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05"/>
  </bookViews>
  <sheets>
    <sheet name="Munka1" sheetId="1" r:id="rId1"/>
  </sheets>
  <definedNames>
    <definedName name="_xlnm._FilterDatabase" localSheetId="0" hidden="1">Munka1!$A$1:$BC$251</definedName>
    <definedName name="_xlnm.Print_Titles" localSheetId="0">Munka1!$1:$2</definedName>
  </definedName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10"/>
  <c r="C12"/>
  <c r="C13"/>
  <c r="C15"/>
  <c r="C16"/>
  <c r="C17"/>
  <c r="C19"/>
  <c r="C20"/>
  <c r="C21"/>
  <c r="C23"/>
  <c r="C28"/>
  <c r="C29"/>
  <c r="C30"/>
  <c r="C32"/>
  <c r="C33"/>
  <c r="C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7"/>
  <c r="C59"/>
  <c r="C60"/>
  <c r="C61"/>
  <c r="C62"/>
  <c r="C63"/>
  <c r="C64"/>
  <c r="C65"/>
  <c r="C67"/>
  <c r="C68"/>
  <c r="C69"/>
  <c r="C70"/>
  <c r="C71"/>
  <c r="C72"/>
  <c r="C74"/>
  <c r="C75"/>
  <c r="C76"/>
  <c r="C77"/>
  <c r="C79"/>
  <c r="C80"/>
  <c r="C82"/>
  <c r="C84"/>
  <c r="C87"/>
  <c r="C88"/>
  <c r="C89"/>
  <c r="C90"/>
  <c r="C92"/>
  <c r="C94"/>
  <c r="C95"/>
  <c r="C99"/>
  <c r="C100"/>
  <c r="C101"/>
  <c r="C102"/>
  <c r="C107"/>
  <c r="C108"/>
  <c r="C109"/>
  <c r="C111"/>
  <c r="C112"/>
  <c r="C116"/>
  <c r="C117"/>
  <c r="C120"/>
  <c r="C123"/>
  <c r="C124"/>
  <c r="C125"/>
  <c r="C130"/>
  <c r="C132"/>
  <c r="C133"/>
  <c r="C137"/>
  <c r="C138"/>
  <c r="C139"/>
  <c r="C141"/>
  <c r="C142"/>
  <c r="C143"/>
  <c r="C145"/>
  <c r="C146"/>
  <c r="C147"/>
  <c r="C148"/>
  <c r="C150"/>
  <c r="C151"/>
  <c r="C152"/>
  <c r="C153"/>
  <c r="C154"/>
  <c r="C155"/>
  <c r="C156"/>
  <c r="C157"/>
  <c r="C158"/>
  <c r="C161"/>
  <c r="C162"/>
  <c r="C164"/>
  <c r="C165"/>
  <c r="C166"/>
  <c r="C167"/>
  <c r="C168"/>
  <c r="C169"/>
  <c r="C170"/>
  <c r="C171"/>
  <c r="C172"/>
  <c r="C173"/>
  <c r="C174"/>
  <c r="C175"/>
  <c r="C176"/>
  <c r="C194"/>
  <c r="C195"/>
  <c r="C196"/>
  <c r="C199"/>
  <c r="C202"/>
  <c r="C203"/>
  <c r="C204"/>
  <c r="C206"/>
  <c r="C207"/>
  <c r="C208"/>
  <c r="C215"/>
  <c r="C219"/>
  <c r="C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D222"/>
  <c r="E222"/>
  <c r="D223"/>
  <c r="E223"/>
  <c r="D224"/>
  <c r="E224"/>
  <c r="D225"/>
  <c r="E225"/>
  <c r="D226"/>
  <c r="E226"/>
  <c r="D227"/>
  <c r="E227"/>
  <c r="D228"/>
  <c r="E228"/>
  <c r="D229"/>
  <c r="E229"/>
  <c r="D230"/>
  <c r="E230"/>
  <c r="D231"/>
  <c r="E231"/>
  <c r="D232"/>
  <c r="E232"/>
  <c r="D233"/>
  <c r="E233"/>
  <c r="D234"/>
  <c r="E234"/>
  <c r="D235"/>
  <c r="E235"/>
  <c r="D236"/>
  <c r="E236"/>
  <c r="D237"/>
  <c r="E237"/>
  <c r="D238"/>
  <c r="E238"/>
  <c r="D239"/>
  <c r="E239"/>
  <c r="D240"/>
  <c r="E240"/>
  <c r="D241"/>
  <c r="E241"/>
  <c r="D242"/>
  <c r="E242"/>
  <c r="D243"/>
  <c r="E243"/>
  <c r="D244"/>
  <c r="E244"/>
  <c r="D245"/>
  <c r="E245"/>
  <c r="D246"/>
  <c r="E246"/>
  <c r="D247"/>
  <c r="E247"/>
  <c r="D248"/>
  <c r="E248"/>
  <c r="D249"/>
  <c r="E249"/>
  <c r="D250"/>
  <c r="E250"/>
  <c r="D251"/>
  <c r="E251"/>
  <c r="E3"/>
  <c r="D3"/>
</calcChain>
</file>

<file path=xl/sharedStrings.xml><?xml version="1.0" encoding="utf-8"?>
<sst xmlns="http://schemas.openxmlformats.org/spreadsheetml/2006/main" count="606" uniqueCount="605">
  <si>
    <t>Szakmakód</t>
  </si>
  <si>
    <t>Szakma megnevezés</t>
  </si>
  <si>
    <t>0100</t>
  </si>
  <si>
    <t>általános belgyógyászat</t>
  </si>
  <si>
    <t>0101</t>
  </si>
  <si>
    <t>angiológia, phlebológia, lymphológia,</t>
  </si>
  <si>
    <t>0102</t>
  </si>
  <si>
    <t>haematológia</t>
  </si>
  <si>
    <t>0103</t>
  </si>
  <si>
    <t>endokrinológia, anyagcsere és diabetológia</t>
  </si>
  <si>
    <t>0104</t>
  </si>
  <si>
    <t>gasztroenterológia</t>
  </si>
  <si>
    <t>0105</t>
  </si>
  <si>
    <t>nefrológia</t>
  </si>
  <si>
    <t>0106</t>
  </si>
  <si>
    <t>geriátria</t>
  </si>
  <si>
    <t>0107</t>
  </si>
  <si>
    <t>belgyógyászati kardiológia</t>
  </si>
  <si>
    <t>0108</t>
  </si>
  <si>
    <t>belgyógyászati tüdőgyógyászat (pulmonológia)</t>
  </si>
  <si>
    <t>0109</t>
  </si>
  <si>
    <t>allergológia és klinikai immunológia</t>
  </si>
  <si>
    <t>0110</t>
  </si>
  <si>
    <t>haemodialízis - *sze*</t>
  </si>
  <si>
    <t xml:space="preserve">0112 </t>
  </si>
  <si>
    <t>csontvelő transzplantáció</t>
  </si>
  <si>
    <t xml:space="preserve">0113 </t>
  </si>
  <si>
    <t>endokrinológia - *sze*</t>
  </si>
  <si>
    <t xml:space="preserve">0123 </t>
  </si>
  <si>
    <t>diabetológia - *sze*</t>
  </si>
  <si>
    <t>0200</t>
  </si>
  <si>
    <t>általános sebészet</t>
  </si>
  <si>
    <t>0201</t>
  </si>
  <si>
    <t>esztétikai plasztikai sebészet</t>
  </si>
  <si>
    <t>0202</t>
  </si>
  <si>
    <t>tüdő- és mellkassebészet</t>
  </si>
  <si>
    <t>0203</t>
  </si>
  <si>
    <t>érsebészet</t>
  </si>
  <si>
    <t>0204</t>
  </si>
  <si>
    <t>idegsebészet - *sze*</t>
  </si>
  <si>
    <t>0205</t>
  </si>
  <si>
    <t>szívsebészet - *sze*</t>
  </si>
  <si>
    <t>0206</t>
  </si>
  <si>
    <t>proktológia</t>
  </si>
  <si>
    <t>0207</t>
  </si>
  <si>
    <t>ESWL - *sze*</t>
  </si>
  <si>
    <t>0208</t>
  </si>
  <si>
    <t>szerv-transzplantációs sebészet - *sze*</t>
  </si>
  <si>
    <t>0209</t>
  </si>
  <si>
    <t>transzplantációs célú szerv-, szöveteltávolítás agyhalottból</t>
  </si>
  <si>
    <t xml:space="preserve">0215 </t>
  </si>
  <si>
    <t>csecsemő- és gyermekszívsebészet - *sze*</t>
  </si>
  <si>
    <t>0300</t>
  </si>
  <si>
    <t>általános traumatológia</t>
  </si>
  <si>
    <t>0301</t>
  </si>
  <si>
    <t>plasztikai és égési sebészet</t>
  </si>
  <si>
    <t>0302</t>
  </si>
  <si>
    <t>kézsebészet</t>
  </si>
  <si>
    <t>0303</t>
  </si>
  <si>
    <t>arc- és állcsontszájsebészet</t>
  </si>
  <si>
    <t>0400</t>
  </si>
  <si>
    <t>általános szülészet-nőgyógyászat</t>
  </si>
  <si>
    <t>0401</t>
  </si>
  <si>
    <t>terhesgondozás (orvosi)</t>
  </si>
  <si>
    <t>0402</t>
  </si>
  <si>
    <t>nőgyógyászati onkológiai szűrés</t>
  </si>
  <si>
    <t>0403</t>
  </si>
  <si>
    <t>In vitro fertilizáció (IVF) - *sze*</t>
  </si>
  <si>
    <t>0500</t>
  </si>
  <si>
    <t>általános csecsemő- és gyermekgyógyászat</t>
  </si>
  <si>
    <t>0501</t>
  </si>
  <si>
    <t>neonatológia</t>
  </si>
  <si>
    <t>0502</t>
  </si>
  <si>
    <t>PIC - *sze*</t>
  </si>
  <si>
    <t>0503</t>
  </si>
  <si>
    <t>csecsemő- és gyermekkardiológia</t>
  </si>
  <si>
    <t>0504</t>
  </si>
  <si>
    <t>gyermek-tüdőgyógyászat</t>
  </si>
  <si>
    <t>0505</t>
  </si>
  <si>
    <t>gyermek-gasztroenterológia - *sze*</t>
  </si>
  <si>
    <t>0506</t>
  </si>
  <si>
    <t>gyermeksebészet - *sze*</t>
  </si>
  <si>
    <t>0507</t>
  </si>
  <si>
    <t>gyermeknőgyógyászat - *sze*</t>
  </si>
  <si>
    <t>0508</t>
  </si>
  <si>
    <t>gyermekszemészet</t>
  </si>
  <si>
    <t>0509</t>
  </si>
  <si>
    <t>csecsemő és gyermek fül-, orr-, gégegyógyászat</t>
  </si>
  <si>
    <t>0510</t>
  </si>
  <si>
    <t>gyermekradiológia</t>
  </si>
  <si>
    <t>0511</t>
  </si>
  <si>
    <t>gyermekneurológia</t>
  </si>
  <si>
    <t>0512</t>
  </si>
  <si>
    <t>gyermek- és ifjúságpszichiátria</t>
  </si>
  <si>
    <t>0521</t>
  </si>
  <si>
    <t>fejlődésneurológia</t>
  </si>
  <si>
    <t>0600</t>
  </si>
  <si>
    <t>általános fül-orr-gégegyógyászat</t>
  </si>
  <si>
    <t>0601</t>
  </si>
  <si>
    <t>audiológia</t>
  </si>
  <si>
    <t>0602</t>
  </si>
  <si>
    <t>foniátria</t>
  </si>
  <si>
    <t>0603</t>
  </si>
  <si>
    <t>otoneurológia</t>
  </si>
  <si>
    <t>0700</t>
  </si>
  <si>
    <t>általános szemészet</t>
  </si>
  <si>
    <t>0701</t>
  </si>
  <si>
    <t>szaruhártya-átültetés - *sze*</t>
  </si>
  <si>
    <t>0702</t>
  </si>
  <si>
    <t>transzplantációs célú szaruhártya-eltávolítás holttestből</t>
  </si>
  <si>
    <t>0703</t>
  </si>
  <si>
    <t>szakorvosi látásvizsgálat, szemüvegrendelés - *sze*</t>
  </si>
  <si>
    <t>0704</t>
  </si>
  <si>
    <t>optometria (nem orvosi szakképesítéssel)</t>
  </si>
  <si>
    <t>0800</t>
  </si>
  <si>
    <t>általános bőr- és nemibeteg-ellátás</t>
  </si>
  <si>
    <t>0801</t>
  </si>
  <si>
    <t>bőrgyógyászat</t>
  </si>
  <si>
    <t>0802</t>
  </si>
  <si>
    <t>bőrgyógyászati allergológia</t>
  </si>
  <si>
    <t>0803</t>
  </si>
  <si>
    <t>nemibeteg-gondozás</t>
  </si>
  <si>
    <t>0900</t>
  </si>
  <si>
    <t>általános neurológia</t>
  </si>
  <si>
    <t>0901</t>
  </si>
  <si>
    <t>stroke ellátás</t>
  </si>
  <si>
    <t>0902</t>
  </si>
  <si>
    <t>fejfájás szakrendelés - *sze*</t>
  </si>
  <si>
    <t>0903</t>
  </si>
  <si>
    <t>neurológiai rehabilitáció</t>
  </si>
  <si>
    <t>0904</t>
  </si>
  <si>
    <t>EEG és EMG diagnosztika - *sze*</t>
  </si>
  <si>
    <t>1000</t>
  </si>
  <si>
    <t>ortopédia</t>
  </si>
  <si>
    <t>1001</t>
  </si>
  <si>
    <t>gerincsebészet</t>
  </si>
  <si>
    <t>1100</t>
  </si>
  <si>
    <t>urológia</t>
  </si>
  <si>
    <t>1101</t>
  </si>
  <si>
    <t>andrológia</t>
  </si>
  <si>
    <t>1102</t>
  </si>
  <si>
    <t>urodinamia</t>
  </si>
  <si>
    <t>1103</t>
  </si>
  <si>
    <t>neuro-urológia</t>
  </si>
  <si>
    <t>1200</t>
  </si>
  <si>
    <t>klinikai onkológia</t>
  </si>
  <si>
    <t>1201</t>
  </si>
  <si>
    <t>sugárterápia, onkoradiológia</t>
  </si>
  <si>
    <t>1202</t>
  </si>
  <si>
    <t>onkológiai szűrés - *sze* (a szervezett népegészségügyi onkológiai szűrővizsgálati programban működő szolgáltatók)</t>
  </si>
  <si>
    <t>1203</t>
  </si>
  <si>
    <t>onkológiai gondozás</t>
  </si>
  <si>
    <t>1300</t>
  </si>
  <si>
    <t>fogászati ellátás (ideértve a fogászati alapellátást is)</t>
  </si>
  <si>
    <t>1301</t>
  </si>
  <si>
    <t>dento-alveoláris sebészet (szájsebészet)</t>
  </si>
  <si>
    <t>1302</t>
  </si>
  <si>
    <t>fogszabályozás</t>
  </si>
  <si>
    <t>1303</t>
  </si>
  <si>
    <t>parodontológia</t>
  </si>
  <si>
    <t>1304</t>
  </si>
  <si>
    <t>gyermekfogászat</t>
  </si>
  <si>
    <t>1305</t>
  </si>
  <si>
    <t>iskolafogászat</t>
  </si>
  <si>
    <t>1306</t>
  </si>
  <si>
    <t>fogászati röntgen</t>
  </si>
  <si>
    <t>1307</t>
  </si>
  <si>
    <t>klinikai fogászati higiénia</t>
  </si>
  <si>
    <t>1308</t>
  </si>
  <si>
    <t>konzerváló fogászat, fogpótlástan</t>
  </si>
  <si>
    <t>1400</t>
  </si>
  <si>
    <t>reumatológia és fizioterápia</t>
  </si>
  <si>
    <t>1401</t>
  </si>
  <si>
    <t>reumatológia</t>
  </si>
  <si>
    <t>1402</t>
  </si>
  <si>
    <t>fizioterápia (orvosi szakképesítéssel)</t>
  </si>
  <si>
    <t>1404</t>
  </si>
  <si>
    <t>menopauza és oszteoporózis rendelés - *sze*</t>
  </si>
  <si>
    <t>1500</t>
  </si>
  <si>
    <t>aneszteziológia és intenzív terápia</t>
  </si>
  <si>
    <t>1501</t>
  </si>
  <si>
    <t>aneszteziológia</t>
  </si>
  <si>
    <t>1502</t>
  </si>
  <si>
    <t>intenzív ellátás</t>
  </si>
  <si>
    <t>1503</t>
  </si>
  <si>
    <t>fájdalomterápia - *sze*</t>
  </si>
  <si>
    <t>1600</t>
  </si>
  <si>
    <t>fertőzőbeteg-ellátás, infektológia</t>
  </si>
  <si>
    <t>1601</t>
  </si>
  <si>
    <t>AIDS ellátás és gondozás - *sze*</t>
  </si>
  <si>
    <t>1602</t>
  </si>
  <si>
    <t>HIV/AIDS szűrés (önkéntes és külön jogszabály alapján kötelező) - *sze*</t>
  </si>
  <si>
    <t>1603</t>
  </si>
  <si>
    <t>trópusi betegségek ellátása</t>
  </si>
  <si>
    <t>1800</t>
  </si>
  <si>
    <t>pszichiátria</t>
  </si>
  <si>
    <t>1801</t>
  </si>
  <si>
    <t>addiktológia</t>
  </si>
  <si>
    <t>1803</t>
  </si>
  <si>
    <t>pszichiátriai gondozás</t>
  </si>
  <si>
    <t>1804</t>
  </si>
  <si>
    <t>pszichiátriai rehabilitáció</t>
  </si>
  <si>
    <t>1805</t>
  </si>
  <si>
    <t>pszichoterápia (szakorvosi képesítéssel)</t>
  </si>
  <si>
    <t xml:space="preserve">1811 </t>
  </si>
  <si>
    <t>alkohológia</t>
  </si>
  <si>
    <t xml:space="preserve">1821 </t>
  </si>
  <si>
    <t>drogbetegellátás</t>
  </si>
  <si>
    <t xml:space="preserve">1831 </t>
  </si>
  <si>
    <t>egyéb szenvedélybetegségek ellátása (pl. játékszenvedély)</t>
  </si>
  <si>
    <t>1900</t>
  </si>
  <si>
    <t>tüdőgyógyászat</t>
  </si>
  <si>
    <t>1901</t>
  </si>
  <si>
    <t>tüdőgondozás</t>
  </si>
  <si>
    <t>1902</t>
  </si>
  <si>
    <t>Pulmonológiai allergológia és immunológia</t>
  </si>
  <si>
    <t>1903</t>
  </si>
  <si>
    <t>Pulmonológiai és légzésrehabilitáció</t>
  </si>
  <si>
    <t>1904</t>
  </si>
  <si>
    <t>tüdőszűrés (ideértve az önálló felvételkészítést is)</t>
  </si>
  <si>
    <t>2201</t>
  </si>
  <si>
    <t>mozgásszervi rehabilitáció</t>
  </si>
  <si>
    <t>2202</t>
  </si>
  <si>
    <t>belgyógyászati rehabilitáció</t>
  </si>
  <si>
    <t>2203</t>
  </si>
  <si>
    <t>gasztroenterológiai rehabilitáció</t>
  </si>
  <si>
    <t>2204</t>
  </si>
  <si>
    <t>nőgyógyászati rehabilitáció</t>
  </si>
  <si>
    <t>2501</t>
  </si>
  <si>
    <t>foglalkozás-egészségügyi alapellátás</t>
  </si>
  <si>
    <t>2502</t>
  </si>
  <si>
    <t>foglalkozás-egészségügyi szakellátás</t>
  </si>
  <si>
    <t>2503</t>
  </si>
  <si>
    <t>munkahigiénés tevékenység</t>
  </si>
  <si>
    <t>2602</t>
  </si>
  <si>
    <t>sportszakorvosi ellátás</t>
  </si>
  <si>
    <t>4000</t>
  </si>
  <si>
    <t>általános kardiológia (szakorvosi szakképesítéssel)</t>
  </si>
  <si>
    <t>4001</t>
  </si>
  <si>
    <t>invazív kardiológia (haemodinamika)</t>
  </si>
  <si>
    <t>4002</t>
  </si>
  <si>
    <t>kardiológiai őrző tevékenység</t>
  </si>
  <si>
    <t>4003</t>
  </si>
  <si>
    <t>kardiológiai rehabilitáció</t>
  </si>
  <si>
    <t>4004</t>
  </si>
  <si>
    <t>echokardiográfiai diagnosztika</t>
  </si>
  <si>
    <t>4005</t>
  </si>
  <si>
    <t>EKG és Holterdiagnosztika</t>
  </si>
  <si>
    <t>4601</t>
  </si>
  <si>
    <t>központi ügyelet</t>
  </si>
  <si>
    <t>4602</t>
  </si>
  <si>
    <t>sürgősségi betegellátó egységben szervezett ellátás (SO1) - *sze*</t>
  </si>
  <si>
    <t>4603</t>
  </si>
  <si>
    <t>baleseti belgyógyászat</t>
  </si>
  <si>
    <t>4604</t>
  </si>
  <si>
    <t>sürgősségi betegellátó egységben szervezett ellátás (SO2) - *sze*</t>
  </si>
  <si>
    <t>5000</t>
  </si>
  <si>
    <t>általános laboratóriumi diagnosztika</t>
  </si>
  <si>
    <t>5001</t>
  </si>
  <si>
    <t>általános kémiai laboratóriumi diagnosztika</t>
  </si>
  <si>
    <t>5002</t>
  </si>
  <si>
    <t>haematológiai laboratóriumi diagnosztika</t>
  </si>
  <si>
    <t>5003</t>
  </si>
  <si>
    <t>mikrobiológiai laboratóriumi diagnosztika</t>
  </si>
  <si>
    <t>5004</t>
  </si>
  <si>
    <t>biokémiai laboratóriumi diagnosztika</t>
  </si>
  <si>
    <t>5005</t>
  </si>
  <si>
    <t>immungenetikai laboratóriumi diagnosztika</t>
  </si>
  <si>
    <t>5006</t>
  </si>
  <si>
    <t>genetikai laboratóriumi diagnosztika</t>
  </si>
  <si>
    <t>5007</t>
  </si>
  <si>
    <t>izotóp laboratóriumi diagnosztika</t>
  </si>
  <si>
    <t>5008</t>
  </si>
  <si>
    <t>immunológiai laboratóriumi diagnosztika</t>
  </si>
  <si>
    <t>5100</t>
  </si>
  <si>
    <t>általános röntgendiagnosztika</t>
  </si>
  <si>
    <t>5101</t>
  </si>
  <si>
    <t>röntgenterápia (régi szolgáltatókra vonatkozik)</t>
  </si>
  <si>
    <t>5102</t>
  </si>
  <si>
    <t>mammográfiás szűrés és diagnosztika</t>
  </si>
  <si>
    <t>5103</t>
  </si>
  <si>
    <t>angiográfiás diagnosztika</t>
  </si>
  <si>
    <t>5104</t>
  </si>
  <si>
    <t>intervenciós radiológia</t>
  </si>
  <si>
    <t>5105</t>
  </si>
  <si>
    <t>neuroradiológia</t>
  </si>
  <si>
    <t>5106</t>
  </si>
  <si>
    <t>fogászati röntgendiagnosztika (az 1306-ba nem sorolható)</t>
  </si>
  <si>
    <t>5201</t>
  </si>
  <si>
    <t>CT</t>
  </si>
  <si>
    <t>5202</t>
  </si>
  <si>
    <t>MRI</t>
  </si>
  <si>
    <t>5301</t>
  </si>
  <si>
    <t>ultrahang-diagnosztika</t>
  </si>
  <si>
    <t>5302</t>
  </si>
  <si>
    <t>ultrahang-terápia</t>
  </si>
  <si>
    <t>5303</t>
  </si>
  <si>
    <t>echokardiográfia</t>
  </si>
  <si>
    <t>5304</t>
  </si>
  <si>
    <t>nőgyógyászati ultrahang-diagnosztika - *sze*</t>
  </si>
  <si>
    <t>5305</t>
  </si>
  <si>
    <t>gasztroenterológiai ultrahang-diagnosztika - *sze*</t>
  </si>
  <si>
    <t>5400</t>
  </si>
  <si>
    <t>általános kórbonctan és kórszövettan</t>
  </si>
  <si>
    <t>5401</t>
  </si>
  <si>
    <t>szövettan, kórszövettan</t>
  </si>
  <si>
    <t>5402</t>
  </si>
  <si>
    <t>cytológia, cytopatológia (orvosi és más egészségügyi szakképesítéssel)</t>
  </si>
  <si>
    <t>5403</t>
  </si>
  <si>
    <t>aspirációs cytológia</t>
  </si>
  <si>
    <t>5404</t>
  </si>
  <si>
    <t>immunhisztológia</t>
  </si>
  <si>
    <t>5405</t>
  </si>
  <si>
    <t>neuropatológia - *sze*</t>
  </si>
  <si>
    <t>5406</t>
  </si>
  <si>
    <t>halottkezelés és halottkonzerválás (nem orvosi szakképesítéssel)</t>
  </si>
  <si>
    <t>5407</t>
  </si>
  <si>
    <t>transzplantációs célú szerv-, szöveteltávolítás holttestből</t>
  </si>
  <si>
    <t>5412</t>
  </si>
  <si>
    <t>tüdő és/vagy pajzsmirigy cytológia, cytopatológia - *sze*</t>
  </si>
  <si>
    <t>5413</t>
  </si>
  <si>
    <t>tüdő és/vagy pajzsmirigy aspirációs cytológia - *sze*</t>
  </si>
  <si>
    <t>5601</t>
  </si>
  <si>
    <t>thermographia</t>
  </si>
  <si>
    <t>5602</t>
  </si>
  <si>
    <t>lézerdiagnosztika</t>
  </si>
  <si>
    <t>5700</t>
  </si>
  <si>
    <t>általános fizioterápia-gyógytorna</t>
  </si>
  <si>
    <t>5702</t>
  </si>
  <si>
    <t>mechanoterápiás eljárások</t>
  </si>
  <si>
    <t>5703</t>
  </si>
  <si>
    <t>hydroterápia</t>
  </si>
  <si>
    <t>5704</t>
  </si>
  <si>
    <t>elektroterápia</t>
  </si>
  <si>
    <t>5705</t>
  </si>
  <si>
    <t>aeroterápia (egyéb Pulmonológiai és légzésrehabilitációs ellátásoktól független ellátásban)</t>
  </si>
  <si>
    <t>5706</t>
  </si>
  <si>
    <t>balneoterápia (gyógyvíz alkalmazásával végzett eljárások)</t>
  </si>
  <si>
    <t>5707</t>
  </si>
  <si>
    <t>thermoterápia</t>
  </si>
  <si>
    <t>5708</t>
  </si>
  <si>
    <t>magneto-, fototerápia (lézerterápia)</t>
  </si>
  <si>
    <t>5711</t>
  </si>
  <si>
    <t>gyógytorna</t>
  </si>
  <si>
    <t>5712</t>
  </si>
  <si>
    <t>gyógymasszázs</t>
  </si>
  <si>
    <t>5722</t>
  </si>
  <si>
    <t>fizioterápia (asszisztensi tevékenységként)</t>
  </si>
  <si>
    <t>6101</t>
  </si>
  <si>
    <t>transzfuziológia</t>
  </si>
  <si>
    <t>6102</t>
  </si>
  <si>
    <t>véradószolgálat - *sze*</t>
  </si>
  <si>
    <t>6103</t>
  </si>
  <si>
    <t>szövet- és sejtbanki tevékenység - *sze*</t>
  </si>
  <si>
    <t>6104</t>
  </si>
  <si>
    <t>átültetési és visszaültetési célú csontvelői, perifériás és köldökvér sejt/őssejt gyűjtés - *sze*</t>
  </si>
  <si>
    <t>6200</t>
  </si>
  <si>
    <t>általános mentés</t>
  </si>
  <si>
    <t>6201</t>
  </si>
  <si>
    <t>koraszülöttmentés és -szállítás</t>
  </si>
  <si>
    <t>6202</t>
  </si>
  <si>
    <t>mozgóőrség (orvosi vagy mentőtiszti)</t>
  </si>
  <si>
    <t>6203</t>
  </si>
  <si>
    <t>őrzött betegszállítás</t>
  </si>
  <si>
    <t>6205</t>
  </si>
  <si>
    <t>mentőtiszti tevékenység (nem orvosi szakképesítéssel)</t>
  </si>
  <si>
    <t>6206</t>
  </si>
  <si>
    <t>betegszállítás ápolóval (nem felsőfokú egészségügyi szakképesítéssel)</t>
  </si>
  <si>
    <t>6207</t>
  </si>
  <si>
    <t>betegszállítás felügyelet nélkül (nem szakképesítéssel)</t>
  </si>
  <si>
    <t>6301</t>
  </si>
  <si>
    <t>háziorvosi ellátás</t>
  </si>
  <si>
    <t>6302</t>
  </si>
  <si>
    <t>házi gyermekorvosi ellátás</t>
  </si>
  <si>
    <t>6303</t>
  </si>
  <si>
    <t>felnőtt és gyermek (vegyes) háziorvosi ellátás</t>
  </si>
  <si>
    <t>6304</t>
  </si>
  <si>
    <t>háziorvosi ügyeleti ellátás</t>
  </si>
  <si>
    <t>6305</t>
  </si>
  <si>
    <t>házi gyermekorvosi ügyeleti ellátás</t>
  </si>
  <si>
    <t>6306</t>
  </si>
  <si>
    <t>iskola-egészségügy és ifjúság-egészségügy</t>
  </si>
  <si>
    <t>6400</t>
  </si>
  <si>
    <t>általános orvosi ellátás</t>
  </si>
  <si>
    <t>6500</t>
  </si>
  <si>
    <t>izotópdiagnosztika és terápia</t>
  </si>
  <si>
    <t>6501</t>
  </si>
  <si>
    <t>radioizotópos terápia</t>
  </si>
  <si>
    <t>6502</t>
  </si>
  <si>
    <t>izotópdiagnosztika</t>
  </si>
  <si>
    <t>6503</t>
  </si>
  <si>
    <t>PET</t>
  </si>
  <si>
    <t>6700</t>
  </si>
  <si>
    <t>klinikai genetika</t>
  </si>
  <si>
    <t>6701</t>
  </si>
  <si>
    <t>genetikai tanácsadás és gondozás</t>
  </si>
  <si>
    <t>7001</t>
  </si>
  <si>
    <t>klinikai farmakológia</t>
  </si>
  <si>
    <t>7002</t>
  </si>
  <si>
    <t>intézeti gyógyszerellátás (külön jogszabályban foglalt feltételek alapján)</t>
  </si>
  <si>
    <t>7100</t>
  </si>
  <si>
    <t>általános pszichológia</t>
  </si>
  <si>
    <t>7101</t>
  </si>
  <si>
    <t>klinikai szakpszichológia</t>
  </si>
  <si>
    <t>7102</t>
  </si>
  <si>
    <t>gyermekpszichológia</t>
  </si>
  <si>
    <t>7103</t>
  </si>
  <si>
    <t>munkapszichológia</t>
  </si>
  <si>
    <t>7104</t>
  </si>
  <si>
    <t>pszichoterápia</t>
  </si>
  <si>
    <t>7105</t>
  </si>
  <si>
    <t>szexológia</t>
  </si>
  <si>
    <t>7201</t>
  </si>
  <si>
    <t>logopédia</t>
  </si>
  <si>
    <t>7202</t>
  </si>
  <si>
    <t>gyógypedagógia (és annak szakágai)</t>
  </si>
  <si>
    <t>7203</t>
  </si>
  <si>
    <t>konduktori tevékenység</t>
  </si>
  <si>
    <t>7204</t>
  </si>
  <si>
    <t>gyógyúszás (külön jogszabályban meghatározott képesítéssel)</t>
  </si>
  <si>
    <t>7301</t>
  </si>
  <si>
    <t>szakápolás a foglalkozás-egészségügyben</t>
  </si>
  <si>
    <t>7302</t>
  </si>
  <si>
    <t>pszichiátriai szakápolás és mentálhigiéné</t>
  </si>
  <si>
    <t>7303</t>
  </si>
  <si>
    <t>csecsemő- és gyermekszakápolás</t>
  </si>
  <si>
    <t>7304</t>
  </si>
  <si>
    <t>otthoni szakápolás</t>
  </si>
  <si>
    <t>7305</t>
  </si>
  <si>
    <t>szakápolás (szakápolói szakképesítéssel külön jogszabályban meghatározottak alapján)</t>
  </si>
  <si>
    <t>7306</t>
  </si>
  <si>
    <t>hospice (orvosi és más egészségügyi szakképesítéssel) - *sze*</t>
  </si>
  <si>
    <t>7307</t>
  </si>
  <si>
    <t>körzeti közösségi szakápolás</t>
  </si>
  <si>
    <t>7600</t>
  </si>
  <si>
    <t>dietetika</t>
  </si>
  <si>
    <t>7901</t>
  </si>
  <si>
    <t>körzeti védőnői ellátás</t>
  </si>
  <si>
    <t>7902</t>
  </si>
  <si>
    <t>iskolai védőnői ellátás</t>
  </si>
  <si>
    <t>7903</t>
  </si>
  <si>
    <t>családvédelmi szolgálatnál nyújtott ellátás</t>
  </si>
  <si>
    <t>7904</t>
  </si>
  <si>
    <t>anyatejgyűjtő állomás, anyatej gyűjtés</t>
  </si>
  <si>
    <t>8004</t>
  </si>
  <si>
    <t>pszichológiai eljárások (csak orvos által végezhető)</t>
  </si>
  <si>
    <t>8011</t>
  </si>
  <si>
    <t>homeopátia</t>
  </si>
  <si>
    <t>8012</t>
  </si>
  <si>
    <t>hagyományos kínai orvoslás (ezen alapuló egyéb technikák)</t>
  </si>
  <si>
    <t>8016</t>
  </si>
  <si>
    <t>akupresszúra</t>
  </si>
  <si>
    <t>8017</t>
  </si>
  <si>
    <t>kiegészítő fizioterápiás módszerek</t>
  </si>
  <si>
    <t>8021</t>
  </si>
  <si>
    <t>manuálterápia</t>
  </si>
  <si>
    <t>8022</t>
  </si>
  <si>
    <t>indiai (Ájurvédikus gyógyászati eljárások)</t>
  </si>
  <si>
    <t>8023</t>
  </si>
  <si>
    <t>méregtelenítő módok</t>
  </si>
  <si>
    <t>8026</t>
  </si>
  <si>
    <t>keleti mozgás- és masszázsterápia</t>
  </si>
  <si>
    <t>8031</t>
  </si>
  <si>
    <t>biológiai fogorvoslás</t>
  </si>
  <si>
    <t>8032</t>
  </si>
  <si>
    <t>tibeti gyógyítóeljárások</t>
  </si>
  <si>
    <t>8036</t>
  </si>
  <si>
    <t>életmód oktatás és tanácsadás</t>
  </si>
  <si>
    <t>8037</t>
  </si>
  <si>
    <t>fitoterápia</t>
  </si>
  <si>
    <t>8041</t>
  </si>
  <si>
    <t>neurálterápiás módok</t>
  </si>
  <si>
    <t>8046</t>
  </si>
  <si>
    <t>reflexzóna terápia</t>
  </si>
  <si>
    <t>8047</t>
  </si>
  <si>
    <t>fülakupunktúrás addiktológiai eljárások</t>
  </si>
  <si>
    <t>8057</t>
  </si>
  <si>
    <t>kineziológiai módszerek</t>
  </si>
  <si>
    <t>8067</t>
  </si>
  <si>
    <t>szemtréning eljárások</t>
  </si>
  <si>
    <t>9301</t>
  </si>
  <si>
    <t>honvédorvostan</t>
  </si>
  <si>
    <t>9302</t>
  </si>
  <si>
    <t>katasztrófa-orvostan</t>
  </si>
  <si>
    <t>9400</t>
  </si>
  <si>
    <t>megelőző orvostan és népegészségtan</t>
  </si>
  <si>
    <t>9401</t>
  </si>
  <si>
    <t>sugáregészségtan</t>
  </si>
  <si>
    <t>9500</t>
  </si>
  <si>
    <t>igazságügyi orvostan</t>
  </si>
  <si>
    <t>9501</t>
  </si>
  <si>
    <t>igazságügyi pszichiátria</t>
  </si>
  <si>
    <t>9502</t>
  </si>
  <si>
    <t>igazságügyi toxikológia</t>
  </si>
  <si>
    <t>9503</t>
  </si>
  <si>
    <t>igazságügyi pszichológia</t>
  </si>
  <si>
    <t>9504</t>
  </si>
  <si>
    <t>egészségbiztosítási orvosszakértés</t>
  </si>
  <si>
    <t>9700</t>
  </si>
  <si>
    <t>repülőorvostan</t>
  </si>
  <si>
    <t>OEP INT KÓD</t>
  </si>
  <si>
    <t>1207</t>
  </si>
  <si>
    <t>Városi Egészségügyi Intézmény</t>
  </si>
  <si>
    <t>0197</t>
  </si>
  <si>
    <t>Diagnoscan Magyarország Kft</t>
  </si>
  <si>
    <t>1683</t>
  </si>
  <si>
    <t>Gróf Tisza István Kórház Berettyóújfalu</t>
  </si>
  <si>
    <t>K252</t>
  </si>
  <si>
    <t>Szegedi Sport és Fürdök KFT. - Anna Gyógy-, Termál- és Élményfürdő – Gyógyászati részleg</t>
  </si>
  <si>
    <t>A177</t>
  </si>
  <si>
    <t>MÖSZ Szociális és Fejlesztő Központ, Budapest XXIII. Kerület, Addiktológiai Központ</t>
  </si>
  <si>
    <t>2090</t>
  </si>
  <si>
    <t>Vecsési Egészségügyi Szolgálat</t>
  </si>
  <si>
    <t>1644</t>
  </si>
  <si>
    <t>Karolina Kórház Rendelőintézet</t>
  </si>
  <si>
    <t>2886</t>
  </si>
  <si>
    <t>Péterfy S. u. Kórház-Rendelőintézet és Baleseti Központ</t>
  </si>
  <si>
    <t>2879</t>
  </si>
  <si>
    <t>Jahn Ferenc Dél-pesti Kórház és Rendelőintézet</t>
  </si>
  <si>
    <t>N588</t>
  </si>
  <si>
    <t>Misszió Egészségügyi Központ</t>
  </si>
  <si>
    <t>1663</t>
  </si>
  <si>
    <t>Soproni Erzsébet Oktató Kórház és Rehabilitációs Intézet</t>
  </si>
  <si>
    <t>2894</t>
  </si>
  <si>
    <t>Debreceni Egyetem Klinikai Központ</t>
  </si>
  <si>
    <t>2535</t>
  </si>
  <si>
    <t>Magyar Imre Kórház</t>
  </si>
  <si>
    <t>M046</t>
  </si>
  <si>
    <t>Dankó Istvánné(Dr.Gyányi Margit) Belgyógyászat</t>
  </si>
  <si>
    <t>N258</t>
  </si>
  <si>
    <t>Kumánia Gyógyfürdő KFT. Fizioterápia Szakrendelés</t>
  </si>
  <si>
    <t>1928</t>
  </si>
  <si>
    <t>Szent Lázár Megyei Kórház</t>
  </si>
  <si>
    <t>2873</t>
  </si>
  <si>
    <t>Bajcsy-Zsilinszky Kórház</t>
  </si>
  <si>
    <t>2586</t>
  </si>
  <si>
    <t>Gróf Esterházy Kórház és Rendelőintézeti Szakrendelő</t>
  </si>
  <si>
    <t>1349</t>
  </si>
  <si>
    <t>B-A-Z Megyei Kórház és Egyetemi Oktató Kórház</t>
  </si>
  <si>
    <t>3370</t>
  </si>
  <si>
    <t>Szob Város Szakorvosi Rendelőintézete</t>
  </si>
  <si>
    <t>Tiszaújváros Városi Rendelőintézet</t>
  </si>
  <si>
    <t>1345</t>
  </si>
  <si>
    <t>2324</t>
  </si>
  <si>
    <t>JNSZ Megyei Hetényi Géza Kórház-Rendelőintézet</t>
  </si>
  <si>
    <t>H275</t>
  </si>
  <si>
    <t>Kaposvári Egyetem Egészségügyi Központ</t>
  </si>
  <si>
    <t>2041</t>
  </si>
  <si>
    <t>Pilisvörösvár Város Önkormányzat Szakorvosi Rendelőintézet</t>
  </si>
  <si>
    <t>C967</t>
  </si>
  <si>
    <t>Gyógyfürdő Nonprofit Közhasznú Kft.</t>
  </si>
  <si>
    <t>6120</t>
  </si>
  <si>
    <t>Terézvárosi Egészségügyi Szolgálat</t>
  </si>
  <si>
    <t>0074</t>
  </si>
  <si>
    <t>General Medicina Kft.</t>
  </si>
  <si>
    <t>K413</t>
  </si>
  <si>
    <t xml:space="preserve">Pestszentlőrinc-Pestszentimre Egészségügyi Szolgáltató Kft </t>
  </si>
  <si>
    <t>4304</t>
  </si>
  <si>
    <t>NEURO CT Pécsi Diagnosztikai Központ</t>
  </si>
  <si>
    <t>H059</t>
  </si>
  <si>
    <t>Bicskei Egészségügyi Központ Kft.</t>
  </si>
  <si>
    <t>3254</t>
  </si>
  <si>
    <t>Putnoki Humán Szolgáltató Központ</t>
  </si>
  <si>
    <t>260224024</t>
  </si>
  <si>
    <t>R511</t>
  </si>
  <si>
    <t>Pro Rekreatione Kh. Np. Kft.</t>
  </si>
  <si>
    <t>2073</t>
  </si>
  <si>
    <t>Tüdőgyógyintézet Törökbálint</t>
  </si>
  <si>
    <t>2917</t>
  </si>
  <si>
    <t>SZTE Szent-Györgyi Albert Klinikai Központ</t>
  </si>
  <si>
    <t>6107</t>
  </si>
  <si>
    <t>Kispesti Egészségügyi Intézet</t>
  </si>
  <si>
    <t>6119</t>
  </si>
  <si>
    <t>Zuglói Egészségügyi Szolgálat</t>
  </si>
  <si>
    <t>8002</t>
  </si>
  <si>
    <t>MÁV Kórház és Rendelőintézet, Szolnok</t>
  </si>
  <si>
    <t>C878</t>
  </si>
  <si>
    <t>Móra-Vitál Nonprofit Kiemelkedően Közhasznú Kft.</t>
  </si>
  <si>
    <t>0770</t>
  </si>
  <si>
    <t>Napfény 2001 Nonprofit Kft.</t>
  </si>
  <si>
    <t>K369</t>
  </si>
  <si>
    <t>Balmazújvárosi VESZ Városi Egészségügyi Szolgálat Nonprofit Kft</t>
  </si>
  <si>
    <t>0705</t>
  </si>
  <si>
    <t>Velence-tavi Kistérségi Járóbeteg Szakellátó Közhasznú Nonprofit Kft.</t>
  </si>
  <si>
    <t>M934</t>
  </si>
  <si>
    <t>Szent Pantaleon Kórház-Rendelőintézet Dunaújváros</t>
  </si>
  <si>
    <t>N586</t>
  </si>
  <si>
    <t>Mezőtúri Kórház és Rendelőintézet</t>
  </si>
  <si>
    <t>N587</t>
  </si>
  <si>
    <t>Miskolci Semmelweis Kórház és Egyetemi Oktatókórház</t>
  </si>
  <si>
    <t>N593</t>
  </si>
  <si>
    <t>Toldy Ferenc Kórház és Rendelőintézet</t>
  </si>
  <si>
    <t>N595</t>
  </si>
  <si>
    <t>Markusovszky Egyetemi Oktatókórház</t>
  </si>
  <si>
    <t>R464</t>
  </si>
  <si>
    <t>Békés Megyei Központi Kórház</t>
  </si>
  <si>
    <t>H770</t>
  </si>
  <si>
    <t>Zsigmondy Vilmos Harkányi Gyógyfürdőkórház Nkft.</t>
  </si>
  <si>
    <t>A316</t>
  </si>
  <si>
    <t>Siklósi Kórház Nonprofit KFT</t>
  </si>
  <si>
    <t>2912</t>
  </si>
  <si>
    <t>Pécsi Tudományegyetem</t>
  </si>
  <si>
    <t>4393</t>
  </si>
  <si>
    <t>Bp. Főv. II. kerületi Önkormányzat Egészségügyi Szolgálata</t>
  </si>
  <si>
    <t>Országos szakmai átlag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</si>
</sst>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17" fontId="1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21"/>
  <sheetViews>
    <sheetView tabSelected="1" zoomScale="80" zoomScaleNormal="80" workbookViewId="0">
      <selection activeCell="G8" sqref="G8"/>
    </sheetView>
  </sheetViews>
  <sheetFormatPr defaultColWidth="17.7109375" defaultRowHeight="15"/>
  <cols>
    <col min="1" max="1" width="6.85546875" customWidth="1"/>
    <col min="2" max="2" width="64.140625" style="6" customWidth="1"/>
    <col min="3" max="3" width="7.42578125" style="6" customWidth="1"/>
    <col min="4" max="4" width="8" style="6" hidden="1" customWidth="1"/>
    <col min="5" max="5" width="6.5703125" style="6" hidden="1" customWidth="1"/>
    <col min="6" max="18" width="7.5703125" customWidth="1"/>
    <col min="19" max="19" width="7.5703125" style="1" customWidth="1"/>
    <col min="20" max="24" width="7.5703125" customWidth="1"/>
    <col min="25" max="25" width="7.5703125" style="6" customWidth="1"/>
    <col min="26" max="42" width="7.5703125" customWidth="1"/>
    <col min="43" max="43" width="7.5703125" style="1" customWidth="1"/>
    <col min="44" max="55" width="7.5703125" customWidth="1"/>
    <col min="56" max="57" width="7.5703125" style="3" customWidth="1"/>
    <col min="58" max="16384" width="17.7109375" style="3"/>
  </cols>
  <sheetData>
    <row r="1" spans="1:57" s="4" customFormat="1" ht="30">
      <c r="A1" s="7"/>
      <c r="B1" s="7" t="s">
        <v>500</v>
      </c>
      <c r="C1" s="7"/>
      <c r="D1" s="7"/>
      <c r="E1" s="7"/>
      <c r="F1" s="8" t="s">
        <v>501</v>
      </c>
      <c r="G1" s="9" t="s">
        <v>505</v>
      </c>
      <c r="H1" s="8" t="s">
        <v>503</v>
      </c>
      <c r="I1" s="8" t="s">
        <v>563</v>
      </c>
      <c r="J1" s="8" t="s">
        <v>507</v>
      </c>
      <c r="K1" s="8" t="s">
        <v>509</v>
      </c>
      <c r="L1" s="8" t="s">
        <v>511</v>
      </c>
      <c r="M1" s="8" t="s">
        <v>513</v>
      </c>
      <c r="N1" s="8" t="s">
        <v>515</v>
      </c>
      <c r="O1" s="8" t="s">
        <v>517</v>
      </c>
      <c r="P1" s="8" t="s">
        <v>519</v>
      </c>
      <c r="Q1" s="8" t="s">
        <v>521</v>
      </c>
      <c r="R1" s="8" t="s">
        <v>523</v>
      </c>
      <c r="S1" s="8" t="s">
        <v>525</v>
      </c>
      <c r="T1" s="8" t="s">
        <v>527</v>
      </c>
      <c r="U1" s="8" t="s">
        <v>529</v>
      </c>
      <c r="V1" s="9" t="s">
        <v>531</v>
      </c>
      <c r="W1" s="8" t="s">
        <v>533</v>
      </c>
      <c r="X1" s="8" t="s">
        <v>535</v>
      </c>
      <c r="Y1" s="8" t="s">
        <v>537</v>
      </c>
      <c r="Z1" s="8" t="s">
        <v>539</v>
      </c>
      <c r="AA1" s="8" t="s">
        <v>542</v>
      </c>
      <c r="AB1" s="8" t="s">
        <v>543</v>
      </c>
      <c r="AC1" s="8" t="s">
        <v>545</v>
      </c>
      <c r="AD1" s="8" t="s">
        <v>547</v>
      </c>
      <c r="AE1" s="8" t="s">
        <v>549</v>
      </c>
      <c r="AF1" s="8" t="s">
        <v>551</v>
      </c>
      <c r="AG1" s="8" t="s">
        <v>553</v>
      </c>
      <c r="AH1" s="8" t="s">
        <v>555</v>
      </c>
      <c r="AI1" s="8" t="s">
        <v>557</v>
      </c>
      <c r="AJ1" s="8" t="s">
        <v>559</v>
      </c>
      <c r="AK1" s="8" t="s">
        <v>561</v>
      </c>
      <c r="AL1" s="8" t="s">
        <v>564</v>
      </c>
      <c r="AM1" s="8" t="s">
        <v>566</v>
      </c>
      <c r="AN1" s="8" t="s">
        <v>568</v>
      </c>
      <c r="AO1" s="8" t="s">
        <v>570</v>
      </c>
      <c r="AP1" s="8" t="s">
        <v>572</v>
      </c>
      <c r="AQ1" s="8" t="s">
        <v>574</v>
      </c>
      <c r="AR1" s="8" t="s">
        <v>576</v>
      </c>
      <c r="AS1" s="8" t="s">
        <v>578</v>
      </c>
      <c r="AT1" s="8" t="s">
        <v>580</v>
      </c>
      <c r="AU1" s="8" t="s">
        <v>582</v>
      </c>
      <c r="AV1" s="9" t="s">
        <v>584</v>
      </c>
      <c r="AW1" s="8" t="s">
        <v>586</v>
      </c>
      <c r="AX1" s="10" t="s">
        <v>588</v>
      </c>
      <c r="AY1" s="8" t="s">
        <v>590</v>
      </c>
      <c r="AZ1" s="8" t="s">
        <v>592</v>
      </c>
      <c r="BA1" s="8" t="s">
        <v>594</v>
      </c>
      <c r="BB1" s="8" t="s">
        <v>596</v>
      </c>
      <c r="BC1" s="8" t="s">
        <v>598</v>
      </c>
      <c r="BD1" s="11" t="s">
        <v>600</v>
      </c>
      <c r="BE1" s="8" t="s">
        <v>602</v>
      </c>
    </row>
    <row r="2" spans="1:57" s="2" customFormat="1" ht="306" customHeight="1">
      <c r="A2" s="21" t="s">
        <v>0</v>
      </c>
      <c r="B2" s="22" t="s">
        <v>1</v>
      </c>
      <c r="C2" s="22" t="s">
        <v>604</v>
      </c>
      <c r="D2" s="22"/>
      <c r="E2" s="22"/>
      <c r="F2" s="12" t="s">
        <v>502</v>
      </c>
      <c r="G2" s="12" t="s">
        <v>506</v>
      </c>
      <c r="H2" s="12" t="s">
        <v>504</v>
      </c>
      <c r="I2" s="12" t="s">
        <v>504</v>
      </c>
      <c r="J2" s="12" t="s">
        <v>508</v>
      </c>
      <c r="K2" s="13" t="s">
        <v>510</v>
      </c>
      <c r="L2" s="12" t="s">
        <v>512</v>
      </c>
      <c r="M2" s="12" t="s">
        <v>514</v>
      </c>
      <c r="N2" s="13" t="s">
        <v>516</v>
      </c>
      <c r="O2" s="12" t="s">
        <v>518</v>
      </c>
      <c r="P2" s="12" t="s">
        <v>520</v>
      </c>
      <c r="Q2" s="12" t="s">
        <v>522</v>
      </c>
      <c r="R2" s="12" t="s">
        <v>524</v>
      </c>
      <c r="S2" s="12" t="s">
        <v>526</v>
      </c>
      <c r="T2" s="12" t="s">
        <v>528</v>
      </c>
      <c r="U2" s="12" t="s">
        <v>530</v>
      </c>
      <c r="V2" s="13" t="s">
        <v>532</v>
      </c>
      <c r="W2" s="12" t="s">
        <v>534</v>
      </c>
      <c r="X2" s="12" t="s">
        <v>536</v>
      </c>
      <c r="Y2" s="13" t="s">
        <v>538</v>
      </c>
      <c r="Z2" s="12" t="s">
        <v>540</v>
      </c>
      <c r="AA2" s="12" t="s">
        <v>541</v>
      </c>
      <c r="AB2" s="12" t="s">
        <v>544</v>
      </c>
      <c r="AC2" s="12" t="s">
        <v>546</v>
      </c>
      <c r="AD2" s="12" t="s">
        <v>548</v>
      </c>
      <c r="AE2" s="12" t="s">
        <v>550</v>
      </c>
      <c r="AF2" s="12" t="s">
        <v>552</v>
      </c>
      <c r="AG2" s="12" t="s">
        <v>554</v>
      </c>
      <c r="AH2" s="12" t="s">
        <v>556</v>
      </c>
      <c r="AI2" s="12" t="s">
        <v>558</v>
      </c>
      <c r="AJ2" s="12" t="s">
        <v>560</v>
      </c>
      <c r="AK2" s="12" t="s">
        <v>562</v>
      </c>
      <c r="AL2" s="12" t="s">
        <v>565</v>
      </c>
      <c r="AM2" s="12" t="s">
        <v>567</v>
      </c>
      <c r="AN2" s="12" t="s">
        <v>569</v>
      </c>
      <c r="AO2" s="13" t="s">
        <v>571</v>
      </c>
      <c r="AP2" s="12" t="s">
        <v>573</v>
      </c>
      <c r="AQ2" s="12" t="s">
        <v>575</v>
      </c>
      <c r="AR2" s="12" t="s">
        <v>577</v>
      </c>
      <c r="AS2" s="13" t="s">
        <v>579</v>
      </c>
      <c r="AT2" s="12" t="s">
        <v>581</v>
      </c>
      <c r="AU2" s="13" t="s">
        <v>583</v>
      </c>
      <c r="AV2" s="13" t="s">
        <v>585</v>
      </c>
      <c r="AW2" s="12" t="s">
        <v>587</v>
      </c>
      <c r="AX2" s="12" t="s">
        <v>589</v>
      </c>
      <c r="AY2" s="12" t="s">
        <v>591</v>
      </c>
      <c r="AZ2" s="13" t="s">
        <v>593</v>
      </c>
      <c r="BA2" s="12" t="s">
        <v>595</v>
      </c>
      <c r="BB2" s="12" t="s">
        <v>597</v>
      </c>
      <c r="BC2" s="13" t="s">
        <v>599</v>
      </c>
      <c r="BD2" s="13" t="s">
        <v>601</v>
      </c>
      <c r="BE2" s="12" t="s">
        <v>603</v>
      </c>
    </row>
    <row r="3" spans="1:57" ht="15.75">
      <c r="A3" s="14" t="s">
        <v>2</v>
      </c>
      <c r="B3" s="15" t="s">
        <v>3</v>
      </c>
      <c r="C3" s="24">
        <f>E3/D3</f>
        <v>25.909684065934069</v>
      </c>
      <c r="D3" s="15">
        <f>COUNTIF(F3:BE3,"&gt;0")</f>
        <v>26</v>
      </c>
      <c r="E3" s="23">
        <f>SUM(F3:BE3)</f>
        <v>673.65178571428578</v>
      </c>
      <c r="F3" s="16">
        <v>14</v>
      </c>
      <c r="G3" s="16">
        <v>0</v>
      </c>
      <c r="H3" s="16"/>
      <c r="I3" s="16"/>
      <c r="J3" s="16"/>
      <c r="K3" s="16"/>
      <c r="L3" s="16"/>
      <c r="M3" s="16">
        <v>6</v>
      </c>
      <c r="N3" s="16">
        <v>9</v>
      </c>
      <c r="O3" s="16">
        <v>0</v>
      </c>
      <c r="P3" s="16">
        <v>1</v>
      </c>
      <c r="Q3" s="16">
        <v>28</v>
      </c>
      <c r="R3" s="17">
        <v>9.6517857142857135</v>
      </c>
      <c r="S3" s="16">
        <v>100</v>
      </c>
      <c r="T3" s="16">
        <v>0</v>
      </c>
      <c r="U3" s="16">
        <v>0</v>
      </c>
      <c r="V3" s="16">
        <v>0</v>
      </c>
      <c r="W3" s="16">
        <v>0</v>
      </c>
      <c r="X3" s="16">
        <v>22</v>
      </c>
      <c r="Y3" s="16">
        <v>102</v>
      </c>
      <c r="Z3" s="16">
        <v>0</v>
      </c>
      <c r="AA3" s="16">
        <v>48</v>
      </c>
      <c r="AB3" s="16">
        <v>16</v>
      </c>
      <c r="AC3" s="16"/>
      <c r="AD3" s="16">
        <v>0</v>
      </c>
      <c r="AE3" s="16"/>
      <c r="AF3" s="16"/>
      <c r="AG3" s="16"/>
      <c r="AH3" s="16"/>
      <c r="AI3" s="16"/>
      <c r="AJ3" s="16">
        <v>0</v>
      </c>
      <c r="AK3" s="16">
        <v>8</v>
      </c>
      <c r="AL3" s="16"/>
      <c r="AM3" s="16"/>
      <c r="AN3" s="16">
        <v>0</v>
      </c>
      <c r="AO3" s="16">
        <v>0</v>
      </c>
      <c r="AP3" s="16">
        <v>0</v>
      </c>
      <c r="AQ3" s="16">
        <v>10</v>
      </c>
      <c r="AR3" s="16">
        <v>14</v>
      </c>
      <c r="AS3" s="16">
        <v>20</v>
      </c>
      <c r="AT3" s="16">
        <v>15</v>
      </c>
      <c r="AU3" s="16">
        <v>17</v>
      </c>
      <c r="AV3" s="16">
        <v>19</v>
      </c>
      <c r="AW3" s="16">
        <v>60</v>
      </c>
      <c r="AX3" s="18">
        <v>3</v>
      </c>
      <c r="AY3" s="16">
        <v>16</v>
      </c>
      <c r="AZ3" s="16">
        <v>8</v>
      </c>
      <c r="BA3" s="16">
        <v>1</v>
      </c>
      <c r="BB3" s="16">
        <v>122</v>
      </c>
      <c r="BC3" s="16">
        <v>1</v>
      </c>
      <c r="BD3" s="19"/>
      <c r="BE3" s="16">
        <v>4</v>
      </c>
    </row>
    <row r="4" spans="1:57" ht="15.75">
      <c r="A4" s="14" t="s">
        <v>4</v>
      </c>
      <c r="B4" s="15" t="s">
        <v>5</v>
      </c>
      <c r="C4" s="24">
        <f t="shared" ref="C4:C67" si="0">E4/D4</f>
        <v>49.363636363636367</v>
      </c>
      <c r="D4" s="15">
        <f t="shared" ref="D4:D67" si="1">COUNTIF(F4:BE4,"&gt;0")</f>
        <v>11</v>
      </c>
      <c r="E4" s="23">
        <f t="shared" ref="E4:E67" si="2">SUM(F4:BE4)</f>
        <v>543</v>
      </c>
      <c r="F4" s="16"/>
      <c r="G4" s="16">
        <v>4</v>
      </c>
      <c r="H4" s="16"/>
      <c r="I4" s="16"/>
      <c r="J4" s="16"/>
      <c r="K4" s="16"/>
      <c r="L4" s="16">
        <v>36</v>
      </c>
      <c r="M4" s="16"/>
      <c r="N4" s="16">
        <v>12</v>
      </c>
      <c r="O4" s="16">
        <v>80</v>
      </c>
      <c r="P4" s="16"/>
      <c r="Q4" s="16"/>
      <c r="R4" s="17">
        <v>42</v>
      </c>
      <c r="S4" s="16"/>
      <c r="T4" s="16"/>
      <c r="U4" s="16"/>
      <c r="V4" s="16"/>
      <c r="W4" s="16">
        <v>0</v>
      </c>
      <c r="X4" s="16">
        <v>0</v>
      </c>
      <c r="Y4" s="16">
        <v>0</v>
      </c>
      <c r="Z4" s="16"/>
      <c r="AA4" s="16"/>
      <c r="AB4" s="16">
        <v>48</v>
      </c>
      <c r="AC4" s="16"/>
      <c r="AD4" s="16"/>
      <c r="AE4" s="16"/>
      <c r="AF4" s="16"/>
      <c r="AG4" s="16"/>
      <c r="AH4" s="16">
        <v>1</v>
      </c>
      <c r="AI4" s="16"/>
      <c r="AJ4" s="16"/>
      <c r="AK4" s="16"/>
      <c r="AL4" s="16"/>
      <c r="AM4" s="16"/>
      <c r="AN4" s="16">
        <v>0</v>
      </c>
      <c r="AO4" s="16">
        <v>0</v>
      </c>
      <c r="AP4" s="16">
        <v>91</v>
      </c>
      <c r="AQ4" s="16">
        <v>42</v>
      </c>
      <c r="AR4" s="16"/>
      <c r="AS4" s="16"/>
      <c r="AT4" s="16"/>
      <c r="AU4" s="16"/>
      <c r="AV4" s="16"/>
      <c r="AW4" s="16"/>
      <c r="AX4" s="18"/>
      <c r="AY4" s="16"/>
      <c r="AZ4" s="16">
        <v>95</v>
      </c>
      <c r="BA4" s="16"/>
      <c r="BB4" s="16"/>
      <c r="BC4" s="16"/>
      <c r="BD4" s="19"/>
      <c r="BE4" s="16">
        <v>92</v>
      </c>
    </row>
    <row r="5" spans="1:57" ht="15.75">
      <c r="A5" s="14" t="s">
        <v>6</v>
      </c>
      <c r="B5" s="15" t="s">
        <v>7</v>
      </c>
      <c r="C5" s="24">
        <f t="shared" si="0"/>
        <v>50.175728155339804</v>
      </c>
      <c r="D5" s="15">
        <f t="shared" si="1"/>
        <v>10</v>
      </c>
      <c r="E5" s="23">
        <f t="shared" si="2"/>
        <v>501.75728155339806</v>
      </c>
      <c r="F5" s="16"/>
      <c r="G5" s="16"/>
      <c r="H5" s="16"/>
      <c r="I5" s="16"/>
      <c r="J5" s="16"/>
      <c r="K5" s="16"/>
      <c r="L5" s="18"/>
      <c r="M5" s="16">
        <v>34</v>
      </c>
      <c r="N5" s="16">
        <v>20</v>
      </c>
      <c r="O5" s="16"/>
      <c r="P5" s="16"/>
      <c r="Q5" s="16"/>
      <c r="R5" s="17">
        <v>2.7572815533980579</v>
      </c>
      <c r="S5" s="16"/>
      <c r="T5" s="16"/>
      <c r="U5" s="16"/>
      <c r="V5" s="16">
        <v>43</v>
      </c>
      <c r="W5" s="16"/>
      <c r="X5" s="16">
        <v>0</v>
      </c>
      <c r="Y5" s="16">
        <v>24</v>
      </c>
      <c r="Z5" s="16"/>
      <c r="AA5" s="16"/>
      <c r="AB5" s="16">
        <v>69</v>
      </c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>
        <v>0</v>
      </c>
      <c r="AO5" s="16"/>
      <c r="AP5" s="16"/>
      <c r="AQ5" s="16"/>
      <c r="AR5" s="16"/>
      <c r="AS5" s="16"/>
      <c r="AT5" s="16"/>
      <c r="AU5" s="16"/>
      <c r="AV5" s="16">
        <v>210</v>
      </c>
      <c r="AW5" s="16"/>
      <c r="AX5" s="18">
        <v>72</v>
      </c>
      <c r="AY5" s="16">
        <v>0</v>
      </c>
      <c r="AZ5" s="16">
        <v>5</v>
      </c>
      <c r="BA5" s="16">
        <v>22</v>
      </c>
      <c r="BB5" s="16"/>
      <c r="BC5" s="16"/>
      <c r="BD5" s="19"/>
      <c r="BE5" s="16"/>
    </row>
    <row r="6" spans="1:57" ht="15.75">
      <c r="A6" s="14" t="s">
        <v>8</v>
      </c>
      <c r="B6" s="15" t="s">
        <v>9</v>
      </c>
      <c r="C6" s="24">
        <f t="shared" si="0"/>
        <v>58.346688034188041</v>
      </c>
      <c r="D6" s="15">
        <f t="shared" si="1"/>
        <v>18</v>
      </c>
      <c r="E6" s="23">
        <f t="shared" si="2"/>
        <v>1050.2403846153848</v>
      </c>
      <c r="F6" s="16"/>
      <c r="G6" s="16"/>
      <c r="H6" s="16"/>
      <c r="I6" s="16"/>
      <c r="J6" s="16"/>
      <c r="K6" s="16"/>
      <c r="L6" s="16">
        <v>84</v>
      </c>
      <c r="M6" s="16"/>
      <c r="N6" s="16">
        <v>52</v>
      </c>
      <c r="O6" s="16">
        <v>14</v>
      </c>
      <c r="P6" s="16">
        <v>112</v>
      </c>
      <c r="Q6" s="16">
        <v>120</v>
      </c>
      <c r="R6" s="17">
        <v>43.240384615384613</v>
      </c>
      <c r="S6" s="16">
        <v>145</v>
      </c>
      <c r="T6" s="16"/>
      <c r="U6" s="16"/>
      <c r="V6" s="16">
        <v>57</v>
      </c>
      <c r="W6" s="16"/>
      <c r="X6" s="16">
        <v>1</v>
      </c>
      <c r="Y6" s="16">
        <v>37</v>
      </c>
      <c r="Z6" s="16"/>
      <c r="AA6" s="16"/>
      <c r="AB6" s="16">
        <v>137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>
        <v>3</v>
      </c>
      <c r="AO6" s="16">
        <v>0</v>
      </c>
      <c r="AP6" s="16"/>
      <c r="AQ6" s="16">
        <v>120</v>
      </c>
      <c r="AR6" s="16"/>
      <c r="AS6" s="16"/>
      <c r="AT6" s="16"/>
      <c r="AU6" s="16"/>
      <c r="AV6" s="16">
        <v>18</v>
      </c>
      <c r="AW6" s="16"/>
      <c r="AX6" s="18">
        <v>24</v>
      </c>
      <c r="AY6" s="16"/>
      <c r="AZ6" s="16">
        <v>40</v>
      </c>
      <c r="BA6" s="16">
        <v>13</v>
      </c>
      <c r="BB6" s="16"/>
      <c r="BC6" s="16">
        <v>30</v>
      </c>
      <c r="BD6" s="19"/>
      <c r="BE6" s="16"/>
    </row>
    <row r="7" spans="1:57" ht="15.75">
      <c r="A7" s="14" t="s">
        <v>10</v>
      </c>
      <c r="B7" s="15" t="s">
        <v>11</v>
      </c>
      <c r="C7" s="24">
        <f t="shared" si="0"/>
        <v>38.728715728715727</v>
      </c>
      <c r="D7" s="15">
        <f t="shared" si="1"/>
        <v>21</v>
      </c>
      <c r="E7" s="23">
        <f t="shared" si="2"/>
        <v>813.30303030303025</v>
      </c>
      <c r="F7" s="16"/>
      <c r="G7" s="16">
        <v>0</v>
      </c>
      <c r="H7" s="16"/>
      <c r="I7" s="16"/>
      <c r="J7" s="16"/>
      <c r="K7" s="16"/>
      <c r="L7" s="16"/>
      <c r="M7" s="16">
        <v>64</v>
      </c>
      <c r="N7" s="16">
        <v>38</v>
      </c>
      <c r="O7" s="16">
        <v>93</v>
      </c>
      <c r="P7" s="16">
        <v>39</v>
      </c>
      <c r="Q7" s="16">
        <v>55</v>
      </c>
      <c r="R7" s="17">
        <v>32.303030303030305</v>
      </c>
      <c r="S7" s="16">
        <v>45</v>
      </c>
      <c r="T7" s="16"/>
      <c r="U7" s="16"/>
      <c r="V7" s="16">
        <v>23</v>
      </c>
      <c r="W7" s="16">
        <v>0</v>
      </c>
      <c r="X7" s="16">
        <v>27</v>
      </c>
      <c r="Y7" s="16">
        <v>30</v>
      </c>
      <c r="Z7" s="16"/>
      <c r="AA7" s="16"/>
      <c r="AB7" s="16">
        <v>148</v>
      </c>
      <c r="AC7" s="16"/>
      <c r="AD7" s="16"/>
      <c r="AE7" s="16"/>
      <c r="AF7" s="16"/>
      <c r="AG7" s="16"/>
      <c r="AH7" s="16"/>
      <c r="AI7" s="16"/>
      <c r="AJ7" s="16">
        <v>4</v>
      </c>
      <c r="AK7" s="16"/>
      <c r="AL7" s="16"/>
      <c r="AM7" s="16"/>
      <c r="AN7" s="16">
        <v>0</v>
      </c>
      <c r="AO7" s="16">
        <v>0</v>
      </c>
      <c r="AP7" s="16"/>
      <c r="AQ7" s="16">
        <v>28</v>
      </c>
      <c r="AR7" s="16"/>
      <c r="AS7" s="16"/>
      <c r="AT7" s="16">
        <v>0</v>
      </c>
      <c r="AU7" s="16">
        <v>17</v>
      </c>
      <c r="AV7" s="16">
        <v>29</v>
      </c>
      <c r="AW7" s="16">
        <v>0</v>
      </c>
      <c r="AX7" s="18">
        <v>18</v>
      </c>
      <c r="AY7" s="16">
        <v>29</v>
      </c>
      <c r="AZ7" s="16">
        <v>14</v>
      </c>
      <c r="BA7" s="16">
        <v>45</v>
      </c>
      <c r="BB7" s="16"/>
      <c r="BC7" s="16">
        <v>7</v>
      </c>
      <c r="BD7" s="19"/>
      <c r="BE7" s="16">
        <v>28</v>
      </c>
    </row>
    <row r="8" spans="1:57" ht="15.75">
      <c r="A8" s="14" t="s">
        <v>12</v>
      </c>
      <c r="B8" s="15" t="s">
        <v>13</v>
      </c>
      <c r="C8" s="24">
        <f t="shared" si="0"/>
        <v>93.640909090909091</v>
      </c>
      <c r="D8" s="15">
        <f t="shared" si="1"/>
        <v>10</v>
      </c>
      <c r="E8" s="23">
        <f t="shared" si="2"/>
        <v>936.40909090909088</v>
      </c>
      <c r="F8" s="16"/>
      <c r="G8" s="16"/>
      <c r="H8" s="16"/>
      <c r="I8" s="16"/>
      <c r="J8" s="16"/>
      <c r="K8" s="16"/>
      <c r="L8" s="16"/>
      <c r="M8" s="16"/>
      <c r="N8" s="16">
        <v>35</v>
      </c>
      <c r="O8" s="16"/>
      <c r="P8" s="16"/>
      <c r="Q8" s="16">
        <v>90</v>
      </c>
      <c r="R8" s="17">
        <v>10.409090909090908</v>
      </c>
      <c r="S8" s="16">
        <v>130</v>
      </c>
      <c r="T8" s="16"/>
      <c r="U8" s="16"/>
      <c r="V8" s="16">
        <v>42</v>
      </c>
      <c r="W8" s="16">
        <v>0</v>
      </c>
      <c r="X8" s="16">
        <v>120</v>
      </c>
      <c r="Y8" s="16">
        <v>0</v>
      </c>
      <c r="Z8" s="16"/>
      <c r="AA8" s="16"/>
      <c r="AB8" s="16">
        <v>130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>
        <v>0</v>
      </c>
      <c r="AO8" s="16"/>
      <c r="AP8" s="16"/>
      <c r="AQ8" s="16"/>
      <c r="AR8" s="16"/>
      <c r="AS8" s="16"/>
      <c r="AT8" s="16"/>
      <c r="AU8" s="16"/>
      <c r="AV8" s="16">
        <v>272</v>
      </c>
      <c r="AW8" s="16"/>
      <c r="AX8" s="18"/>
      <c r="AY8" s="16">
        <v>0</v>
      </c>
      <c r="AZ8" s="16">
        <v>80</v>
      </c>
      <c r="BA8" s="16">
        <v>27</v>
      </c>
      <c r="BB8" s="16"/>
      <c r="BC8" s="16"/>
      <c r="BD8" s="19"/>
      <c r="BE8" s="16"/>
    </row>
    <row r="9" spans="1:57" ht="15.75">
      <c r="A9" s="14" t="s">
        <v>14</v>
      </c>
      <c r="B9" s="15" t="s">
        <v>15</v>
      </c>
      <c r="C9" s="24"/>
      <c r="D9" s="15">
        <f t="shared" si="1"/>
        <v>0</v>
      </c>
      <c r="E9" s="23">
        <f t="shared" si="2"/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>
        <v>0</v>
      </c>
      <c r="AO9" s="16"/>
      <c r="AP9" s="16"/>
      <c r="AQ9" s="16"/>
      <c r="AR9" s="16"/>
      <c r="AS9" s="16"/>
      <c r="AT9" s="16"/>
      <c r="AU9" s="16"/>
      <c r="AV9" s="16"/>
      <c r="AW9" s="16"/>
      <c r="AX9" s="18"/>
      <c r="AY9" s="16"/>
      <c r="AZ9" s="16"/>
      <c r="BA9" s="16"/>
      <c r="BB9" s="16"/>
      <c r="BC9" s="16"/>
      <c r="BD9" s="19"/>
      <c r="BE9" s="16"/>
    </row>
    <row r="10" spans="1:57" ht="15.75">
      <c r="A10" s="14" t="s">
        <v>16</v>
      </c>
      <c r="B10" s="15" t="s">
        <v>17</v>
      </c>
      <c r="C10" s="24">
        <f t="shared" si="0"/>
        <v>43</v>
      </c>
      <c r="D10" s="15">
        <f t="shared" si="1"/>
        <v>3</v>
      </c>
      <c r="E10" s="23">
        <f t="shared" si="2"/>
        <v>129</v>
      </c>
      <c r="F10" s="16"/>
      <c r="G10" s="16"/>
      <c r="H10" s="16"/>
      <c r="I10" s="16"/>
      <c r="J10" s="16"/>
      <c r="K10" s="16"/>
      <c r="L10" s="16">
        <v>18</v>
      </c>
      <c r="M10" s="16"/>
      <c r="N10" s="16">
        <v>21</v>
      </c>
      <c r="O10" s="16"/>
      <c r="P10" s="16"/>
      <c r="Q10" s="16"/>
      <c r="R10" s="17"/>
      <c r="S10" s="16"/>
      <c r="T10" s="16"/>
      <c r="U10" s="16"/>
      <c r="V10" s="16"/>
      <c r="W10" s="16"/>
      <c r="X10" s="16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8"/>
      <c r="AY10" s="16"/>
      <c r="AZ10" s="16">
        <v>90</v>
      </c>
      <c r="BA10" s="16"/>
      <c r="BB10" s="16"/>
      <c r="BC10" s="16"/>
      <c r="BD10" s="19"/>
      <c r="BE10" s="16"/>
    </row>
    <row r="11" spans="1:57" ht="15.75">
      <c r="A11" s="14" t="s">
        <v>18</v>
      </c>
      <c r="B11" s="15" t="s">
        <v>19</v>
      </c>
      <c r="C11" s="24"/>
      <c r="D11" s="15">
        <f t="shared" si="1"/>
        <v>0</v>
      </c>
      <c r="E11" s="23">
        <f t="shared" si="2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8"/>
      <c r="AY11" s="16"/>
      <c r="AZ11" s="16">
        <v>0</v>
      </c>
      <c r="BA11" s="16"/>
      <c r="BB11" s="16"/>
      <c r="BC11" s="16"/>
      <c r="BD11" s="19"/>
      <c r="BE11" s="16"/>
    </row>
    <row r="12" spans="1:57" ht="15.75">
      <c r="A12" s="14" t="s">
        <v>20</v>
      </c>
      <c r="B12" s="15" t="s">
        <v>21</v>
      </c>
      <c r="C12" s="24">
        <f t="shared" si="0"/>
        <v>47.584988962472409</v>
      </c>
      <c r="D12" s="15">
        <f t="shared" si="1"/>
        <v>9</v>
      </c>
      <c r="E12" s="23">
        <f t="shared" si="2"/>
        <v>428.26490066225165</v>
      </c>
      <c r="F12" s="16"/>
      <c r="G12" s="16"/>
      <c r="H12" s="16"/>
      <c r="I12" s="16"/>
      <c r="J12" s="16"/>
      <c r="K12" s="16"/>
      <c r="L12" s="16">
        <v>11</v>
      </c>
      <c r="M12" s="16">
        <v>25</v>
      </c>
      <c r="N12" s="16"/>
      <c r="O12" s="16">
        <v>14</v>
      </c>
      <c r="P12" s="16"/>
      <c r="Q12" s="16"/>
      <c r="R12" s="17">
        <v>26.264900662251659</v>
      </c>
      <c r="S12" s="16"/>
      <c r="T12" s="16"/>
      <c r="U12" s="16"/>
      <c r="V12" s="16"/>
      <c r="W12" s="16"/>
      <c r="X12" s="16">
        <v>0</v>
      </c>
      <c r="Y12" s="16">
        <v>159</v>
      </c>
      <c r="Z12" s="16"/>
      <c r="AA12" s="16"/>
      <c r="AB12" s="16">
        <v>88</v>
      </c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>
        <v>0</v>
      </c>
      <c r="AO12" s="16">
        <v>0</v>
      </c>
      <c r="AP12" s="16"/>
      <c r="AQ12" s="16"/>
      <c r="AR12" s="16"/>
      <c r="AS12" s="16"/>
      <c r="AT12" s="16"/>
      <c r="AU12" s="16"/>
      <c r="AV12" s="16"/>
      <c r="AW12" s="16"/>
      <c r="AX12" s="18">
        <v>61</v>
      </c>
      <c r="AY12" s="16"/>
      <c r="AZ12" s="16">
        <v>39</v>
      </c>
      <c r="BA12" s="16"/>
      <c r="BB12" s="16"/>
      <c r="BC12" s="16"/>
      <c r="BD12" s="19"/>
      <c r="BE12" s="16">
        <v>5</v>
      </c>
    </row>
    <row r="13" spans="1:57" ht="15.75">
      <c r="A13" s="14" t="s">
        <v>22</v>
      </c>
      <c r="B13" s="15" t="s">
        <v>23</v>
      </c>
      <c r="C13" s="24">
        <f t="shared" si="0"/>
        <v>10</v>
      </c>
      <c r="D13" s="15">
        <f t="shared" si="1"/>
        <v>1</v>
      </c>
      <c r="E13" s="23">
        <f t="shared" si="2"/>
        <v>10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v>0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8"/>
      <c r="AY13" s="16"/>
      <c r="AZ13" s="16">
        <v>10</v>
      </c>
      <c r="BA13" s="16"/>
      <c r="BB13" s="16"/>
      <c r="BC13" s="16"/>
      <c r="BD13" s="19"/>
      <c r="BE13" s="16"/>
    </row>
    <row r="14" spans="1:57" ht="15.75">
      <c r="A14" s="14" t="s">
        <v>24</v>
      </c>
      <c r="B14" s="15" t="s">
        <v>25</v>
      </c>
      <c r="C14" s="24"/>
      <c r="D14" s="15">
        <f t="shared" si="1"/>
        <v>0</v>
      </c>
      <c r="E14" s="23">
        <f t="shared" si="2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8"/>
      <c r="AY14" s="16"/>
      <c r="AZ14" s="16"/>
      <c r="BA14" s="16"/>
      <c r="BB14" s="16"/>
      <c r="BC14" s="16"/>
      <c r="BD14" s="19"/>
      <c r="BE14" s="16"/>
    </row>
    <row r="15" spans="1:57" ht="15.75">
      <c r="A15" s="14" t="s">
        <v>26</v>
      </c>
      <c r="B15" s="15" t="s">
        <v>27</v>
      </c>
      <c r="C15" s="24">
        <f t="shared" si="0"/>
        <v>84.25</v>
      </c>
      <c r="D15" s="15">
        <f t="shared" si="1"/>
        <v>4</v>
      </c>
      <c r="E15" s="23">
        <f t="shared" si="2"/>
        <v>337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>
        <v>30</v>
      </c>
      <c r="S15" s="16"/>
      <c r="T15" s="16"/>
      <c r="U15" s="16"/>
      <c r="V15" s="16"/>
      <c r="W15" s="16">
        <v>0</v>
      </c>
      <c r="X15" s="16"/>
      <c r="Y15" s="16"/>
      <c r="Z15" s="16"/>
      <c r="AA15" s="16">
        <v>83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8"/>
      <c r="AY15" s="16">
        <v>169</v>
      </c>
      <c r="AZ15" s="16">
        <v>55</v>
      </c>
      <c r="BA15" s="16"/>
      <c r="BB15" s="16"/>
      <c r="BC15" s="16"/>
      <c r="BD15" s="19"/>
      <c r="BE15" s="16">
        <v>0</v>
      </c>
    </row>
    <row r="16" spans="1:57" ht="15.75">
      <c r="A16" s="14" t="s">
        <v>28</v>
      </c>
      <c r="B16" s="15" t="s">
        <v>29</v>
      </c>
      <c r="C16" s="24">
        <f t="shared" si="0"/>
        <v>39.777777777777779</v>
      </c>
      <c r="D16" s="15">
        <f t="shared" si="1"/>
        <v>9</v>
      </c>
      <c r="E16" s="23">
        <f t="shared" si="2"/>
        <v>358</v>
      </c>
      <c r="F16" s="16"/>
      <c r="G16" s="16">
        <v>1</v>
      </c>
      <c r="H16" s="16"/>
      <c r="I16" s="16"/>
      <c r="J16" s="16"/>
      <c r="K16" s="16"/>
      <c r="L16" s="16"/>
      <c r="M16" s="16">
        <v>35</v>
      </c>
      <c r="N16" s="16"/>
      <c r="O16" s="16"/>
      <c r="P16" s="16"/>
      <c r="Q16" s="16"/>
      <c r="R16" s="17"/>
      <c r="S16" s="16"/>
      <c r="T16" s="16"/>
      <c r="U16" s="16"/>
      <c r="V16" s="16"/>
      <c r="W16" s="16">
        <v>0</v>
      </c>
      <c r="X16" s="16">
        <v>2</v>
      </c>
      <c r="Y16" s="16"/>
      <c r="Z16" s="16"/>
      <c r="AA16" s="16">
        <v>45</v>
      </c>
      <c r="AB16" s="16"/>
      <c r="AC16" s="16"/>
      <c r="AD16" s="16">
        <v>140</v>
      </c>
      <c r="AE16" s="16"/>
      <c r="AF16" s="16"/>
      <c r="AG16" s="16"/>
      <c r="AH16" s="16">
        <v>0</v>
      </c>
      <c r="AI16" s="16"/>
      <c r="AJ16" s="16"/>
      <c r="AK16" s="16"/>
      <c r="AL16" s="16"/>
      <c r="AM16" s="16"/>
      <c r="AN16" s="16">
        <v>0</v>
      </c>
      <c r="AO16" s="16"/>
      <c r="AP16" s="16">
        <v>20</v>
      </c>
      <c r="AQ16" s="16"/>
      <c r="AR16" s="16"/>
      <c r="AS16" s="16"/>
      <c r="AT16" s="16"/>
      <c r="AU16" s="16"/>
      <c r="AV16" s="16"/>
      <c r="AW16" s="16"/>
      <c r="AX16" s="18"/>
      <c r="AY16" s="16">
        <v>40</v>
      </c>
      <c r="AZ16" s="16">
        <v>60</v>
      </c>
      <c r="BA16" s="16"/>
      <c r="BB16" s="16"/>
      <c r="BC16" s="16"/>
      <c r="BD16" s="19"/>
      <c r="BE16" s="16">
        <v>15</v>
      </c>
    </row>
    <row r="17" spans="1:57" ht="15.75">
      <c r="A17" s="14" t="s">
        <v>30</v>
      </c>
      <c r="B17" s="15" t="s">
        <v>31</v>
      </c>
      <c r="C17" s="24">
        <f t="shared" si="0"/>
        <v>11.440073529411764</v>
      </c>
      <c r="D17" s="15">
        <f t="shared" si="1"/>
        <v>16</v>
      </c>
      <c r="E17" s="23">
        <f t="shared" si="2"/>
        <v>183.04117647058823</v>
      </c>
      <c r="F17" s="16">
        <v>0</v>
      </c>
      <c r="G17" s="16">
        <v>0</v>
      </c>
      <c r="H17" s="16"/>
      <c r="I17" s="16"/>
      <c r="J17" s="16"/>
      <c r="K17" s="16"/>
      <c r="L17" s="16">
        <v>0</v>
      </c>
      <c r="M17" s="16"/>
      <c r="N17" s="16">
        <v>10</v>
      </c>
      <c r="O17" s="16">
        <v>1</v>
      </c>
      <c r="P17" s="16">
        <v>1</v>
      </c>
      <c r="Q17" s="16">
        <v>0</v>
      </c>
      <c r="R17" s="17">
        <v>8.0411764705882351</v>
      </c>
      <c r="S17" s="16">
        <v>5</v>
      </c>
      <c r="T17" s="16"/>
      <c r="U17" s="16"/>
      <c r="V17" s="16">
        <v>7</v>
      </c>
      <c r="W17" s="16">
        <v>0</v>
      </c>
      <c r="X17" s="16">
        <v>1</v>
      </c>
      <c r="Y17" s="16">
        <v>0</v>
      </c>
      <c r="Z17" s="16">
        <v>0</v>
      </c>
      <c r="AA17" s="16"/>
      <c r="AB17" s="16">
        <v>10</v>
      </c>
      <c r="AC17" s="16"/>
      <c r="AD17" s="16">
        <v>0</v>
      </c>
      <c r="AE17" s="16"/>
      <c r="AF17" s="16">
        <v>0</v>
      </c>
      <c r="AG17" s="16"/>
      <c r="AH17" s="16">
        <v>0</v>
      </c>
      <c r="AI17" s="16"/>
      <c r="AJ17" s="16">
        <v>0</v>
      </c>
      <c r="AK17" s="16"/>
      <c r="AL17" s="16"/>
      <c r="AM17" s="16"/>
      <c r="AN17" s="16">
        <v>0</v>
      </c>
      <c r="AO17" s="16">
        <v>0</v>
      </c>
      <c r="AP17" s="16">
        <v>0</v>
      </c>
      <c r="AQ17" s="16">
        <v>0</v>
      </c>
      <c r="AR17" s="16">
        <v>9</v>
      </c>
      <c r="AS17" s="16">
        <v>35</v>
      </c>
      <c r="AT17" s="16">
        <v>3</v>
      </c>
      <c r="AU17" s="16">
        <v>13</v>
      </c>
      <c r="AV17" s="16">
        <v>51</v>
      </c>
      <c r="AW17" s="16">
        <v>0</v>
      </c>
      <c r="AX17" s="18">
        <v>0</v>
      </c>
      <c r="AY17" s="16">
        <v>2</v>
      </c>
      <c r="AZ17" s="16">
        <v>0</v>
      </c>
      <c r="BA17" s="16">
        <v>1</v>
      </c>
      <c r="BB17" s="16"/>
      <c r="BC17" s="16">
        <v>0</v>
      </c>
      <c r="BD17" s="19"/>
      <c r="BE17" s="16">
        <v>26</v>
      </c>
    </row>
    <row r="18" spans="1:57" ht="15.75">
      <c r="A18" s="14" t="s">
        <v>32</v>
      </c>
      <c r="B18" s="15" t="s">
        <v>33</v>
      </c>
      <c r="C18" s="24"/>
      <c r="D18" s="15">
        <f t="shared" si="1"/>
        <v>0</v>
      </c>
      <c r="E18" s="23">
        <f t="shared" si="2"/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0</v>
      </c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>
        <v>0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8">
        <v>0</v>
      </c>
      <c r="AY18" s="16"/>
      <c r="AZ18" s="16"/>
      <c r="BA18" s="16"/>
      <c r="BB18" s="16"/>
      <c r="BC18" s="16"/>
      <c r="BD18" s="19"/>
      <c r="BE18" s="16"/>
    </row>
    <row r="19" spans="1:57" ht="15.75">
      <c r="A19" s="14" t="s">
        <v>34</v>
      </c>
      <c r="B19" s="15" t="s">
        <v>35</v>
      </c>
      <c r="C19" s="24">
        <f t="shared" si="0"/>
        <v>1</v>
      </c>
      <c r="D19" s="15">
        <f t="shared" si="1"/>
        <v>1</v>
      </c>
      <c r="E19" s="23">
        <f t="shared" si="2"/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>
        <v>0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8"/>
      <c r="AY19" s="16"/>
      <c r="AZ19" s="16">
        <v>0</v>
      </c>
      <c r="BA19" s="16"/>
      <c r="BB19" s="16"/>
      <c r="BC19" s="16"/>
      <c r="BD19" s="19"/>
      <c r="BE19" s="16"/>
    </row>
    <row r="20" spans="1:57" ht="15.75">
      <c r="A20" s="14" t="s">
        <v>36</v>
      </c>
      <c r="B20" s="15" t="s">
        <v>37</v>
      </c>
      <c r="C20" s="24">
        <f t="shared" si="0"/>
        <v>50.211693548387096</v>
      </c>
      <c r="D20" s="15">
        <f t="shared" si="1"/>
        <v>16</v>
      </c>
      <c r="E20" s="23">
        <f t="shared" si="2"/>
        <v>803.38709677419354</v>
      </c>
      <c r="F20" s="16"/>
      <c r="G20" s="16"/>
      <c r="H20" s="16"/>
      <c r="I20" s="16"/>
      <c r="J20" s="16"/>
      <c r="K20" s="16"/>
      <c r="L20" s="16">
        <v>52</v>
      </c>
      <c r="M20" s="16"/>
      <c r="N20" s="16"/>
      <c r="O20" s="16">
        <v>3</v>
      </c>
      <c r="P20" s="16"/>
      <c r="Q20" s="16">
        <v>14</v>
      </c>
      <c r="R20" s="17">
        <v>78.387096774193552</v>
      </c>
      <c r="S20" s="16">
        <v>25</v>
      </c>
      <c r="T20" s="16"/>
      <c r="U20" s="16"/>
      <c r="V20" s="16">
        <v>58</v>
      </c>
      <c r="W20" s="16">
        <v>0</v>
      </c>
      <c r="X20" s="16">
        <v>91</v>
      </c>
      <c r="Y20" s="16">
        <v>26</v>
      </c>
      <c r="Z20" s="16">
        <v>0</v>
      </c>
      <c r="AA20" s="16"/>
      <c r="AB20" s="16">
        <v>17</v>
      </c>
      <c r="AC20" s="16"/>
      <c r="AD20" s="16">
        <v>84</v>
      </c>
      <c r="AE20" s="16"/>
      <c r="AF20" s="16">
        <v>40</v>
      </c>
      <c r="AG20" s="16"/>
      <c r="AH20" s="16"/>
      <c r="AI20" s="16"/>
      <c r="AJ20" s="16"/>
      <c r="AK20" s="16"/>
      <c r="AL20" s="16"/>
      <c r="AM20" s="16"/>
      <c r="AN20" s="16">
        <v>0</v>
      </c>
      <c r="AO20" s="16"/>
      <c r="AP20" s="16"/>
      <c r="AQ20" s="16"/>
      <c r="AR20" s="16"/>
      <c r="AS20" s="16"/>
      <c r="AT20" s="16"/>
      <c r="AU20" s="16">
        <v>13</v>
      </c>
      <c r="AV20" s="16">
        <v>155</v>
      </c>
      <c r="AW20" s="16"/>
      <c r="AX20" s="18">
        <v>0</v>
      </c>
      <c r="AY20" s="16">
        <v>50</v>
      </c>
      <c r="AZ20" s="16">
        <v>90</v>
      </c>
      <c r="BA20" s="16">
        <v>7</v>
      </c>
      <c r="BB20" s="16"/>
      <c r="BC20" s="16"/>
      <c r="BD20" s="19"/>
      <c r="BE20" s="16"/>
    </row>
    <row r="21" spans="1:57" ht="15.75">
      <c r="A21" s="14" t="s">
        <v>38</v>
      </c>
      <c r="B21" s="15" t="s">
        <v>39</v>
      </c>
      <c r="C21" s="24">
        <f t="shared" si="0"/>
        <v>29.875</v>
      </c>
      <c r="D21" s="15">
        <f t="shared" si="1"/>
        <v>8</v>
      </c>
      <c r="E21" s="23">
        <f t="shared" si="2"/>
        <v>239</v>
      </c>
      <c r="F21" s="16"/>
      <c r="G21" s="16"/>
      <c r="H21" s="16"/>
      <c r="I21" s="16"/>
      <c r="J21" s="16"/>
      <c r="K21" s="16"/>
      <c r="L21" s="16"/>
      <c r="M21" s="16">
        <v>5</v>
      </c>
      <c r="N21" s="16"/>
      <c r="O21" s="16"/>
      <c r="P21" s="16"/>
      <c r="Q21" s="16">
        <v>30</v>
      </c>
      <c r="R21" s="17">
        <v>35</v>
      </c>
      <c r="S21" s="16"/>
      <c r="T21" s="16"/>
      <c r="U21" s="16"/>
      <c r="V21" s="16">
        <v>33</v>
      </c>
      <c r="W21" s="16"/>
      <c r="X21" s="16"/>
      <c r="Y21" s="16">
        <v>34</v>
      </c>
      <c r="Z21" s="16"/>
      <c r="AA21" s="16"/>
      <c r="AB21" s="16">
        <v>49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>
        <v>49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8"/>
      <c r="AY21" s="16"/>
      <c r="AZ21" s="16">
        <v>0</v>
      </c>
      <c r="BA21" s="16">
        <v>4</v>
      </c>
      <c r="BB21" s="16"/>
      <c r="BC21" s="16"/>
      <c r="BD21" s="19"/>
      <c r="BE21" s="16"/>
    </row>
    <row r="22" spans="1:57" ht="15.75">
      <c r="A22" s="14" t="s">
        <v>40</v>
      </c>
      <c r="B22" s="15" t="s">
        <v>41</v>
      </c>
      <c r="C22" s="24"/>
      <c r="D22" s="15">
        <f t="shared" si="1"/>
        <v>0</v>
      </c>
      <c r="E22" s="23">
        <f t="shared" si="2"/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>
        <v>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>
        <v>0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8"/>
      <c r="AY22" s="16"/>
      <c r="AZ22" s="16"/>
      <c r="BA22" s="16"/>
      <c r="BB22" s="16"/>
      <c r="BC22" s="16"/>
      <c r="BD22" s="19"/>
      <c r="BE22" s="16"/>
    </row>
    <row r="23" spans="1:57" ht="15.75">
      <c r="A23" s="14" t="s">
        <v>42</v>
      </c>
      <c r="B23" s="15" t="s">
        <v>43</v>
      </c>
      <c r="C23" s="24">
        <f t="shared" si="0"/>
        <v>8.6666666666666661</v>
      </c>
      <c r="D23" s="15">
        <f t="shared" si="1"/>
        <v>3</v>
      </c>
      <c r="E23" s="23">
        <f t="shared" si="2"/>
        <v>26</v>
      </c>
      <c r="F23" s="16"/>
      <c r="G23" s="16"/>
      <c r="H23" s="16"/>
      <c r="I23" s="16"/>
      <c r="J23" s="16"/>
      <c r="K23" s="16"/>
      <c r="L23" s="16"/>
      <c r="M23" s="16">
        <v>6</v>
      </c>
      <c r="N23" s="16"/>
      <c r="O23" s="16"/>
      <c r="P23" s="16"/>
      <c r="Q23" s="16">
        <v>0</v>
      </c>
      <c r="R23" s="17"/>
      <c r="S23" s="16"/>
      <c r="T23" s="16"/>
      <c r="U23" s="16"/>
      <c r="V23" s="16">
        <v>19</v>
      </c>
      <c r="W23" s="16"/>
      <c r="X23" s="16">
        <v>0</v>
      </c>
      <c r="Y23" s="16">
        <v>0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8"/>
      <c r="AY23" s="16"/>
      <c r="AZ23" s="16">
        <v>0</v>
      </c>
      <c r="BA23" s="16">
        <v>1</v>
      </c>
      <c r="BB23" s="16"/>
      <c r="BC23" s="16"/>
      <c r="BD23" s="19"/>
      <c r="BE23" s="16"/>
    </row>
    <row r="24" spans="1:57" ht="15.75">
      <c r="A24" s="14" t="s">
        <v>44</v>
      </c>
      <c r="B24" s="15" t="s">
        <v>45</v>
      </c>
      <c r="C24" s="24"/>
      <c r="D24" s="15">
        <f t="shared" si="1"/>
        <v>0</v>
      </c>
      <c r="E24" s="23">
        <f t="shared" si="2"/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6"/>
      <c r="T24" s="16"/>
      <c r="U24" s="16"/>
      <c r="V24" s="16"/>
      <c r="W24" s="16"/>
      <c r="X24" s="16">
        <v>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8"/>
      <c r="AY24" s="16"/>
      <c r="AZ24" s="16"/>
      <c r="BA24" s="16"/>
      <c r="BB24" s="16"/>
      <c r="BC24" s="16"/>
      <c r="BD24" s="19"/>
      <c r="BE24" s="16"/>
    </row>
    <row r="25" spans="1:57" ht="15.75">
      <c r="A25" s="14" t="s">
        <v>46</v>
      </c>
      <c r="B25" s="15" t="s">
        <v>47</v>
      </c>
      <c r="C25" s="24"/>
      <c r="D25" s="15">
        <f t="shared" si="1"/>
        <v>0</v>
      </c>
      <c r="E25" s="23">
        <f t="shared" si="2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8"/>
      <c r="AY25" s="16"/>
      <c r="AZ25" s="16"/>
      <c r="BA25" s="16"/>
      <c r="BB25" s="16"/>
      <c r="BC25" s="16"/>
      <c r="BD25" s="19"/>
      <c r="BE25" s="16"/>
    </row>
    <row r="26" spans="1:57" ht="15.75">
      <c r="A26" s="14" t="s">
        <v>48</v>
      </c>
      <c r="B26" s="15" t="s">
        <v>49</v>
      </c>
      <c r="C26" s="24"/>
      <c r="D26" s="15">
        <f t="shared" si="1"/>
        <v>0</v>
      </c>
      <c r="E26" s="23">
        <f t="shared" si="2"/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8"/>
      <c r="AY26" s="16"/>
      <c r="AZ26" s="16"/>
      <c r="BA26" s="16"/>
      <c r="BB26" s="16"/>
      <c r="BC26" s="16"/>
      <c r="BD26" s="19"/>
      <c r="BE26" s="16"/>
    </row>
    <row r="27" spans="1:57" ht="15.75">
      <c r="A27" s="14" t="s">
        <v>50</v>
      </c>
      <c r="B27" s="15" t="s">
        <v>51</v>
      </c>
      <c r="C27" s="24"/>
      <c r="D27" s="15">
        <f t="shared" si="1"/>
        <v>0</v>
      </c>
      <c r="E27" s="23">
        <f t="shared" si="2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8"/>
      <c r="AY27" s="16"/>
      <c r="AZ27" s="16"/>
      <c r="BA27" s="16"/>
      <c r="BB27" s="16"/>
      <c r="BC27" s="16"/>
      <c r="BD27" s="19"/>
      <c r="BE27" s="16"/>
    </row>
    <row r="28" spans="1:57" ht="15.75">
      <c r="A28" s="14" t="s">
        <v>52</v>
      </c>
      <c r="B28" s="15" t="s">
        <v>53</v>
      </c>
      <c r="C28" s="24">
        <f t="shared" si="0"/>
        <v>28.571428571428573</v>
      </c>
      <c r="D28" s="15">
        <f t="shared" si="1"/>
        <v>7</v>
      </c>
      <c r="E28" s="23">
        <f t="shared" si="2"/>
        <v>200</v>
      </c>
      <c r="F28" s="16"/>
      <c r="G28" s="16">
        <v>0</v>
      </c>
      <c r="H28" s="16"/>
      <c r="I28" s="16"/>
      <c r="J28" s="16"/>
      <c r="K28" s="16"/>
      <c r="L28" s="16"/>
      <c r="M28" s="16">
        <v>0</v>
      </c>
      <c r="N28" s="16">
        <v>10</v>
      </c>
      <c r="O28" s="16"/>
      <c r="P28" s="16">
        <v>1</v>
      </c>
      <c r="Q28" s="16">
        <v>0</v>
      </c>
      <c r="R28" s="17">
        <v>0</v>
      </c>
      <c r="S28" s="16">
        <v>1</v>
      </c>
      <c r="T28" s="16"/>
      <c r="U28" s="16"/>
      <c r="V28" s="16">
        <v>0</v>
      </c>
      <c r="W28" s="16"/>
      <c r="X28" s="16">
        <v>146</v>
      </c>
      <c r="Y28" s="16">
        <v>0</v>
      </c>
      <c r="Z28" s="16">
        <v>0</v>
      </c>
      <c r="AA28" s="16">
        <v>0</v>
      </c>
      <c r="AB28" s="16"/>
      <c r="AC28" s="16"/>
      <c r="AD28" s="16"/>
      <c r="AE28" s="16"/>
      <c r="AF28" s="16"/>
      <c r="AG28" s="16"/>
      <c r="AH28" s="16">
        <v>0</v>
      </c>
      <c r="AI28" s="16"/>
      <c r="AJ28" s="16">
        <v>0</v>
      </c>
      <c r="AK28" s="16"/>
      <c r="AL28" s="16"/>
      <c r="AM28" s="16"/>
      <c r="AN28" s="16">
        <v>11</v>
      </c>
      <c r="AO28" s="16"/>
      <c r="AP28" s="16"/>
      <c r="AQ28" s="16"/>
      <c r="AR28" s="16"/>
      <c r="AS28" s="16">
        <v>10</v>
      </c>
      <c r="AT28" s="16"/>
      <c r="AU28" s="16"/>
      <c r="AV28" s="16">
        <v>21</v>
      </c>
      <c r="AW28" s="16"/>
      <c r="AX28" s="18"/>
      <c r="AY28" s="16">
        <v>0</v>
      </c>
      <c r="AZ28" s="16">
        <v>0</v>
      </c>
      <c r="BA28" s="16">
        <v>0</v>
      </c>
      <c r="BB28" s="16"/>
      <c r="BC28" s="16"/>
      <c r="BD28" s="19"/>
      <c r="BE28" s="16"/>
    </row>
    <row r="29" spans="1:57" ht="15.75">
      <c r="A29" s="14" t="s">
        <v>54</v>
      </c>
      <c r="B29" s="15" t="s">
        <v>55</v>
      </c>
      <c r="C29" s="24">
        <f t="shared" si="0"/>
        <v>3</v>
      </c>
      <c r="D29" s="15">
        <f t="shared" si="1"/>
        <v>1</v>
      </c>
      <c r="E29" s="23">
        <f t="shared" si="2"/>
        <v>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>
        <v>3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8"/>
      <c r="AY29" s="16">
        <v>0</v>
      </c>
      <c r="AZ29" s="16"/>
      <c r="BA29" s="16"/>
      <c r="BB29" s="16"/>
      <c r="BC29" s="16"/>
      <c r="BD29" s="19"/>
      <c r="BE29" s="16"/>
    </row>
    <row r="30" spans="1:57" ht="15.75">
      <c r="A30" s="14" t="s">
        <v>56</v>
      </c>
      <c r="B30" s="15" t="s">
        <v>57</v>
      </c>
      <c r="C30" s="24">
        <f t="shared" si="0"/>
        <v>14.8</v>
      </c>
      <c r="D30" s="15">
        <f t="shared" si="1"/>
        <v>5</v>
      </c>
      <c r="E30" s="23">
        <f t="shared" si="2"/>
        <v>74</v>
      </c>
      <c r="F30" s="16"/>
      <c r="G30" s="16"/>
      <c r="H30" s="16"/>
      <c r="I30" s="16"/>
      <c r="J30" s="16"/>
      <c r="K30" s="16"/>
      <c r="L30" s="16"/>
      <c r="M30" s="16">
        <v>0</v>
      </c>
      <c r="N30" s="16">
        <v>25</v>
      </c>
      <c r="O30" s="16"/>
      <c r="P30" s="16"/>
      <c r="Q30" s="16"/>
      <c r="R30" s="17"/>
      <c r="S30" s="16">
        <v>28</v>
      </c>
      <c r="T30" s="16"/>
      <c r="U30" s="16"/>
      <c r="V30" s="16"/>
      <c r="W30" s="16"/>
      <c r="X30" s="16">
        <v>0</v>
      </c>
      <c r="Y30" s="16">
        <v>0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>
        <v>13</v>
      </c>
      <c r="AV30" s="16"/>
      <c r="AW30" s="16"/>
      <c r="AX30" s="18"/>
      <c r="AY30" s="16">
        <v>0</v>
      </c>
      <c r="AZ30" s="16">
        <v>7</v>
      </c>
      <c r="BA30" s="16">
        <v>1</v>
      </c>
      <c r="BB30" s="16"/>
      <c r="BC30" s="16"/>
      <c r="BD30" s="19"/>
      <c r="BE30" s="16"/>
    </row>
    <row r="31" spans="1:57" ht="15.75">
      <c r="A31" s="14" t="s">
        <v>58</v>
      </c>
      <c r="B31" s="15" t="s">
        <v>59</v>
      </c>
      <c r="C31" s="24"/>
      <c r="D31" s="15">
        <f t="shared" si="1"/>
        <v>0</v>
      </c>
      <c r="E31" s="23">
        <f t="shared" si="2"/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>
        <v>0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8"/>
      <c r="AY31" s="16"/>
      <c r="AZ31" s="16">
        <v>0</v>
      </c>
      <c r="BA31" s="16"/>
      <c r="BB31" s="16"/>
      <c r="BC31" s="16"/>
      <c r="BD31" s="19"/>
      <c r="BE31" s="16"/>
    </row>
    <row r="32" spans="1:57" ht="15.75">
      <c r="A32" s="14" t="s">
        <v>60</v>
      </c>
      <c r="B32" s="15" t="s">
        <v>61</v>
      </c>
      <c r="C32" s="24">
        <f t="shared" si="0"/>
        <v>18.762829650748397</v>
      </c>
      <c r="D32" s="15">
        <f t="shared" si="1"/>
        <v>23</v>
      </c>
      <c r="E32" s="23">
        <f t="shared" si="2"/>
        <v>431.54508196721315</v>
      </c>
      <c r="F32" s="16">
        <v>7</v>
      </c>
      <c r="G32" s="16">
        <v>0</v>
      </c>
      <c r="H32" s="16"/>
      <c r="I32" s="16"/>
      <c r="J32" s="16"/>
      <c r="K32" s="16"/>
      <c r="L32" s="16">
        <v>0</v>
      </c>
      <c r="M32" s="16">
        <v>11</v>
      </c>
      <c r="N32" s="16">
        <v>8</v>
      </c>
      <c r="O32" s="16">
        <v>0</v>
      </c>
      <c r="P32" s="16">
        <v>95</v>
      </c>
      <c r="Q32" s="16">
        <v>7</v>
      </c>
      <c r="R32" s="17">
        <v>7.5450819672131146</v>
      </c>
      <c r="S32" s="16">
        <v>30</v>
      </c>
      <c r="T32" s="16"/>
      <c r="U32" s="16"/>
      <c r="V32" s="16">
        <v>0</v>
      </c>
      <c r="W32" s="16">
        <v>0</v>
      </c>
      <c r="X32" s="16">
        <v>14</v>
      </c>
      <c r="Y32" s="16">
        <v>1</v>
      </c>
      <c r="Z32" s="16">
        <v>0</v>
      </c>
      <c r="AA32" s="16"/>
      <c r="AB32" s="16">
        <v>10</v>
      </c>
      <c r="AC32" s="16"/>
      <c r="AD32" s="16">
        <v>35</v>
      </c>
      <c r="AE32" s="16"/>
      <c r="AF32" s="16">
        <v>18</v>
      </c>
      <c r="AG32" s="16"/>
      <c r="AH32" s="16">
        <v>1</v>
      </c>
      <c r="AI32" s="16"/>
      <c r="AJ32" s="16">
        <v>0</v>
      </c>
      <c r="AK32" s="16"/>
      <c r="AL32" s="16"/>
      <c r="AM32" s="16"/>
      <c r="AN32" s="16">
        <v>0</v>
      </c>
      <c r="AO32" s="16">
        <v>0</v>
      </c>
      <c r="AP32" s="16">
        <v>20</v>
      </c>
      <c r="AQ32" s="16"/>
      <c r="AR32" s="16">
        <v>8</v>
      </c>
      <c r="AS32" s="16">
        <v>5</v>
      </c>
      <c r="AT32" s="16">
        <v>0</v>
      </c>
      <c r="AU32" s="16">
        <v>9</v>
      </c>
      <c r="AV32" s="16">
        <v>44</v>
      </c>
      <c r="AW32" s="16">
        <v>0</v>
      </c>
      <c r="AX32" s="18">
        <v>12</v>
      </c>
      <c r="AY32" s="16">
        <v>34</v>
      </c>
      <c r="AZ32" s="16">
        <v>11</v>
      </c>
      <c r="BA32" s="16">
        <v>1</v>
      </c>
      <c r="BB32" s="16"/>
      <c r="BC32" s="16">
        <v>0</v>
      </c>
      <c r="BD32" s="19"/>
      <c r="BE32" s="16">
        <v>43</v>
      </c>
    </row>
    <row r="33" spans="1:57" ht="15.75">
      <c r="A33" s="14" t="s">
        <v>62</v>
      </c>
      <c r="B33" s="15" t="s">
        <v>63</v>
      </c>
      <c r="C33" s="24">
        <f t="shared" si="0"/>
        <v>11</v>
      </c>
      <c r="D33" s="15">
        <f t="shared" si="1"/>
        <v>8</v>
      </c>
      <c r="E33" s="23">
        <f t="shared" si="2"/>
        <v>88</v>
      </c>
      <c r="F33" s="16"/>
      <c r="G33" s="16"/>
      <c r="H33" s="16"/>
      <c r="I33" s="16"/>
      <c r="J33" s="16"/>
      <c r="K33" s="16"/>
      <c r="L33" s="16"/>
      <c r="M33" s="16">
        <v>4</v>
      </c>
      <c r="N33" s="16">
        <v>1</v>
      </c>
      <c r="O33" s="16"/>
      <c r="P33" s="16">
        <v>35</v>
      </c>
      <c r="Q33" s="16">
        <v>7</v>
      </c>
      <c r="R33" s="17"/>
      <c r="S33" s="16"/>
      <c r="T33" s="16"/>
      <c r="U33" s="16"/>
      <c r="V33" s="16">
        <v>0</v>
      </c>
      <c r="W33" s="16"/>
      <c r="X33" s="16">
        <v>2</v>
      </c>
      <c r="Y33" s="16">
        <v>0</v>
      </c>
      <c r="Z33" s="16"/>
      <c r="AA33" s="16"/>
      <c r="AB33" s="16"/>
      <c r="AC33" s="16"/>
      <c r="AD33" s="16"/>
      <c r="AE33" s="16"/>
      <c r="AF33" s="16"/>
      <c r="AG33" s="16"/>
      <c r="AH33" s="16">
        <v>0</v>
      </c>
      <c r="AI33" s="16"/>
      <c r="AJ33" s="16"/>
      <c r="AK33" s="16"/>
      <c r="AL33" s="16"/>
      <c r="AM33" s="16"/>
      <c r="AN33" s="16"/>
      <c r="AO33" s="16">
        <v>0</v>
      </c>
      <c r="AP33" s="16"/>
      <c r="AQ33" s="16"/>
      <c r="AR33" s="16"/>
      <c r="AS33" s="16"/>
      <c r="AT33" s="16"/>
      <c r="AU33" s="16">
        <v>9</v>
      </c>
      <c r="AV33" s="16">
        <v>29</v>
      </c>
      <c r="AW33" s="16"/>
      <c r="AX33" s="18"/>
      <c r="AY33" s="16">
        <v>0</v>
      </c>
      <c r="AZ33" s="16">
        <v>1</v>
      </c>
      <c r="BA33" s="16">
        <v>0</v>
      </c>
      <c r="BB33" s="16"/>
      <c r="BC33" s="16"/>
      <c r="BD33" s="19"/>
      <c r="BE33" s="16"/>
    </row>
    <row r="34" spans="1:57" ht="15.75">
      <c r="A34" s="14" t="s">
        <v>64</v>
      </c>
      <c r="B34" s="15" t="s">
        <v>65</v>
      </c>
      <c r="C34" s="24">
        <f t="shared" si="0"/>
        <v>7</v>
      </c>
      <c r="D34" s="15">
        <f t="shared" si="1"/>
        <v>4</v>
      </c>
      <c r="E34" s="23">
        <f t="shared" si="2"/>
        <v>28</v>
      </c>
      <c r="F34" s="16"/>
      <c r="G34" s="16"/>
      <c r="H34" s="16"/>
      <c r="I34" s="16"/>
      <c r="J34" s="16"/>
      <c r="K34" s="16"/>
      <c r="L34" s="16"/>
      <c r="M34" s="16"/>
      <c r="N34" s="16">
        <v>1</v>
      </c>
      <c r="O34" s="16"/>
      <c r="P34" s="16"/>
      <c r="Q34" s="16"/>
      <c r="R34" s="17"/>
      <c r="S34" s="16"/>
      <c r="T34" s="16"/>
      <c r="U34" s="16"/>
      <c r="V34" s="16">
        <v>4</v>
      </c>
      <c r="W34" s="16"/>
      <c r="X34" s="16">
        <v>0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>
        <v>14</v>
      </c>
      <c r="AL34" s="16"/>
      <c r="AM34" s="16"/>
      <c r="AN34" s="16"/>
      <c r="AO34" s="16"/>
      <c r="AP34" s="16"/>
      <c r="AQ34" s="16"/>
      <c r="AR34" s="16"/>
      <c r="AS34" s="16"/>
      <c r="AT34" s="16"/>
      <c r="AU34" s="16">
        <v>9</v>
      </c>
      <c r="AV34" s="16"/>
      <c r="AW34" s="16"/>
      <c r="AX34" s="18"/>
      <c r="AY34" s="16"/>
      <c r="AZ34" s="16">
        <v>0</v>
      </c>
      <c r="BA34" s="16"/>
      <c r="BB34" s="16"/>
      <c r="BC34" s="16"/>
      <c r="BD34" s="19"/>
      <c r="BE34" s="16"/>
    </row>
    <row r="35" spans="1:57" ht="15.75">
      <c r="A35" s="14" t="s">
        <v>66</v>
      </c>
      <c r="B35" s="15" t="s">
        <v>67</v>
      </c>
      <c r="C35" s="24"/>
      <c r="D35" s="15">
        <f t="shared" si="1"/>
        <v>0</v>
      </c>
      <c r="E35" s="23">
        <f t="shared" si="2"/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8"/>
      <c r="AY35" s="16"/>
      <c r="AZ35" s="16">
        <v>0</v>
      </c>
      <c r="BA35" s="16"/>
      <c r="BB35" s="16"/>
      <c r="BC35" s="16"/>
      <c r="BD35" s="19"/>
      <c r="BE35" s="16"/>
    </row>
    <row r="36" spans="1:57" ht="15.75">
      <c r="A36" s="14" t="s">
        <v>68</v>
      </c>
      <c r="B36" s="15" t="s">
        <v>69</v>
      </c>
      <c r="C36" s="24">
        <f t="shared" si="0"/>
        <v>21.965585858585861</v>
      </c>
      <c r="D36" s="15">
        <f t="shared" si="1"/>
        <v>10</v>
      </c>
      <c r="E36" s="23">
        <f t="shared" si="2"/>
        <v>219.6558585858586</v>
      </c>
      <c r="F36" s="16"/>
      <c r="G36" s="16">
        <v>0</v>
      </c>
      <c r="H36" s="16"/>
      <c r="I36" s="16"/>
      <c r="J36" s="16"/>
      <c r="K36" s="16"/>
      <c r="L36" s="16"/>
      <c r="M36" s="16">
        <v>0</v>
      </c>
      <c r="N36" s="16">
        <v>0</v>
      </c>
      <c r="O36" s="16">
        <v>0</v>
      </c>
      <c r="P36" s="16"/>
      <c r="Q36" s="16">
        <v>1</v>
      </c>
      <c r="R36" s="17">
        <v>5.6558585858585859</v>
      </c>
      <c r="S36" s="16">
        <v>45</v>
      </c>
      <c r="T36" s="16"/>
      <c r="U36" s="16"/>
      <c r="V36" s="16">
        <v>0</v>
      </c>
      <c r="W36" s="16">
        <v>0</v>
      </c>
      <c r="X36" s="16">
        <v>0</v>
      </c>
      <c r="Y36" s="16">
        <v>9</v>
      </c>
      <c r="Z36" s="16">
        <v>0</v>
      </c>
      <c r="AA36" s="16"/>
      <c r="AB36" s="16">
        <v>59</v>
      </c>
      <c r="AC36" s="16"/>
      <c r="AD36" s="16"/>
      <c r="AE36" s="16"/>
      <c r="AF36" s="16"/>
      <c r="AG36" s="16"/>
      <c r="AH36" s="16"/>
      <c r="AI36" s="16"/>
      <c r="AJ36" s="16"/>
      <c r="AK36" s="16">
        <v>5</v>
      </c>
      <c r="AL36" s="16">
        <v>15</v>
      </c>
      <c r="AM36" s="16"/>
      <c r="AN36" s="16">
        <v>10</v>
      </c>
      <c r="AO36" s="16"/>
      <c r="AP36" s="16">
        <v>40</v>
      </c>
      <c r="AQ36" s="16"/>
      <c r="AR36" s="16">
        <v>30</v>
      </c>
      <c r="AS36" s="16"/>
      <c r="AT36" s="16">
        <v>0</v>
      </c>
      <c r="AU36" s="16"/>
      <c r="AV36" s="16">
        <v>0</v>
      </c>
      <c r="AW36" s="16">
        <v>0</v>
      </c>
      <c r="AX36" s="18"/>
      <c r="AY36" s="16">
        <v>0</v>
      </c>
      <c r="AZ36" s="16">
        <v>0</v>
      </c>
      <c r="BA36" s="16">
        <v>0</v>
      </c>
      <c r="BB36" s="16"/>
      <c r="BC36" s="16"/>
      <c r="BD36" s="19"/>
      <c r="BE36" s="16"/>
    </row>
    <row r="37" spans="1:57" ht="15.75">
      <c r="A37" s="14" t="s">
        <v>70</v>
      </c>
      <c r="B37" s="15" t="s">
        <v>71</v>
      </c>
      <c r="C37" s="24">
        <f t="shared" si="0"/>
        <v>34</v>
      </c>
      <c r="D37" s="15">
        <f t="shared" si="1"/>
        <v>2</v>
      </c>
      <c r="E37" s="23">
        <f t="shared" si="2"/>
        <v>68</v>
      </c>
      <c r="F37" s="16"/>
      <c r="G37" s="16"/>
      <c r="H37" s="16"/>
      <c r="I37" s="16"/>
      <c r="J37" s="16"/>
      <c r="K37" s="16"/>
      <c r="L37" s="16"/>
      <c r="M37" s="16"/>
      <c r="N37" s="16">
        <v>0</v>
      </c>
      <c r="O37" s="16"/>
      <c r="P37" s="16"/>
      <c r="Q37" s="16">
        <v>14</v>
      </c>
      <c r="R37" s="17"/>
      <c r="S37" s="16"/>
      <c r="T37" s="16"/>
      <c r="U37" s="16"/>
      <c r="V37" s="16"/>
      <c r="W37" s="16"/>
      <c r="X37" s="16"/>
      <c r="Y37" s="16">
        <v>54</v>
      </c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>
        <v>0</v>
      </c>
      <c r="AO37" s="16"/>
      <c r="AP37" s="16"/>
      <c r="AQ37" s="16"/>
      <c r="AR37" s="16"/>
      <c r="AS37" s="16"/>
      <c r="AT37" s="16"/>
      <c r="AU37" s="16"/>
      <c r="AV37" s="16">
        <v>0</v>
      </c>
      <c r="AW37" s="16"/>
      <c r="AX37" s="18"/>
      <c r="AY37" s="16"/>
      <c r="AZ37" s="16">
        <v>0</v>
      </c>
      <c r="BA37" s="16"/>
      <c r="BB37" s="16"/>
      <c r="BC37" s="16"/>
      <c r="BD37" s="19"/>
      <c r="BE37" s="16"/>
    </row>
    <row r="38" spans="1:57" ht="15.75">
      <c r="A38" s="14" t="s">
        <v>72</v>
      </c>
      <c r="B38" s="15" t="s">
        <v>73</v>
      </c>
      <c r="C38" s="24">
        <f t="shared" si="0"/>
        <v>7</v>
      </c>
      <c r="D38" s="15">
        <f t="shared" si="1"/>
        <v>1</v>
      </c>
      <c r="E38" s="23">
        <f t="shared" si="2"/>
        <v>7</v>
      </c>
      <c r="F38" s="16"/>
      <c r="G38" s="16"/>
      <c r="H38" s="16"/>
      <c r="I38" s="16"/>
      <c r="J38" s="16"/>
      <c r="K38" s="16"/>
      <c r="L38" s="16"/>
      <c r="M38" s="16"/>
      <c r="N38" s="16">
        <v>0</v>
      </c>
      <c r="O38" s="16"/>
      <c r="P38" s="16"/>
      <c r="Q38" s="16"/>
      <c r="R38" s="1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8"/>
      <c r="AY38" s="16"/>
      <c r="AZ38" s="16">
        <v>7</v>
      </c>
      <c r="BA38" s="16"/>
      <c r="BB38" s="16"/>
      <c r="BC38" s="16"/>
      <c r="BD38" s="19"/>
      <c r="BE38" s="16"/>
    </row>
    <row r="39" spans="1:57" ht="15.75">
      <c r="A39" s="14" t="s">
        <v>74</v>
      </c>
      <c r="B39" s="15" t="s">
        <v>75</v>
      </c>
      <c r="C39" s="24">
        <f t="shared" si="0"/>
        <v>50</v>
      </c>
      <c r="D39" s="15">
        <f t="shared" si="1"/>
        <v>9</v>
      </c>
      <c r="E39" s="23">
        <f t="shared" si="2"/>
        <v>450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v>60</v>
      </c>
      <c r="R39" s="17">
        <v>7</v>
      </c>
      <c r="S39" s="16"/>
      <c r="T39" s="16"/>
      <c r="U39" s="16"/>
      <c r="V39" s="16">
        <v>22</v>
      </c>
      <c r="W39" s="16"/>
      <c r="X39" s="16"/>
      <c r="Y39" s="16">
        <v>100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>
        <v>45</v>
      </c>
      <c r="AO39" s="16">
        <v>0</v>
      </c>
      <c r="AP39" s="16">
        <v>30</v>
      </c>
      <c r="AQ39" s="16"/>
      <c r="AR39" s="16"/>
      <c r="AS39" s="16"/>
      <c r="AT39" s="16"/>
      <c r="AU39" s="16">
        <v>46</v>
      </c>
      <c r="AV39" s="16">
        <v>50</v>
      </c>
      <c r="AW39" s="16"/>
      <c r="AX39" s="18"/>
      <c r="AY39" s="16"/>
      <c r="AZ39" s="16">
        <v>90</v>
      </c>
      <c r="BA39" s="16"/>
      <c r="BB39" s="16"/>
      <c r="BC39" s="16"/>
      <c r="BD39" s="19"/>
      <c r="BE39" s="16"/>
    </row>
    <row r="40" spans="1:57" ht="15.75">
      <c r="A40" s="14" t="s">
        <v>76</v>
      </c>
      <c r="B40" s="15" t="s">
        <v>77</v>
      </c>
      <c r="C40" s="24">
        <f t="shared" si="0"/>
        <v>45.916666666666664</v>
      </c>
      <c r="D40" s="15">
        <f t="shared" si="1"/>
        <v>12</v>
      </c>
      <c r="E40" s="23">
        <f t="shared" si="2"/>
        <v>551</v>
      </c>
      <c r="F40" s="16"/>
      <c r="G40" s="16">
        <v>0</v>
      </c>
      <c r="H40" s="16"/>
      <c r="I40" s="16"/>
      <c r="J40" s="16"/>
      <c r="K40" s="16"/>
      <c r="L40" s="16"/>
      <c r="M40" s="16">
        <v>4</v>
      </c>
      <c r="N40" s="16"/>
      <c r="O40" s="16"/>
      <c r="P40" s="16"/>
      <c r="Q40" s="16">
        <v>60</v>
      </c>
      <c r="R40" s="17">
        <v>7</v>
      </c>
      <c r="S40" s="16">
        <v>150</v>
      </c>
      <c r="T40" s="16"/>
      <c r="U40" s="16"/>
      <c r="V40" s="16">
        <v>58</v>
      </c>
      <c r="W40" s="16"/>
      <c r="X40" s="16"/>
      <c r="Y40" s="16">
        <v>0</v>
      </c>
      <c r="Z40" s="16"/>
      <c r="AA40" s="16"/>
      <c r="AB40" s="16"/>
      <c r="AC40" s="16"/>
      <c r="AD40" s="16">
        <v>7</v>
      </c>
      <c r="AE40" s="16"/>
      <c r="AF40" s="16"/>
      <c r="AG40" s="16"/>
      <c r="AH40" s="16"/>
      <c r="AI40" s="16"/>
      <c r="AJ40" s="16">
        <v>0</v>
      </c>
      <c r="AK40" s="16"/>
      <c r="AL40" s="16"/>
      <c r="AM40" s="16">
        <v>0</v>
      </c>
      <c r="AN40" s="16">
        <v>17</v>
      </c>
      <c r="AO40" s="16">
        <v>0</v>
      </c>
      <c r="AP40" s="16">
        <v>10</v>
      </c>
      <c r="AQ40" s="16"/>
      <c r="AR40" s="16"/>
      <c r="AS40" s="16"/>
      <c r="AT40" s="16"/>
      <c r="AU40" s="16">
        <v>46</v>
      </c>
      <c r="AV40" s="16">
        <v>50</v>
      </c>
      <c r="AW40" s="16"/>
      <c r="AX40" s="18"/>
      <c r="AY40" s="16">
        <v>0</v>
      </c>
      <c r="AZ40" s="16">
        <v>60</v>
      </c>
      <c r="BA40" s="16">
        <v>82</v>
      </c>
      <c r="BB40" s="16"/>
      <c r="BC40" s="16"/>
      <c r="BD40" s="19"/>
      <c r="BE40" s="16"/>
    </row>
    <row r="41" spans="1:57" ht="15.75">
      <c r="A41" s="14" t="s">
        <v>78</v>
      </c>
      <c r="B41" s="15" t="s">
        <v>79</v>
      </c>
      <c r="C41" s="24">
        <f t="shared" si="0"/>
        <v>53.5</v>
      </c>
      <c r="D41" s="15">
        <f t="shared" si="1"/>
        <v>6</v>
      </c>
      <c r="E41" s="23">
        <f t="shared" si="2"/>
        <v>321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>
        <v>7</v>
      </c>
      <c r="S41" s="16">
        <v>60</v>
      </c>
      <c r="T41" s="16"/>
      <c r="U41" s="16"/>
      <c r="V41" s="16"/>
      <c r="W41" s="16"/>
      <c r="X41" s="16"/>
      <c r="Y41" s="16">
        <v>74</v>
      </c>
      <c r="Z41" s="16"/>
      <c r="AA41" s="16"/>
      <c r="AB41" s="16">
        <v>56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64</v>
      </c>
      <c r="AO41" s="16"/>
      <c r="AP41" s="16">
        <v>0</v>
      </c>
      <c r="AQ41" s="16"/>
      <c r="AR41" s="16"/>
      <c r="AS41" s="16"/>
      <c r="AT41" s="16"/>
      <c r="AU41" s="16"/>
      <c r="AV41" s="16"/>
      <c r="AW41" s="16"/>
      <c r="AX41" s="18"/>
      <c r="AY41" s="16"/>
      <c r="AZ41" s="16">
        <v>60</v>
      </c>
      <c r="BA41" s="16"/>
      <c r="BB41" s="16"/>
      <c r="BC41" s="16"/>
      <c r="BD41" s="19"/>
      <c r="BE41" s="16"/>
    </row>
    <row r="42" spans="1:57" ht="15.75">
      <c r="A42" s="14" t="s">
        <v>80</v>
      </c>
      <c r="B42" s="15" t="s">
        <v>81</v>
      </c>
      <c r="C42" s="24">
        <f t="shared" si="0"/>
        <v>20</v>
      </c>
      <c r="D42" s="15">
        <f t="shared" si="1"/>
        <v>8</v>
      </c>
      <c r="E42" s="23">
        <f t="shared" si="2"/>
        <v>160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>
        <v>7</v>
      </c>
      <c r="Q42" s="16"/>
      <c r="R42" s="17">
        <v>7</v>
      </c>
      <c r="S42" s="16">
        <v>5</v>
      </c>
      <c r="T42" s="16"/>
      <c r="U42" s="16"/>
      <c r="V42" s="16"/>
      <c r="W42" s="16"/>
      <c r="X42" s="16">
        <v>12</v>
      </c>
      <c r="Y42" s="16">
        <v>7</v>
      </c>
      <c r="Z42" s="16"/>
      <c r="AA42" s="16"/>
      <c r="AB42" s="16">
        <v>49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v>0</v>
      </c>
      <c r="AO42" s="16"/>
      <c r="AP42" s="16">
        <v>0</v>
      </c>
      <c r="AQ42" s="16"/>
      <c r="AR42" s="16"/>
      <c r="AS42" s="16"/>
      <c r="AT42" s="16"/>
      <c r="AU42" s="16">
        <v>13</v>
      </c>
      <c r="AV42" s="16"/>
      <c r="AW42" s="16"/>
      <c r="AX42" s="18"/>
      <c r="AY42" s="16"/>
      <c r="AZ42" s="16">
        <v>60</v>
      </c>
      <c r="BA42" s="16"/>
      <c r="BB42" s="16"/>
      <c r="BC42" s="16"/>
      <c r="BD42" s="19"/>
      <c r="BE42" s="16"/>
    </row>
    <row r="43" spans="1:57" ht="15.75">
      <c r="A43" s="14" t="s">
        <v>82</v>
      </c>
      <c r="B43" s="15" t="s">
        <v>83</v>
      </c>
      <c r="C43" s="24">
        <f t="shared" si="0"/>
        <v>5.4</v>
      </c>
      <c r="D43" s="15">
        <f t="shared" si="1"/>
        <v>5</v>
      </c>
      <c r="E43" s="23">
        <f t="shared" si="2"/>
        <v>27</v>
      </c>
      <c r="F43" s="16"/>
      <c r="G43" s="16"/>
      <c r="H43" s="16"/>
      <c r="I43" s="16"/>
      <c r="J43" s="16"/>
      <c r="K43" s="16"/>
      <c r="L43" s="16"/>
      <c r="M43" s="16"/>
      <c r="N43" s="16"/>
      <c r="O43" s="16">
        <v>10</v>
      </c>
      <c r="P43" s="16"/>
      <c r="Q43" s="16">
        <v>3</v>
      </c>
      <c r="R43" s="17">
        <v>2</v>
      </c>
      <c r="S43" s="16">
        <v>5</v>
      </c>
      <c r="T43" s="16"/>
      <c r="U43" s="16"/>
      <c r="V43" s="16">
        <v>0</v>
      </c>
      <c r="W43" s="16"/>
      <c r="X43" s="16"/>
      <c r="Y43" s="16">
        <v>0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v>0</v>
      </c>
      <c r="AO43" s="16"/>
      <c r="AP43" s="16"/>
      <c r="AQ43" s="16"/>
      <c r="AR43" s="16"/>
      <c r="AS43" s="16"/>
      <c r="AT43" s="16"/>
      <c r="AU43" s="16"/>
      <c r="AV43" s="16"/>
      <c r="AW43" s="16"/>
      <c r="AX43" s="18"/>
      <c r="AY43" s="16">
        <v>0</v>
      </c>
      <c r="AZ43" s="16">
        <v>7</v>
      </c>
      <c r="BA43" s="16"/>
      <c r="BB43" s="16"/>
      <c r="BC43" s="16"/>
      <c r="BD43" s="19"/>
      <c r="BE43" s="16"/>
    </row>
    <row r="44" spans="1:57" ht="15.75">
      <c r="A44" s="14" t="s">
        <v>84</v>
      </c>
      <c r="B44" s="15" t="s">
        <v>85</v>
      </c>
      <c r="C44" s="24">
        <f t="shared" si="0"/>
        <v>22.272727272727273</v>
      </c>
      <c r="D44" s="15">
        <f t="shared" si="1"/>
        <v>11</v>
      </c>
      <c r="E44" s="23">
        <f t="shared" si="2"/>
        <v>245</v>
      </c>
      <c r="F44" s="16"/>
      <c r="G44" s="16"/>
      <c r="H44" s="16"/>
      <c r="I44" s="16"/>
      <c r="J44" s="16"/>
      <c r="K44" s="16"/>
      <c r="L44" s="16"/>
      <c r="M44" s="16"/>
      <c r="N44" s="16">
        <v>2</v>
      </c>
      <c r="O44" s="16"/>
      <c r="P44" s="16">
        <v>71</v>
      </c>
      <c r="Q44" s="16"/>
      <c r="R44" s="17"/>
      <c r="S44" s="16"/>
      <c r="T44" s="16"/>
      <c r="U44" s="16"/>
      <c r="V44" s="16">
        <v>0</v>
      </c>
      <c r="W44" s="16"/>
      <c r="X44" s="16"/>
      <c r="Y44" s="16">
        <v>5</v>
      </c>
      <c r="Z44" s="16"/>
      <c r="AA44" s="16"/>
      <c r="AB44" s="16">
        <v>6</v>
      </c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>
        <v>17</v>
      </c>
      <c r="AO44" s="16">
        <v>0</v>
      </c>
      <c r="AP44" s="16">
        <v>60</v>
      </c>
      <c r="AQ44" s="16"/>
      <c r="AR44" s="16"/>
      <c r="AS44" s="16"/>
      <c r="AT44" s="16"/>
      <c r="AU44" s="16"/>
      <c r="AV44" s="16"/>
      <c r="AW44" s="16"/>
      <c r="AX44" s="18">
        <v>24</v>
      </c>
      <c r="AY44" s="16">
        <v>27</v>
      </c>
      <c r="AZ44" s="16">
        <v>17</v>
      </c>
      <c r="BA44" s="16">
        <v>10</v>
      </c>
      <c r="BB44" s="16"/>
      <c r="BC44" s="16">
        <v>6</v>
      </c>
      <c r="BD44" s="19"/>
      <c r="BE44" s="16"/>
    </row>
    <row r="45" spans="1:57" ht="15.75">
      <c r="A45" s="14" t="s">
        <v>86</v>
      </c>
      <c r="B45" s="15" t="s">
        <v>87</v>
      </c>
      <c r="C45" s="24">
        <f t="shared" si="0"/>
        <v>5.666666666666667</v>
      </c>
      <c r="D45" s="15">
        <f t="shared" si="1"/>
        <v>3</v>
      </c>
      <c r="E45" s="23">
        <f t="shared" si="2"/>
        <v>17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>
        <v>2</v>
      </c>
      <c r="S45" s="16"/>
      <c r="T45" s="16"/>
      <c r="U45" s="16"/>
      <c r="V45" s="16"/>
      <c r="W45" s="16"/>
      <c r="X45" s="16"/>
      <c r="Y45" s="16">
        <v>8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>
        <v>0</v>
      </c>
      <c r="AO45" s="16">
        <v>0</v>
      </c>
      <c r="AP45" s="16">
        <v>7</v>
      </c>
      <c r="AQ45" s="16"/>
      <c r="AR45" s="16"/>
      <c r="AS45" s="16"/>
      <c r="AT45" s="16"/>
      <c r="AU45" s="16"/>
      <c r="AV45" s="16"/>
      <c r="AW45" s="16"/>
      <c r="AX45" s="18"/>
      <c r="AY45" s="16"/>
      <c r="AZ45" s="16">
        <v>0</v>
      </c>
      <c r="BA45" s="16"/>
      <c r="BB45" s="16"/>
      <c r="BC45" s="16"/>
      <c r="BD45" s="19"/>
      <c r="BE45" s="16"/>
    </row>
    <row r="46" spans="1:57" ht="15.75">
      <c r="A46" s="14" t="s">
        <v>88</v>
      </c>
      <c r="B46" s="15" t="s">
        <v>89</v>
      </c>
      <c r="C46" s="24">
        <f t="shared" si="0"/>
        <v>1</v>
      </c>
      <c r="D46" s="15">
        <f t="shared" si="1"/>
        <v>2</v>
      </c>
      <c r="E46" s="23">
        <f t="shared" si="2"/>
        <v>2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6"/>
      <c r="T46" s="16"/>
      <c r="U46" s="16"/>
      <c r="V46" s="16"/>
      <c r="W46" s="16"/>
      <c r="X46" s="16"/>
      <c r="Y46" s="16">
        <v>1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>
        <v>1</v>
      </c>
      <c r="AO46" s="16"/>
      <c r="AP46" s="16">
        <v>0</v>
      </c>
      <c r="AQ46" s="16"/>
      <c r="AR46" s="16"/>
      <c r="AS46" s="16"/>
      <c r="AT46" s="16"/>
      <c r="AU46" s="16"/>
      <c r="AV46" s="16"/>
      <c r="AW46" s="16"/>
      <c r="AX46" s="18"/>
      <c r="AY46" s="16"/>
      <c r="AZ46" s="16"/>
      <c r="BA46" s="16"/>
      <c r="BB46" s="16"/>
      <c r="BC46" s="16"/>
      <c r="BD46" s="19"/>
      <c r="BE46" s="16"/>
    </row>
    <row r="47" spans="1:57" ht="15.75">
      <c r="A47" s="14" t="s">
        <v>90</v>
      </c>
      <c r="B47" s="15" t="s">
        <v>91</v>
      </c>
      <c r="C47" s="24">
        <f t="shared" si="0"/>
        <v>33.222222222222221</v>
      </c>
      <c r="D47" s="15">
        <f t="shared" si="1"/>
        <v>9</v>
      </c>
      <c r="E47" s="23">
        <f t="shared" si="2"/>
        <v>299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7</v>
      </c>
      <c r="R47" s="17">
        <v>6.9999999999999991</v>
      </c>
      <c r="S47" s="16">
        <v>4</v>
      </c>
      <c r="T47" s="16"/>
      <c r="U47" s="16"/>
      <c r="V47" s="16">
        <v>58</v>
      </c>
      <c r="W47" s="16"/>
      <c r="X47" s="16"/>
      <c r="Y47" s="16">
        <v>66</v>
      </c>
      <c r="Z47" s="16"/>
      <c r="AA47" s="16"/>
      <c r="AB47" s="16">
        <v>90</v>
      </c>
      <c r="AC47" s="16"/>
      <c r="AD47" s="16"/>
      <c r="AE47" s="16"/>
      <c r="AF47" s="16"/>
      <c r="AG47" s="16"/>
      <c r="AH47" s="16"/>
      <c r="AI47" s="16"/>
      <c r="AJ47" s="16"/>
      <c r="AK47" s="16"/>
      <c r="AL47" s="16">
        <v>15</v>
      </c>
      <c r="AM47" s="16"/>
      <c r="AN47" s="16">
        <v>22</v>
      </c>
      <c r="AO47" s="16">
        <v>0</v>
      </c>
      <c r="AP47" s="16"/>
      <c r="AQ47" s="16"/>
      <c r="AR47" s="16"/>
      <c r="AS47" s="16"/>
      <c r="AT47" s="16"/>
      <c r="AU47" s="16"/>
      <c r="AV47" s="16"/>
      <c r="AW47" s="16"/>
      <c r="AX47" s="18"/>
      <c r="AY47" s="16"/>
      <c r="AZ47" s="16">
        <v>30</v>
      </c>
      <c r="BA47" s="16"/>
      <c r="BB47" s="16"/>
      <c r="BC47" s="16"/>
      <c r="BD47" s="19"/>
      <c r="BE47" s="16"/>
    </row>
    <row r="48" spans="1:57" ht="15.75">
      <c r="A48" s="14" t="s">
        <v>92</v>
      </c>
      <c r="B48" s="15" t="s">
        <v>93</v>
      </c>
      <c r="C48" s="24">
        <f t="shared" si="0"/>
        <v>32.142857142857146</v>
      </c>
      <c r="D48" s="15">
        <f t="shared" si="1"/>
        <v>7</v>
      </c>
      <c r="E48" s="23">
        <f t="shared" si="2"/>
        <v>225</v>
      </c>
      <c r="F48" s="16"/>
      <c r="G48" s="16"/>
      <c r="H48" s="16"/>
      <c r="I48" s="16"/>
      <c r="J48" s="16"/>
      <c r="K48" s="16"/>
      <c r="L48" s="16"/>
      <c r="M48" s="16">
        <v>7</v>
      </c>
      <c r="N48" s="16"/>
      <c r="O48" s="16"/>
      <c r="P48" s="16"/>
      <c r="Q48" s="16"/>
      <c r="R48" s="17"/>
      <c r="S48" s="16"/>
      <c r="T48" s="16"/>
      <c r="U48" s="16"/>
      <c r="V48" s="16">
        <v>58</v>
      </c>
      <c r="W48" s="16"/>
      <c r="X48" s="16"/>
      <c r="Y48" s="16">
        <v>0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>
        <v>5</v>
      </c>
      <c r="AK48" s="16"/>
      <c r="AL48" s="16">
        <v>0</v>
      </c>
      <c r="AM48" s="16"/>
      <c r="AN48" s="16">
        <v>0</v>
      </c>
      <c r="AO48" s="16"/>
      <c r="AP48" s="16">
        <v>21</v>
      </c>
      <c r="AQ48" s="16"/>
      <c r="AR48" s="16"/>
      <c r="AS48" s="16"/>
      <c r="AT48" s="16"/>
      <c r="AU48" s="16"/>
      <c r="AV48" s="16">
        <v>50</v>
      </c>
      <c r="AW48" s="16"/>
      <c r="AX48" s="18">
        <v>54</v>
      </c>
      <c r="AY48" s="16"/>
      <c r="AZ48" s="16">
        <v>30</v>
      </c>
      <c r="BA48" s="16"/>
      <c r="BB48" s="16"/>
      <c r="BC48" s="16"/>
      <c r="BD48" s="19"/>
      <c r="BE48" s="16"/>
    </row>
    <row r="49" spans="1:57" ht="15.75">
      <c r="A49" s="14" t="s">
        <v>94</v>
      </c>
      <c r="B49" s="15" t="s">
        <v>95</v>
      </c>
      <c r="C49" s="24">
        <f t="shared" si="0"/>
        <v>37</v>
      </c>
      <c r="D49" s="15">
        <f t="shared" si="1"/>
        <v>3</v>
      </c>
      <c r="E49" s="23">
        <f t="shared" si="2"/>
        <v>111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6"/>
      <c r="T49" s="16"/>
      <c r="U49" s="16"/>
      <c r="V49" s="16">
        <v>58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>
        <v>0</v>
      </c>
      <c r="AO49" s="16"/>
      <c r="AP49" s="16"/>
      <c r="AQ49" s="16"/>
      <c r="AR49" s="16"/>
      <c r="AS49" s="16"/>
      <c r="AT49" s="16"/>
      <c r="AU49" s="16">
        <v>46</v>
      </c>
      <c r="AV49" s="16"/>
      <c r="AW49" s="16"/>
      <c r="AX49" s="18"/>
      <c r="AY49" s="16"/>
      <c r="AZ49" s="16">
        <v>7</v>
      </c>
      <c r="BA49" s="16"/>
      <c r="BB49" s="16"/>
      <c r="BC49" s="16"/>
      <c r="BD49" s="19"/>
      <c r="BE49" s="16"/>
    </row>
    <row r="50" spans="1:57" ht="15.75">
      <c r="A50" s="14" t="s">
        <v>96</v>
      </c>
      <c r="B50" s="15" t="s">
        <v>97</v>
      </c>
      <c r="C50" s="24">
        <f t="shared" si="0"/>
        <v>8.3344494047619051</v>
      </c>
      <c r="D50" s="15">
        <f t="shared" si="1"/>
        <v>24</v>
      </c>
      <c r="E50" s="23">
        <f t="shared" si="2"/>
        <v>200.02678571428572</v>
      </c>
      <c r="F50" s="16">
        <v>4</v>
      </c>
      <c r="G50" s="16">
        <v>0</v>
      </c>
      <c r="H50" s="16"/>
      <c r="I50" s="16"/>
      <c r="J50" s="16"/>
      <c r="K50" s="16"/>
      <c r="L50" s="16">
        <v>0</v>
      </c>
      <c r="M50" s="16">
        <v>10</v>
      </c>
      <c r="N50" s="16">
        <v>15</v>
      </c>
      <c r="O50" s="16">
        <v>0</v>
      </c>
      <c r="P50" s="16">
        <v>11</v>
      </c>
      <c r="Q50" s="16">
        <v>14</v>
      </c>
      <c r="R50" s="17">
        <v>2.0267857142857144</v>
      </c>
      <c r="S50" s="16">
        <v>5</v>
      </c>
      <c r="T50" s="16"/>
      <c r="U50" s="16"/>
      <c r="V50" s="16">
        <v>0</v>
      </c>
      <c r="W50" s="16">
        <v>1</v>
      </c>
      <c r="X50" s="16">
        <v>3</v>
      </c>
      <c r="Y50" s="16">
        <v>4</v>
      </c>
      <c r="Z50" s="16">
        <v>0</v>
      </c>
      <c r="AA50" s="16">
        <v>0</v>
      </c>
      <c r="AB50" s="16">
        <v>16</v>
      </c>
      <c r="AC50" s="16"/>
      <c r="AD50" s="16">
        <v>7</v>
      </c>
      <c r="AE50" s="16"/>
      <c r="AF50" s="16">
        <v>13</v>
      </c>
      <c r="AG50" s="16">
        <v>0</v>
      </c>
      <c r="AH50" s="16">
        <v>5</v>
      </c>
      <c r="AI50" s="16"/>
      <c r="AJ50" s="16">
        <v>1</v>
      </c>
      <c r="AK50" s="16"/>
      <c r="AL50" s="16"/>
      <c r="AM50" s="16">
        <v>0</v>
      </c>
      <c r="AN50" s="16">
        <v>7</v>
      </c>
      <c r="AO50" s="16">
        <v>0</v>
      </c>
      <c r="AP50" s="16">
        <v>0</v>
      </c>
      <c r="AQ50" s="16"/>
      <c r="AR50" s="16">
        <v>7</v>
      </c>
      <c r="AS50" s="16">
        <v>0</v>
      </c>
      <c r="AT50" s="16">
        <v>0</v>
      </c>
      <c r="AU50" s="16">
        <v>9</v>
      </c>
      <c r="AV50" s="16">
        <v>27</v>
      </c>
      <c r="AW50" s="16">
        <v>0</v>
      </c>
      <c r="AX50" s="18">
        <v>2</v>
      </c>
      <c r="AY50" s="16">
        <v>15</v>
      </c>
      <c r="AZ50" s="16">
        <v>4</v>
      </c>
      <c r="BA50" s="16">
        <v>3</v>
      </c>
      <c r="BB50" s="16"/>
      <c r="BC50" s="16"/>
      <c r="BD50" s="19"/>
      <c r="BE50" s="16">
        <v>15</v>
      </c>
    </row>
    <row r="51" spans="1:57" ht="15.75">
      <c r="A51" s="14" t="s">
        <v>98</v>
      </c>
      <c r="B51" s="15" t="s">
        <v>99</v>
      </c>
      <c r="C51" s="24">
        <f t="shared" si="0"/>
        <v>13.8</v>
      </c>
      <c r="D51" s="15">
        <f t="shared" si="1"/>
        <v>15</v>
      </c>
      <c r="E51" s="23">
        <f t="shared" si="2"/>
        <v>207</v>
      </c>
      <c r="F51" s="16"/>
      <c r="G51" s="16">
        <v>0</v>
      </c>
      <c r="H51" s="16"/>
      <c r="I51" s="16"/>
      <c r="J51" s="16"/>
      <c r="K51" s="16"/>
      <c r="L51" s="16">
        <v>0</v>
      </c>
      <c r="M51" s="16">
        <v>4</v>
      </c>
      <c r="N51" s="16">
        <v>20</v>
      </c>
      <c r="O51" s="16">
        <v>6</v>
      </c>
      <c r="P51" s="16">
        <v>23</v>
      </c>
      <c r="Q51" s="16">
        <v>10</v>
      </c>
      <c r="R51" s="17">
        <v>2</v>
      </c>
      <c r="S51" s="16">
        <v>4</v>
      </c>
      <c r="T51" s="16"/>
      <c r="U51" s="16"/>
      <c r="V51" s="16">
        <v>7</v>
      </c>
      <c r="W51" s="16">
        <v>0</v>
      </c>
      <c r="X51" s="16">
        <v>27</v>
      </c>
      <c r="Y51" s="16">
        <v>6</v>
      </c>
      <c r="Z51" s="16"/>
      <c r="AA51" s="16">
        <v>0</v>
      </c>
      <c r="AB51" s="16">
        <v>82</v>
      </c>
      <c r="AC51" s="16"/>
      <c r="AD51" s="16"/>
      <c r="AE51" s="16"/>
      <c r="AF51" s="16">
        <v>4</v>
      </c>
      <c r="AG51" s="16">
        <v>0</v>
      </c>
      <c r="AH51" s="16">
        <v>0</v>
      </c>
      <c r="AI51" s="16"/>
      <c r="AJ51" s="16">
        <v>0</v>
      </c>
      <c r="AK51" s="16"/>
      <c r="AL51" s="16"/>
      <c r="AM51" s="16"/>
      <c r="AN51" s="16">
        <v>0</v>
      </c>
      <c r="AO51" s="16">
        <v>0</v>
      </c>
      <c r="AP51" s="16"/>
      <c r="AQ51" s="16"/>
      <c r="AR51" s="16"/>
      <c r="AS51" s="16"/>
      <c r="AT51" s="16"/>
      <c r="AU51" s="16"/>
      <c r="AV51" s="16">
        <v>0</v>
      </c>
      <c r="AW51" s="16">
        <v>0</v>
      </c>
      <c r="AX51" s="18">
        <v>1</v>
      </c>
      <c r="AY51" s="16">
        <v>6</v>
      </c>
      <c r="AZ51" s="16">
        <v>0</v>
      </c>
      <c r="BA51" s="16">
        <v>5</v>
      </c>
      <c r="BB51" s="16"/>
      <c r="BC51" s="16"/>
      <c r="BD51" s="19"/>
      <c r="BE51" s="16">
        <v>0</v>
      </c>
    </row>
    <row r="52" spans="1:57" ht="15.75">
      <c r="A52" s="14" t="s">
        <v>100</v>
      </c>
      <c r="B52" s="15" t="s">
        <v>101</v>
      </c>
      <c r="C52" s="24">
        <f t="shared" si="0"/>
        <v>5</v>
      </c>
      <c r="D52" s="15">
        <f t="shared" si="1"/>
        <v>3</v>
      </c>
      <c r="E52" s="23">
        <f t="shared" si="2"/>
        <v>15</v>
      </c>
      <c r="F52" s="16"/>
      <c r="G52" s="16"/>
      <c r="H52" s="16"/>
      <c r="I52" s="16"/>
      <c r="J52" s="16"/>
      <c r="K52" s="16"/>
      <c r="L52" s="16"/>
      <c r="M52" s="16"/>
      <c r="N52" s="16"/>
      <c r="O52" s="16">
        <v>0</v>
      </c>
      <c r="P52" s="16"/>
      <c r="Q52" s="16"/>
      <c r="R52" s="17">
        <v>2</v>
      </c>
      <c r="S52" s="16"/>
      <c r="T52" s="16"/>
      <c r="U52" s="16"/>
      <c r="V52" s="16"/>
      <c r="W52" s="16">
        <v>0</v>
      </c>
      <c r="X52" s="16">
        <v>0</v>
      </c>
      <c r="Y52" s="16">
        <v>0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>
        <v>0</v>
      </c>
      <c r="AO52" s="16"/>
      <c r="AP52" s="16"/>
      <c r="AQ52" s="16"/>
      <c r="AR52" s="16"/>
      <c r="AS52" s="16"/>
      <c r="AT52" s="16"/>
      <c r="AU52" s="16"/>
      <c r="AV52" s="16"/>
      <c r="AW52" s="16"/>
      <c r="AX52" s="18"/>
      <c r="AY52" s="16"/>
      <c r="AZ52" s="16">
        <v>7</v>
      </c>
      <c r="BA52" s="16">
        <v>6</v>
      </c>
      <c r="BB52" s="16"/>
      <c r="BC52" s="16"/>
      <c r="BD52" s="19"/>
      <c r="BE52" s="16"/>
    </row>
    <row r="53" spans="1:57" ht="15.75">
      <c r="A53" s="14" t="s">
        <v>102</v>
      </c>
      <c r="B53" s="15" t="s">
        <v>103</v>
      </c>
      <c r="C53" s="24">
        <f t="shared" si="0"/>
        <v>10</v>
      </c>
      <c r="D53" s="15">
        <f t="shared" si="1"/>
        <v>3</v>
      </c>
      <c r="E53" s="23">
        <f t="shared" si="2"/>
        <v>30</v>
      </c>
      <c r="F53" s="16"/>
      <c r="G53" s="16"/>
      <c r="H53" s="16"/>
      <c r="I53" s="16"/>
      <c r="J53" s="16"/>
      <c r="K53" s="16"/>
      <c r="L53" s="16"/>
      <c r="M53" s="16"/>
      <c r="N53" s="16"/>
      <c r="O53" s="16">
        <v>0</v>
      </c>
      <c r="P53" s="16"/>
      <c r="Q53" s="16"/>
      <c r="R53" s="17">
        <v>10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>
        <v>0</v>
      </c>
      <c r="AO53" s="16"/>
      <c r="AP53" s="16"/>
      <c r="AQ53" s="16"/>
      <c r="AR53" s="16"/>
      <c r="AS53" s="16"/>
      <c r="AT53" s="16"/>
      <c r="AU53" s="16"/>
      <c r="AV53" s="16"/>
      <c r="AW53" s="16"/>
      <c r="AX53" s="18"/>
      <c r="AY53" s="16"/>
      <c r="AZ53" s="16">
        <v>14</v>
      </c>
      <c r="BA53" s="16">
        <v>6</v>
      </c>
      <c r="BB53" s="16"/>
      <c r="BC53" s="16"/>
      <c r="BD53" s="19"/>
      <c r="BE53" s="16"/>
    </row>
    <row r="54" spans="1:57" ht="15.75">
      <c r="A54" s="14" t="s">
        <v>104</v>
      </c>
      <c r="B54" s="15" t="s">
        <v>105</v>
      </c>
      <c r="C54" s="24">
        <f t="shared" si="0"/>
        <v>39.163440265486727</v>
      </c>
      <c r="D54" s="15">
        <f t="shared" si="1"/>
        <v>32</v>
      </c>
      <c r="E54" s="23">
        <f t="shared" si="2"/>
        <v>1253.2300884955753</v>
      </c>
      <c r="F54" s="16">
        <v>0</v>
      </c>
      <c r="G54" s="16">
        <v>0</v>
      </c>
      <c r="H54" s="16"/>
      <c r="I54" s="16"/>
      <c r="J54" s="16"/>
      <c r="K54" s="16"/>
      <c r="L54" s="16">
        <v>11</v>
      </c>
      <c r="M54" s="16">
        <v>83</v>
      </c>
      <c r="N54" s="16">
        <v>20</v>
      </c>
      <c r="O54" s="18">
        <v>35</v>
      </c>
      <c r="P54" s="16">
        <v>71</v>
      </c>
      <c r="Q54" s="16">
        <v>70</v>
      </c>
      <c r="R54" s="17">
        <v>39.230088495575224</v>
      </c>
      <c r="S54" s="16">
        <v>22</v>
      </c>
      <c r="T54" s="16"/>
      <c r="U54" s="16"/>
      <c r="V54" s="16">
        <v>0</v>
      </c>
      <c r="W54" s="16">
        <v>1</v>
      </c>
      <c r="X54" s="16">
        <v>34</v>
      </c>
      <c r="Y54" s="16">
        <v>18</v>
      </c>
      <c r="Z54" s="16">
        <v>84</v>
      </c>
      <c r="AA54" s="16">
        <v>23</v>
      </c>
      <c r="AB54" s="16">
        <v>44</v>
      </c>
      <c r="AC54" s="16"/>
      <c r="AD54" s="16">
        <v>7</v>
      </c>
      <c r="AE54" s="16"/>
      <c r="AF54" s="16">
        <v>18</v>
      </c>
      <c r="AG54" s="16">
        <v>0</v>
      </c>
      <c r="AH54" s="16">
        <v>3</v>
      </c>
      <c r="AI54" s="16"/>
      <c r="AJ54" s="16">
        <v>0</v>
      </c>
      <c r="AK54" s="16">
        <v>74</v>
      </c>
      <c r="AL54" s="16"/>
      <c r="AM54" s="16">
        <v>1</v>
      </c>
      <c r="AN54" s="16">
        <v>10</v>
      </c>
      <c r="AO54" s="16">
        <v>0</v>
      </c>
      <c r="AP54" s="16">
        <v>7</v>
      </c>
      <c r="AQ54" s="16">
        <v>34</v>
      </c>
      <c r="AR54" s="16">
        <v>106</v>
      </c>
      <c r="AS54" s="16">
        <v>30</v>
      </c>
      <c r="AT54" s="16">
        <v>0</v>
      </c>
      <c r="AU54" s="16">
        <v>40</v>
      </c>
      <c r="AV54" s="16">
        <v>177</v>
      </c>
      <c r="AW54" s="16">
        <v>0</v>
      </c>
      <c r="AX54" s="18">
        <v>30</v>
      </c>
      <c r="AY54" s="16">
        <v>6</v>
      </c>
      <c r="AZ54" s="16">
        <v>60</v>
      </c>
      <c r="BA54" s="16">
        <v>41</v>
      </c>
      <c r="BB54" s="16"/>
      <c r="BC54" s="16">
        <v>9</v>
      </c>
      <c r="BD54" s="19"/>
      <c r="BE54" s="16">
        <v>45</v>
      </c>
    </row>
    <row r="55" spans="1:57" ht="15.75">
      <c r="A55" s="14" t="s">
        <v>106</v>
      </c>
      <c r="B55" s="15" t="s">
        <v>107</v>
      </c>
      <c r="C55" s="24"/>
      <c r="D55" s="15">
        <f t="shared" si="1"/>
        <v>0</v>
      </c>
      <c r="E55" s="23">
        <f t="shared" si="2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8"/>
      <c r="AY55" s="16"/>
      <c r="AZ55" s="16"/>
      <c r="BA55" s="16"/>
      <c r="BB55" s="16"/>
      <c r="BC55" s="16"/>
      <c r="BD55" s="19"/>
      <c r="BE55" s="16"/>
    </row>
    <row r="56" spans="1:57" ht="15.75">
      <c r="A56" s="14" t="s">
        <v>108</v>
      </c>
      <c r="B56" s="15" t="s">
        <v>109</v>
      </c>
      <c r="C56" s="24"/>
      <c r="D56" s="15">
        <f t="shared" si="1"/>
        <v>0</v>
      </c>
      <c r="E56" s="23">
        <f t="shared" si="2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8"/>
      <c r="AY56" s="16"/>
      <c r="AZ56" s="16"/>
      <c r="BA56" s="16"/>
      <c r="BB56" s="16"/>
      <c r="BC56" s="16"/>
      <c r="BD56" s="19"/>
      <c r="BE56" s="16"/>
    </row>
    <row r="57" spans="1:57" ht="15.75">
      <c r="A57" s="14" t="s">
        <v>110</v>
      </c>
      <c r="B57" s="15" t="s">
        <v>111</v>
      </c>
      <c r="C57" s="24">
        <f t="shared" si="0"/>
        <v>84.666666666666671</v>
      </c>
      <c r="D57" s="15">
        <f t="shared" si="1"/>
        <v>3</v>
      </c>
      <c r="E57" s="23">
        <f t="shared" si="2"/>
        <v>254</v>
      </c>
      <c r="F57" s="16"/>
      <c r="G57" s="16"/>
      <c r="H57" s="16"/>
      <c r="I57" s="16"/>
      <c r="J57" s="16"/>
      <c r="K57" s="16"/>
      <c r="L57" s="16"/>
      <c r="M57" s="16"/>
      <c r="N57" s="16">
        <v>9</v>
      </c>
      <c r="O57" s="16"/>
      <c r="P57" s="16"/>
      <c r="Q57" s="16"/>
      <c r="R57" s="17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>
        <v>185</v>
      </c>
      <c r="AW57" s="16"/>
      <c r="AX57" s="18"/>
      <c r="AY57" s="16"/>
      <c r="AZ57" s="16">
        <v>60</v>
      </c>
      <c r="BA57" s="16"/>
      <c r="BB57" s="16"/>
      <c r="BC57" s="16"/>
      <c r="BD57" s="19"/>
      <c r="BE57" s="16"/>
    </row>
    <row r="58" spans="1:57" ht="15.75">
      <c r="A58" s="14" t="s">
        <v>112</v>
      </c>
      <c r="B58" s="15" t="s">
        <v>113</v>
      </c>
      <c r="C58" s="24"/>
      <c r="D58" s="15">
        <f t="shared" si="1"/>
        <v>0</v>
      </c>
      <c r="E58" s="23">
        <f t="shared" si="2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8"/>
      <c r="AY58" s="16"/>
      <c r="AZ58" s="16"/>
      <c r="BA58" s="16"/>
      <c r="BB58" s="16"/>
      <c r="BC58" s="16"/>
      <c r="BD58" s="19"/>
      <c r="BE58" s="16"/>
    </row>
    <row r="59" spans="1:57" ht="15.75">
      <c r="A59" s="14" t="s">
        <v>114</v>
      </c>
      <c r="B59" s="15" t="s">
        <v>115</v>
      </c>
      <c r="C59" s="24">
        <f t="shared" si="0"/>
        <v>27.798644338118027</v>
      </c>
      <c r="D59" s="15">
        <f t="shared" si="1"/>
        <v>19</v>
      </c>
      <c r="E59" s="23">
        <f t="shared" si="2"/>
        <v>528.17424242424249</v>
      </c>
      <c r="F59" s="16"/>
      <c r="G59" s="16">
        <v>0</v>
      </c>
      <c r="H59" s="16"/>
      <c r="I59" s="16"/>
      <c r="J59" s="16"/>
      <c r="K59" s="16"/>
      <c r="L59" s="16"/>
      <c r="M59" s="16"/>
      <c r="N59" s="16">
        <v>6</v>
      </c>
      <c r="O59" s="16">
        <v>22</v>
      </c>
      <c r="P59" s="16"/>
      <c r="Q59" s="16">
        <v>0</v>
      </c>
      <c r="R59" s="17">
        <v>6.1742424242424248</v>
      </c>
      <c r="S59" s="16">
        <v>40</v>
      </c>
      <c r="T59" s="16"/>
      <c r="U59" s="16"/>
      <c r="V59" s="16">
        <v>0</v>
      </c>
      <c r="W59" s="16">
        <v>7</v>
      </c>
      <c r="X59" s="16"/>
      <c r="Y59" s="16">
        <v>0</v>
      </c>
      <c r="Z59" s="16"/>
      <c r="AA59" s="16">
        <v>10</v>
      </c>
      <c r="AB59" s="16">
        <v>7</v>
      </c>
      <c r="AC59" s="16"/>
      <c r="AD59" s="16"/>
      <c r="AE59" s="16"/>
      <c r="AF59" s="16">
        <v>22</v>
      </c>
      <c r="AG59" s="16"/>
      <c r="AH59" s="16">
        <v>25</v>
      </c>
      <c r="AI59" s="16"/>
      <c r="AJ59" s="16">
        <v>0</v>
      </c>
      <c r="AK59" s="16"/>
      <c r="AL59" s="16"/>
      <c r="AM59" s="16"/>
      <c r="AN59" s="16">
        <v>3</v>
      </c>
      <c r="AO59" s="16">
        <v>0</v>
      </c>
      <c r="AP59" s="16">
        <v>30</v>
      </c>
      <c r="AQ59" s="16"/>
      <c r="AR59" s="16">
        <v>92</v>
      </c>
      <c r="AS59" s="16">
        <v>60</v>
      </c>
      <c r="AT59" s="16">
        <v>2</v>
      </c>
      <c r="AU59" s="16">
        <v>0</v>
      </c>
      <c r="AV59" s="16">
        <v>67</v>
      </c>
      <c r="AW59" s="16">
        <v>0</v>
      </c>
      <c r="AX59" s="18">
        <v>26</v>
      </c>
      <c r="AY59" s="16">
        <v>0</v>
      </c>
      <c r="AZ59" s="16">
        <v>30</v>
      </c>
      <c r="BA59" s="16">
        <v>59</v>
      </c>
      <c r="BB59" s="16"/>
      <c r="BC59" s="16"/>
      <c r="BD59" s="19"/>
      <c r="BE59" s="16">
        <v>14</v>
      </c>
    </row>
    <row r="60" spans="1:57" ht="15.75">
      <c r="A60" s="14" t="s">
        <v>116</v>
      </c>
      <c r="B60" s="15" t="s">
        <v>117</v>
      </c>
      <c r="C60" s="24">
        <f t="shared" si="0"/>
        <v>35.125</v>
      </c>
      <c r="D60" s="15">
        <f t="shared" si="1"/>
        <v>8</v>
      </c>
      <c r="E60" s="23">
        <f t="shared" si="2"/>
        <v>281</v>
      </c>
      <c r="F60" s="16">
        <v>4</v>
      </c>
      <c r="G60" s="16"/>
      <c r="H60" s="16"/>
      <c r="I60" s="16"/>
      <c r="J60" s="16"/>
      <c r="K60" s="16"/>
      <c r="L60" s="16">
        <v>0</v>
      </c>
      <c r="M60" s="16">
        <v>11</v>
      </c>
      <c r="N60" s="16"/>
      <c r="O60" s="16"/>
      <c r="P60" s="16">
        <v>60</v>
      </c>
      <c r="Q60" s="16"/>
      <c r="R60" s="17"/>
      <c r="S60" s="16"/>
      <c r="T60" s="16"/>
      <c r="U60" s="16"/>
      <c r="V60" s="16"/>
      <c r="W60" s="16"/>
      <c r="X60" s="16">
        <v>0</v>
      </c>
      <c r="Y60" s="16">
        <v>29</v>
      </c>
      <c r="Z60" s="16"/>
      <c r="AA60" s="16"/>
      <c r="AB60" s="16"/>
      <c r="AC60" s="16"/>
      <c r="AD60" s="16">
        <v>42</v>
      </c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>
        <v>55</v>
      </c>
      <c r="AR60" s="16"/>
      <c r="AS60" s="16"/>
      <c r="AT60" s="16"/>
      <c r="AU60" s="16"/>
      <c r="AV60" s="16"/>
      <c r="AW60" s="16"/>
      <c r="AX60" s="18"/>
      <c r="AY60" s="16">
        <v>0</v>
      </c>
      <c r="AZ60" s="16">
        <v>30</v>
      </c>
      <c r="BA60" s="16"/>
      <c r="BB60" s="16"/>
      <c r="BC60" s="16"/>
      <c r="BD60" s="19"/>
      <c r="BE60" s="16">
        <v>50</v>
      </c>
    </row>
    <row r="61" spans="1:57" ht="15.75">
      <c r="A61" s="14" t="s">
        <v>118</v>
      </c>
      <c r="B61" s="15" t="s">
        <v>119</v>
      </c>
      <c r="C61" s="24">
        <f t="shared" si="0"/>
        <v>30</v>
      </c>
      <c r="D61" s="15">
        <f t="shared" si="1"/>
        <v>1</v>
      </c>
      <c r="E61" s="23">
        <f t="shared" si="2"/>
        <v>30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6"/>
      <c r="T61" s="16"/>
      <c r="U61" s="16"/>
      <c r="V61" s="16"/>
      <c r="W61" s="16"/>
      <c r="X61" s="16">
        <v>0</v>
      </c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>
        <v>0</v>
      </c>
      <c r="AV61" s="16"/>
      <c r="AW61" s="16"/>
      <c r="AX61" s="18"/>
      <c r="AY61" s="16"/>
      <c r="AZ61" s="16">
        <v>30</v>
      </c>
      <c r="BA61" s="16"/>
      <c r="BB61" s="16"/>
      <c r="BC61" s="16"/>
      <c r="BD61" s="19"/>
      <c r="BE61" s="16"/>
    </row>
    <row r="62" spans="1:57" ht="15.75">
      <c r="A62" s="14" t="s">
        <v>120</v>
      </c>
      <c r="B62" s="15" t="s">
        <v>121</v>
      </c>
      <c r="C62" s="24">
        <f t="shared" si="0"/>
        <v>13.75</v>
      </c>
      <c r="D62" s="15">
        <f t="shared" si="1"/>
        <v>4</v>
      </c>
      <c r="E62" s="23">
        <f t="shared" si="2"/>
        <v>55</v>
      </c>
      <c r="F62" s="16"/>
      <c r="G62" s="16">
        <v>0</v>
      </c>
      <c r="H62" s="16"/>
      <c r="I62" s="16"/>
      <c r="J62" s="16"/>
      <c r="K62" s="16"/>
      <c r="L62" s="16"/>
      <c r="M62" s="16">
        <v>0</v>
      </c>
      <c r="N62" s="16">
        <v>0</v>
      </c>
      <c r="O62" s="16"/>
      <c r="P62" s="16"/>
      <c r="Q62" s="16">
        <v>0</v>
      </c>
      <c r="R62" s="17"/>
      <c r="S62" s="16"/>
      <c r="T62" s="16"/>
      <c r="U62" s="16"/>
      <c r="V62" s="16">
        <v>0</v>
      </c>
      <c r="W62" s="16"/>
      <c r="X62" s="16">
        <v>0</v>
      </c>
      <c r="Y62" s="16">
        <v>0</v>
      </c>
      <c r="Z62" s="16"/>
      <c r="AA62" s="16">
        <v>10</v>
      </c>
      <c r="AB62" s="16"/>
      <c r="AC62" s="16"/>
      <c r="AD62" s="16"/>
      <c r="AE62" s="16"/>
      <c r="AF62" s="16"/>
      <c r="AG62" s="16"/>
      <c r="AH62" s="16"/>
      <c r="AI62" s="16"/>
      <c r="AJ62" s="16">
        <v>0</v>
      </c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>
        <v>0</v>
      </c>
      <c r="AX62" s="18"/>
      <c r="AY62" s="16"/>
      <c r="AZ62" s="16">
        <v>30</v>
      </c>
      <c r="BA62" s="16">
        <v>1</v>
      </c>
      <c r="BB62" s="16"/>
      <c r="BC62" s="16"/>
      <c r="BD62" s="19"/>
      <c r="BE62" s="16">
        <v>14</v>
      </c>
    </row>
    <row r="63" spans="1:57" ht="15.75">
      <c r="A63" s="14" t="s">
        <v>122</v>
      </c>
      <c r="B63" s="15" t="s">
        <v>123</v>
      </c>
      <c r="C63" s="24">
        <f t="shared" si="0"/>
        <v>34.226993865030678</v>
      </c>
      <c r="D63" s="15">
        <f t="shared" si="1"/>
        <v>33</v>
      </c>
      <c r="E63" s="23">
        <f t="shared" si="2"/>
        <v>1129.4907975460123</v>
      </c>
      <c r="F63" s="16">
        <v>2</v>
      </c>
      <c r="G63" s="16">
        <v>2</v>
      </c>
      <c r="H63" s="16"/>
      <c r="I63" s="16"/>
      <c r="J63" s="16"/>
      <c r="K63" s="16"/>
      <c r="L63" s="16">
        <v>48</v>
      </c>
      <c r="M63" s="16">
        <v>14</v>
      </c>
      <c r="N63" s="16">
        <v>12</v>
      </c>
      <c r="O63" s="16">
        <v>14</v>
      </c>
      <c r="P63" s="16">
        <v>101</v>
      </c>
      <c r="Q63" s="16">
        <v>0</v>
      </c>
      <c r="R63" s="17">
        <v>2.4907975460122702</v>
      </c>
      <c r="S63" s="16">
        <v>90</v>
      </c>
      <c r="T63" s="16"/>
      <c r="U63" s="16"/>
      <c r="V63" s="16">
        <v>57</v>
      </c>
      <c r="W63" s="16">
        <v>3</v>
      </c>
      <c r="X63" s="16">
        <v>41</v>
      </c>
      <c r="Y63" s="16">
        <v>17</v>
      </c>
      <c r="Z63" s="16">
        <v>7</v>
      </c>
      <c r="AA63" s="16">
        <v>0</v>
      </c>
      <c r="AB63" s="16">
        <v>100</v>
      </c>
      <c r="AC63" s="16"/>
      <c r="AD63" s="16">
        <v>7</v>
      </c>
      <c r="AE63" s="16"/>
      <c r="AF63" s="16">
        <v>11</v>
      </c>
      <c r="AG63" s="16">
        <v>5</v>
      </c>
      <c r="AH63" s="16">
        <v>28</v>
      </c>
      <c r="AI63" s="16"/>
      <c r="AJ63" s="16">
        <v>8</v>
      </c>
      <c r="AK63" s="16">
        <v>33</v>
      </c>
      <c r="AL63" s="16"/>
      <c r="AM63" s="16">
        <v>0</v>
      </c>
      <c r="AN63" s="16">
        <v>11</v>
      </c>
      <c r="AO63" s="16">
        <v>0</v>
      </c>
      <c r="AP63" s="16">
        <v>14</v>
      </c>
      <c r="AQ63" s="16">
        <v>12</v>
      </c>
      <c r="AR63" s="16"/>
      <c r="AS63" s="16"/>
      <c r="AT63" s="16">
        <v>2</v>
      </c>
      <c r="AU63" s="16">
        <v>8</v>
      </c>
      <c r="AV63" s="16">
        <v>245</v>
      </c>
      <c r="AW63" s="16"/>
      <c r="AX63" s="18">
        <v>26</v>
      </c>
      <c r="AY63" s="16">
        <v>12</v>
      </c>
      <c r="AZ63" s="16">
        <v>21</v>
      </c>
      <c r="BA63" s="16">
        <v>3</v>
      </c>
      <c r="BB63" s="16"/>
      <c r="BC63" s="16">
        <v>79</v>
      </c>
      <c r="BD63" s="19"/>
      <c r="BE63" s="16">
        <v>94</v>
      </c>
    </row>
    <row r="64" spans="1:57" ht="15.75">
      <c r="A64" s="14" t="s">
        <v>124</v>
      </c>
      <c r="B64" s="15" t="s">
        <v>125</v>
      </c>
      <c r="C64" s="24">
        <f t="shared" si="0"/>
        <v>46.666666666666664</v>
      </c>
      <c r="D64" s="15">
        <f t="shared" si="1"/>
        <v>3</v>
      </c>
      <c r="E64" s="23">
        <f t="shared" si="2"/>
        <v>140</v>
      </c>
      <c r="F64" s="16"/>
      <c r="G64" s="16"/>
      <c r="H64" s="16"/>
      <c r="I64" s="16">
        <v>21</v>
      </c>
      <c r="J64" s="16"/>
      <c r="K64" s="16"/>
      <c r="L64" s="16"/>
      <c r="M64" s="16"/>
      <c r="N64" s="16">
        <v>18</v>
      </c>
      <c r="O64" s="16"/>
      <c r="P64" s="16">
        <v>101</v>
      </c>
      <c r="Q64" s="16"/>
      <c r="R64" s="17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8"/>
      <c r="AY64" s="16">
        <v>0</v>
      </c>
      <c r="AZ64" s="16">
        <v>0</v>
      </c>
      <c r="BA64" s="16"/>
      <c r="BB64" s="16"/>
      <c r="BC64" s="16"/>
      <c r="BD64" s="19"/>
      <c r="BE64" s="16"/>
    </row>
    <row r="65" spans="1:57" ht="15.75">
      <c r="A65" s="14" t="s">
        <v>126</v>
      </c>
      <c r="B65" s="15" t="s">
        <v>127</v>
      </c>
      <c r="C65" s="24">
        <f t="shared" si="0"/>
        <v>17.5</v>
      </c>
      <c r="D65" s="15">
        <f t="shared" si="1"/>
        <v>2</v>
      </c>
      <c r="E65" s="23">
        <f t="shared" si="2"/>
        <v>35</v>
      </c>
      <c r="F65" s="16"/>
      <c r="G65" s="16"/>
      <c r="H65" s="16"/>
      <c r="I65" s="16"/>
      <c r="J65" s="16"/>
      <c r="K65" s="16"/>
      <c r="L65" s="16"/>
      <c r="M65" s="16"/>
      <c r="N65" s="16">
        <v>14</v>
      </c>
      <c r="O65" s="16"/>
      <c r="P65" s="16"/>
      <c r="Q65" s="16"/>
      <c r="R65" s="17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8"/>
      <c r="AY65" s="16"/>
      <c r="AZ65" s="16">
        <v>21</v>
      </c>
      <c r="BA65" s="16"/>
      <c r="BB65" s="16"/>
      <c r="BC65" s="16"/>
      <c r="BD65" s="19"/>
      <c r="BE65" s="16">
        <v>0</v>
      </c>
    </row>
    <row r="66" spans="1:57" ht="15.75">
      <c r="A66" s="14" t="s">
        <v>128</v>
      </c>
      <c r="B66" s="15" t="s">
        <v>129</v>
      </c>
      <c r="C66" s="24"/>
      <c r="D66" s="15">
        <f t="shared" si="1"/>
        <v>0</v>
      </c>
      <c r="E66" s="23">
        <f t="shared" si="2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>
        <v>0</v>
      </c>
      <c r="AO66" s="16"/>
      <c r="AP66" s="16"/>
      <c r="AQ66" s="16"/>
      <c r="AR66" s="16"/>
      <c r="AS66" s="16"/>
      <c r="AT66" s="16"/>
      <c r="AU66" s="16"/>
      <c r="AV66" s="16"/>
      <c r="AW66" s="16"/>
      <c r="AX66" s="18"/>
      <c r="AY66" s="16"/>
      <c r="AZ66" s="16"/>
      <c r="BA66" s="16"/>
      <c r="BB66" s="16"/>
      <c r="BC66" s="16"/>
      <c r="BD66" s="19"/>
      <c r="BE66" s="16"/>
    </row>
    <row r="67" spans="1:57" ht="15.75">
      <c r="A67" s="14" t="s">
        <v>130</v>
      </c>
      <c r="B67" s="15" t="s">
        <v>131</v>
      </c>
      <c r="C67" s="24">
        <f t="shared" si="0"/>
        <v>28.5</v>
      </c>
      <c r="D67" s="15">
        <f t="shared" si="1"/>
        <v>8</v>
      </c>
      <c r="E67" s="23">
        <f t="shared" si="2"/>
        <v>228</v>
      </c>
      <c r="F67" s="16"/>
      <c r="G67" s="16"/>
      <c r="H67" s="16"/>
      <c r="I67" s="16"/>
      <c r="J67" s="16"/>
      <c r="K67" s="16"/>
      <c r="L67" s="16"/>
      <c r="M67" s="16"/>
      <c r="N67" s="16">
        <v>50</v>
      </c>
      <c r="O67" s="16"/>
      <c r="P67" s="16"/>
      <c r="Q67" s="16"/>
      <c r="R67" s="17"/>
      <c r="S67" s="16">
        <v>48</v>
      </c>
      <c r="T67" s="16"/>
      <c r="U67" s="16"/>
      <c r="V67" s="16"/>
      <c r="W67" s="16"/>
      <c r="X67" s="16"/>
      <c r="Y67" s="16">
        <v>44</v>
      </c>
      <c r="Z67" s="16"/>
      <c r="AA67" s="16"/>
      <c r="AB67" s="16"/>
      <c r="AC67" s="16"/>
      <c r="AD67" s="16"/>
      <c r="AE67" s="16"/>
      <c r="AF67" s="16"/>
      <c r="AG67" s="16">
        <v>3</v>
      </c>
      <c r="AH67" s="16"/>
      <c r="AI67" s="16"/>
      <c r="AJ67" s="16"/>
      <c r="AK67" s="16"/>
      <c r="AL67" s="16"/>
      <c r="AM67" s="16"/>
      <c r="AN67" s="16">
        <v>0</v>
      </c>
      <c r="AO67" s="16"/>
      <c r="AP67" s="16"/>
      <c r="AQ67" s="16"/>
      <c r="AR67" s="16"/>
      <c r="AS67" s="16"/>
      <c r="AT67" s="16"/>
      <c r="AU67" s="16"/>
      <c r="AV67" s="16">
        <v>13</v>
      </c>
      <c r="AW67" s="16"/>
      <c r="AX67" s="18">
        <v>7</v>
      </c>
      <c r="AY67" s="16">
        <v>0</v>
      </c>
      <c r="AZ67" s="16">
        <v>60</v>
      </c>
      <c r="BA67" s="16">
        <v>3</v>
      </c>
      <c r="BB67" s="16"/>
      <c r="BC67" s="16"/>
      <c r="BD67" s="19"/>
      <c r="BE67" s="16"/>
    </row>
    <row r="68" spans="1:57" ht="15.75">
      <c r="A68" s="14" t="s">
        <v>132</v>
      </c>
      <c r="B68" s="15" t="s">
        <v>133</v>
      </c>
      <c r="C68" s="24">
        <f t="shared" ref="C68:C131" si="3">E68/D68</f>
        <v>44.481481481481481</v>
      </c>
      <c r="D68" s="15">
        <f t="shared" ref="D68:D131" si="4">COUNTIF(F68:BE68,"&gt;0")</f>
        <v>27</v>
      </c>
      <c r="E68" s="23">
        <f t="shared" ref="E68:E131" si="5">SUM(F68:BE68)</f>
        <v>1201</v>
      </c>
      <c r="F68" s="16">
        <v>68</v>
      </c>
      <c r="G68" s="16">
        <v>0</v>
      </c>
      <c r="H68" s="16"/>
      <c r="I68" s="16"/>
      <c r="J68" s="16"/>
      <c r="K68" s="16"/>
      <c r="L68" s="16">
        <v>43</v>
      </c>
      <c r="M68" s="16">
        <v>31</v>
      </c>
      <c r="N68" s="16">
        <v>25</v>
      </c>
      <c r="O68" s="16">
        <v>20</v>
      </c>
      <c r="P68" s="16">
        <v>133</v>
      </c>
      <c r="Q68" s="16">
        <v>21</v>
      </c>
      <c r="R68" s="17">
        <v>38</v>
      </c>
      <c r="S68" s="16">
        <v>95</v>
      </c>
      <c r="T68" s="16"/>
      <c r="U68" s="16">
        <v>0</v>
      </c>
      <c r="V68" s="16">
        <v>41</v>
      </c>
      <c r="W68" s="16">
        <v>0</v>
      </c>
      <c r="X68" s="16">
        <v>62</v>
      </c>
      <c r="Y68" s="16">
        <v>59</v>
      </c>
      <c r="Z68" s="16"/>
      <c r="AA68" s="16">
        <v>0</v>
      </c>
      <c r="AB68" s="16"/>
      <c r="AC68" s="16"/>
      <c r="AD68" s="16"/>
      <c r="AE68" s="16"/>
      <c r="AF68" s="16">
        <v>3</v>
      </c>
      <c r="AG68" s="16">
        <v>21</v>
      </c>
      <c r="AH68" s="16">
        <v>34</v>
      </c>
      <c r="AI68" s="16"/>
      <c r="AJ68" s="16">
        <v>0</v>
      </c>
      <c r="AK68" s="16"/>
      <c r="AL68" s="16"/>
      <c r="AM68" s="16"/>
      <c r="AN68" s="16">
        <v>13</v>
      </c>
      <c r="AO68" s="16">
        <v>0</v>
      </c>
      <c r="AP68" s="16">
        <v>60</v>
      </c>
      <c r="AQ68" s="16">
        <v>60</v>
      </c>
      <c r="AR68" s="16">
        <v>98</v>
      </c>
      <c r="AS68" s="16"/>
      <c r="AT68" s="16">
        <v>4</v>
      </c>
      <c r="AU68" s="16">
        <v>24</v>
      </c>
      <c r="AV68" s="16">
        <v>96</v>
      </c>
      <c r="AW68" s="16">
        <v>30</v>
      </c>
      <c r="AX68" s="18">
        <v>0</v>
      </c>
      <c r="AY68" s="16">
        <v>21</v>
      </c>
      <c r="AZ68" s="16">
        <v>39</v>
      </c>
      <c r="BA68" s="16">
        <v>27</v>
      </c>
      <c r="BB68" s="16"/>
      <c r="BC68" s="16"/>
      <c r="BD68" s="19"/>
      <c r="BE68" s="16">
        <v>35</v>
      </c>
    </row>
    <row r="69" spans="1:57" ht="15.75">
      <c r="A69" s="14" t="s">
        <v>134</v>
      </c>
      <c r="B69" s="15" t="s">
        <v>135</v>
      </c>
      <c r="C69" s="24">
        <f t="shared" si="3"/>
        <v>17.5</v>
      </c>
      <c r="D69" s="15">
        <f t="shared" si="4"/>
        <v>2</v>
      </c>
      <c r="E69" s="23">
        <f t="shared" si="5"/>
        <v>35</v>
      </c>
      <c r="F69" s="16"/>
      <c r="G69" s="16"/>
      <c r="H69" s="16"/>
      <c r="I69" s="16"/>
      <c r="J69" s="16"/>
      <c r="K69" s="16"/>
      <c r="L69" s="16"/>
      <c r="M69" s="16"/>
      <c r="N69" s="16">
        <v>21</v>
      </c>
      <c r="O69" s="16"/>
      <c r="P69" s="16"/>
      <c r="Q69" s="16"/>
      <c r="R69" s="17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8"/>
      <c r="AY69" s="16"/>
      <c r="AZ69" s="16">
        <v>14</v>
      </c>
      <c r="BA69" s="16"/>
      <c r="BB69" s="16"/>
      <c r="BC69" s="16"/>
      <c r="BD69" s="19"/>
      <c r="BE69" s="16"/>
    </row>
    <row r="70" spans="1:57" ht="15.75">
      <c r="A70" s="14" t="s">
        <v>136</v>
      </c>
      <c r="B70" s="15" t="s">
        <v>137</v>
      </c>
      <c r="C70" s="24">
        <f t="shared" si="3"/>
        <v>34.916666666666664</v>
      </c>
      <c r="D70" s="15">
        <f t="shared" si="4"/>
        <v>24</v>
      </c>
      <c r="E70" s="23">
        <f t="shared" si="5"/>
        <v>838</v>
      </c>
      <c r="F70" s="16">
        <v>10</v>
      </c>
      <c r="G70" s="16">
        <v>0</v>
      </c>
      <c r="H70" s="16"/>
      <c r="I70" s="16"/>
      <c r="J70" s="16"/>
      <c r="K70" s="16"/>
      <c r="L70" s="16">
        <v>4</v>
      </c>
      <c r="M70" s="16">
        <v>66</v>
      </c>
      <c r="N70" s="16">
        <v>14</v>
      </c>
      <c r="O70" s="16">
        <v>0</v>
      </c>
      <c r="P70" s="16">
        <v>24</v>
      </c>
      <c r="Q70" s="16">
        <v>40</v>
      </c>
      <c r="R70" s="17">
        <v>20</v>
      </c>
      <c r="S70" s="16">
        <v>110</v>
      </c>
      <c r="T70" s="16"/>
      <c r="U70" s="16"/>
      <c r="V70" s="16">
        <v>21</v>
      </c>
      <c r="W70" s="16">
        <v>0</v>
      </c>
      <c r="X70" s="16">
        <v>13</v>
      </c>
      <c r="Y70" s="16">
        <v>52</v>
      </c>
      <c r="Z70" s="16">
        <v>0</v>
      </c>
      <c r="AA70" s="16">
        <v>17</v>
      </c>
      <c r="AB70" s="16">
        <v>22</v>
      </c>
      <c r="AC70" s="16"/>
      <c r="AD70" s="16">
        <v>98</v>
      </c>
      <c r="AE70" s="16"/>
      <c r="AF70" s="16">
        <v>4</v>
      </c>
      <c r="AG70" s="16">
        <v>0</v>
      </c>
      <c r="AH70" s="16">
        <v>6</v>
      </c>
      <c r="AI70" s="16"/>
      <c r="AJ70" s="16">
        <v>11</v>
      </c>
      <c r="AK70" s="16"/>
      <c r="AL70" s="16"/>
      <c r="AM70" s="16"/>
      <c r="AN70" s="16">
        <v>0</v>
      </c>
      <c r="AO70" s="16">
        <v>0</v>
      </c>
      <c r="AP70" s="16">
        <v>0</v>
      </c>
      <c r="AQ70" s="16">
        <v>0</v>
      </c>
      <c r="AR70" s="16">
        <v>78</v>
      </c>
      <c r="AS70" s="16">
        <v>21</v>
      </c>
      <c r="AT70" s="16">
        <v>0</v>
      </c>
      <c r="AU70" s="16">
        <v>20</v>
      </c>
      <c r="AV70" s="16">
        <v>123</v>
      </c>
      <c r="AW70" s="16">
        <v>0</v>
      </c>
      <c r="AX70" s="18">
        <v>10</v>
      </c>
      <c r="AY70" s="16">
        <v>47</v>
      </c>
      <c r="AZ70" s="16">
        <v>0</v>
      </c>
      <c r="BA70" s="16">
        <v>0</v>
      </c>
      <c r="BB70" s="16"/>
      <c r="BC70" s="16">
        <v>7</v>
      </c>
      <c r="BD70" s="19"/>
      <c r="BE70" s="16">
        <v>0</v>
      </c>
    </row>
    <row r="71" spans="1:57" ht="15.75">
      <c r="A71" s="14" t="s">
        <v>138</v>
      </c>
      <c r="B71" s="15" t="s">
        <v>139</v>
      </c>
      <c r="C71" s="24">
        <f t="shared" si="3"/>
        <v>19.5</v>
      </c>
      <c r="D71" s="15">
        <f t="shared" si="4"/>
        <v>2</v>
      </c>
      <c r="E71" s="23">
        <f t="shared" si="5"/>
        <v>39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6"/>
      <c r="T71" s="16"/>
      <c r="U71" s="16"/>
      <c r="V71" s="16"/>
      <c r="W71" s="16"/>
      <c r="X71" s="16">
        <v>0</v>
      </c>
      <c r="Y71" s="16"/>
      <c r="Z71" s="16"/>
      <c r="AA71" s="16"/>
      <c r="AB71" s="16">
        <v>4</v>
      </c>
      <c r="AC71" s="16"/>
      <c r="AD71" s="16"/>
      <c r="AE71" s="16"/>
      <c r="AF71" s="16">
        <v>0</v>
      </c>
      <c r="AG71" s="16"/>
      <c r="AH71" s="16"/>
      <c r="AI71" s="16"/>
      <c r="AJ71" s="16"/>
      <c r="AK71" s="16"/>
      <c r="AL71" s="16"/>
      <c r="AM71" s="16"/>
      <c r="AN71" s="16">
        <v>0</v>
      </c>
      <c r="AO71" s="16"/>
      <c r="AP71" s="16"/>
      <c r="AQ71" s="16"/>
      <c r="AR71" s="16"/>
      <c r="AS71" s="16"/>
      <c r="AT71" s="16"/>
      <c r="AU71" s="16"/>
      <c r="AV71" s="16"/>
      <c r="AW71" s="16"/>
      <c r="AX71" s="18"/>
      <c r="AY71" s="16"/>
      <c r="AZ71" s="16">
        <v>35</v>
      </c>
      <c r="BA71" s="16"/>
      <c r="BB71" s="16"/>
      <c r="BC71" s="16"/>
      <c r="BD71" s="19"/>
      <c r="BE71" s="16"/>
    </row>
    <row r="72" spans="1:57" ht="15.75">
      <c r="A72" s="14" t="s">
        <v>140</v>
      </c>
      <c r="B72" s="15" t="s">
        <v>141</v>
      </c>
      <c r="C72" s="24">
        <f t="shared" si="3"/>
        <v>1</v>
      </c>
      <c r="D72" s="15">
        <f t="shared" si="4"/>
        <v>1</v>
      </c>
      <c r="E72" s="23">
        <f t="shared" si="5"/>
        <v>1</v>
      </c>
      <c r="F72" s="16"/>
      <c r="G72" s="16">
        <v>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6"/>
      <c r="T72" s="16"/>
      <c r="U72" s="16"/>
      <c r="V72" s="16"/>
      <c r="W72" s="16"/>
      <c r="X72" s="16">
        <v>0</v>
      </c>
      <c r="Y72" s="16">
        <v>1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>
        <v>0</v>
      </c>
      <c r="AO72" s="16"/>
      <c r="AP72" s="16"/>
      <c r="AQ72" s="16"/>
      <c r="AR72" s="16"/>
      <c r="AS72" s="16"/>
      <c r="AT72" s="16"/>
      <c r="AU72" s="16"/>
      <c r="AV72" s="16"/>
      <c r="AW72" s="16"/>
      <c r="AX72" s="18"/>
      <c r="AY72" s="16"/>
      <c r="AZ72" s="16"/>
      <c r="BA72" s="16"/>
      <c r="BB72" s="16"/>
      <c r="BC72" s="16"/>
      <c r="BD72" s="19"/>
      <c r="BE72" s="16"/>
    </row>
    <row r="73" spans="1:57" ht="15.75">
      <c r="A73" s="14" t="s">
        <v>142</v>
      </c>
      <c r="B73" s="15" t="s">
        <v>143</v>
      </c>
      <c r="C73" s="24"/>
      <c r="D73" s="15">
        <f t="shared" si="4"/>
        <v>0</v>
      </c>
      <c r="E73" s="23">
        <f t="shared" si="5"/>
        <v>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8"/>
      <c r="AY73" s="16"/>
      <c r="AZ73" s="16"/>
      <c r="BA73" s="16"/>
      <c r="BB73" s="16"/>
      <c r="BC73" s="16"/>
      <c r="BD73" s="19"/>
      <c r="BE73" s="16"/>
    </row>
    <row r="74" spans="1:57" ht="15.75">
      <c r="A74" s="14" t="s">
        <v>144</v>
      </c>
      <c r="B74" s="15" t="s">
        <v>145</v>
      </c>
      <c r="C74" s="24">
        <f t="shared" si="3"/>
        <v>23.003721012647013</v>
      </c>
      <c r="D74" s="15">
        <f t="shared" si="4"/>
        <v>13</v>
      </c>
      <c r="E74" s="23">
        <f t="shared" si="5"/>
        <v>299.04837316441115</v>
      </c>
      <c r="F74" s="16"/>
      <c r="G74" s="16">
        <v>0</v>
      </c>
      <c r="H74" s="16"/>
      <c r="I74" s="16"/>
      <c r="J74" s="16"/>
      <c r="K74" s="16"/>
      <c r="L74" s="16"/>
      <c r="M74" s="16">
        <v>7</v>
      </c>
      <c r="N74" s="16">
        <v>5</v>
      </c>
      <c r="O74" s="16">
        <v>2</v>
      </c>
      <c r="P74" s="16"/>
      <c r="Q74" s="16">
        <v>14</v>
      </c>
      <c r="R74" s="17">
        <v>13.048373164411172</v>
      </c>
      <c r="S74" s="16"/>
      <c r="T74" s="16"/>
      <c r="U74" s="16"/>
      <c r="V74" s="16"/>
      <c r="W74" s="16">
        <v>0</v>
      </c>
      <c r="X74" s="16">
        <v>1</v>
      </c>
      <c r="Y74" s="16">
        <v>0</v>
      </c>
      <c r="Z74" s="16"/>
      <c r="AA74" s="16">
        <v>0</v>
      </c>
      <c r="AB74" s="16">
        <v>76</v>
      </c>
      <c r="AC74" s="16"/>
      <c r="AD74" s="16"/>
      <c r="AE74" s="16"/>
      <c r="AF74" s="16">
        <v>6</v>
      </c>
      <c r="AG74" s="16">
        <v>0</v>
      </c>
      <c r="AH74" s="16">
        <v>25</v>
      </c>
      <c r="AI74" s="16"/>
      <c r="AJ74" s="16">
        <v>5</v>
      </c>
      <c r="AK74" s="16"/>
      <c r="AL74" s="16"/>
      <c r="AM74" s="16"/>
      <c r="AN74" s="16">
        <v>11</v>
      </c>
      <c r="AO74" s="16">
        <v>0</v>
      </c>
      <c r="AP74" s="16"/>
      <c r="AQ74" s="16"/>
      <c r="AR74" s="16"/>
      <c r="AS74" s="16"/>
      <c r="AT74" s="16"/>
      <c r="AU74" s="16"/>
      <c r="AV74" s="16">
        <v>133</v>
      </c>
      <c r="AW74" s="16"/>
      <c r="AX74" s="18">
        <v>1</v>
      </c>
      <c r="AY74" s="16"/>
      <c r="AZ74" s="16">
        <v>0</v>
      </c>
      <c r="BA74" s="16"/>
      <c r="BB74" s="16"/>
      <c r="BC74" s="16"/>
      <c r="BD74" s="19"/>
      <c r="BE74" s="16">
        <v>0</v>
      </c>
    </row>
    <row r="75" spans="1:57" ht="15.75">
      <c r="A75" s="14" t="s">
        <v>146</v>
      </c>
      <c r="B75" s="15" t="s">
        <v>147</v>
      </c>
      <c r="C75" s="24">
        <f t="shared" si="3"/>
        <v>16</v>
      </c>
      <c r="D75" s="15">
        <f t="shared" si="4"/>
        <v>1</v>
      </c>
      <c r="E75" s="23">
        <f t="shared" si="5"/>
        <v>16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>
        <v>0</v>
      </c>
      <c r="S75" s="16"/>
      <c r="T75" s="16"/>
      <c r="U75" s="16"/>
      <c r="V75" s="16"/>
      <c r="W75" s="16"/>
      <c r="X75" s="16"/>
      <c r="Y75" s="16">
        <v>0</v>
      </c>
      <c r="Z75" s="16"/>
      <c r="AA75" s="16"/>
      <c r="AB75" s="16"/>
      <c r="AC75" s="16">
        <v>16</v>
      </c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>
        <v>0</v>
      </c>
      <c r="AO75" s="16"/>
      <c r="AP75" s="16"/>
      <c r="AQ75" s="16"/>
      <c r="AR75" s="16"/>
      <c r="AS75" s="16"/>
      <c r="AT75" s="16"/>
      <c r="AU75" s="16"/>
      <c r="AV75" s="16"/>
      <c r="AW75" s="16"/>
      <c r="AX75" s="18"/>
      <c r="AY75" s="16"/>
      <c r="AZ75" s="16">
        <v>0</v>
      </c>
      <c r="BA75" s="16"/>
      <c r="BB75" s="16"/>
      <c r="BC75" s="16"/>
      <c r="BD75" s="19"/>
      <c r="BE75" s="16"/>
    </row>
    <row r="76" spans="1:57" ht="31.5">
      <c r="A76" s="14" t="s">
        <v>148</v>
      </c>
      <c r="B76" s="15" t="s">
        <v>149</v>
      </c>
      <c r="C76" s="24">
        <f t="shared" si="3"/>
        <v>1</v>
      </c>
      <c r="D76" s="15">
        <f t="shared" si="4"/>
        <v>1</v>
      </c>
      <c r="E76" s="23">
        <f t="shared" si="5"/>
        <v>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>
        <v>0</v>
      </c>
      <c r="AX76" s="18"/>
      <c r="AY76" s="16"/>
      <c r="AZ76" s="16">
        <v>0</v>
      </c>
      <c r="BA76" s="16">
        <v>1</v>
      </c>
      <c r="BB76" s="16"/>
      <c r="BC76" s="16"/>
      <c r="BD76" s="19"/>
      <c r="BE76" s="16"/>
    </row>
    <row r="77" spans="1:57" ht="15.75">
      <c r="A77" s="14" t="s">
        <v>150</v>
      </c>
      <c r="B77" s="15" t="s">
        <v>151</v>
      </c>
      <c r="C77" s="24">
        <f t="shared" si="3"/>
        <v>28.833333333333332</v>
      </c>
      <c r="D77" s="15">
        <f t="shared" si="4"/>
        <v>6</v>
      </c>
      <c r="E77" s="23">
        <f t="shared" si="5"/>
        <v>173</v>
      </c>
      <c r="F77" s="16"/>
      <c r="G77" s="16">
        <v>0</v>
      </c>
      <c r="H77" s="16"/>
      <c r="I77" s="16"/>
      <c r="J77" s="16"/>
      <c r="K77" s="16"/>
      <c r="L77" s="16"/>
      <c r="M77" s="16">
        <v>0</v>
      </c>
      <c r="N77" s="16">
        <v>0</v>
      </c>
      <c r="O77" s="16"/>
      <c r="P77" s="16"/>
      <c r="Q77" s="16">
        <v>14</v>
      </c>
      <c r="R77" s="17"/>
      <c r="S77" s="16"/>
      <c r="T77" s="16"/>
      <c r="U77" s="16"/>
      <c r="V77" s="16">
        <v>12</v>
      </c>
      <c r="W77" s="16">
        <v>3</v>
      </c>
      <c r="X77" s="16">
        <v>1</v>
      </c>
      <c r="Y77" s="16">
        <v>0</v>
      </c>
      <c r="Z77" s="16"/>
      <c r="AA77" s="16">
        <v>0</v>
      </c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>
        <v>133</v>
      </c>
      <c r="AW77" s="16"/>
      <c r="AX77" s="18"/>
      <c r="AY77" s="16">
        <v>10</v>
      </c>
      <c r="AZ77" s="16">
        <v>0</v>
      </c>
      <c r="BA77" s="16"/>
      <c r="BB77" s="16"/>
      <c r="BC77" s="16">
        <v>0</v>
      </c>
      <c r="BD77" s="19"/>
      <c r="BE77" s="16"/>
    </row>
    <row r="78" spans="1:57" ht="15.75">
      <c r="A78" s="14" t="s">
        <v>152</v>
      </c>
      <c r="B78" s="15" t="s">
        <v>153</v>
      </c>
      <c r="C78" s="24"/>
      <c r="D78" s="15">
        <f t="shared" si="4"/>
        <v>0</v>
      </c>
      <c r="E78" s="23">
        <f t="shared" si="5"/>
        <v>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>
        <v>0</v>
      </c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0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8"/>
      <c r="AY78" s="16"/>
      <c r="AZ78" s="16">
        <v>0</v>
      </c>
      <c r="BA78" s="16"/>
      <c r="BB78" s="16"/>
      <c r="BC78" s="16"/>
      <c r="BD78" s="19"/>
      <c r="BE78" s="16">
        <v>0</v>
      </c>
    </row>
    <row r="79" spans="1:57" ht="15.75">
      <c r="A79" s="14" t="s">
        <v>154</v>
      </c>
      <c r="B79" s="15" t="s">
        <v>155</v>
      </c>
      <c r="C79" s="24">
        <f t="shared" si="3"/>
        <v>53.25</v>
      </c>
      <c r="D79" s="15">
        <f t="shared" si="4"/>
        <v>4</v>
      </c>
      <c r="E79" s="23">
        <f t="shared" si="5"/>
        <v>213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>
        <v>0</v>
      </c>
      <c r="S79" s="16"/>
      <c r="T79" s="16"/>
      <c r="U79" s="16"/>
      <c r="V79" s="16">
        <v>0</v>
      </c>
      <c r="W79" s="16"/>
      <c r="X79" s="16"/>
      <c r="Y79" s="16">
        <v>0</v>
      </c>
      <c r="Z79" s="16"/>
      <c r="AA79" s="16"/>
      <c r="AB79" s="16"/>
      <c r="AC79" s="16"/>
      <c r="AD79" s="16"/>
      <c r="AE79" s="16"/>
      <c r="AF79" s="16">
        <v>4</v>
      </c>
      <c r="AG79" s="16"/>
      <c r="AH79" s="16"/>
      <c r="AI79" s="16"/>
      <c r="AJ79" s="16"/>
      <c r="AK79" s="16"/>
      <c r="AL79" s="16"/>
      <c r="AM79" s="16"/>
      <c r="AN79" s="16">
        <v>0</v>
      </c>
      <c r="AO79" s="16"/>
      <c r="AP79" s="16"/>
      <c r="AQ79" s="16"/>
      <c r="AR79" s="16"/>
      <c r="AS79" s="16"/>
      <c r="AT79" s="16"/>
      <c r="AU79" s="16"/>
      <c r="AV79" s="16">
        <v>133</v>
      </c>
      <c r="AW79" s="16"/>
      <c r="AX79" s="18"/>
      <c r="AY79" s="16"/>
      <c r="AZ79" s="16">
        <v>70</v>
      </c>
      <c r="BA79" s="16">
        <v>6</v>
      </c>
      <c r="BB79" s="16"/>
      <c r="BC79" s="16"/>
      <c r="BD79" s="19"/>
      <c r="BE79" s="16"/>
    </row>
    <row r="80" spans="1:57" ht="15.75">
      <c r="A80" s="14" t="s">
        <v>156</v>
      </c>
      <c r="B80" s="15" t="s">
        <v>157</v>
      </c>
      <c r="C80" s="24">
        <f t="shared" si="3"/>
        <v>304.71428571428572</v>
      </c>
      <c r="D80" s="15">
        <f t="shared" si="4"/>
        <v>7</v>
      </c>
      <c r="E80" s="23">
        <f t="shared" si="5"/>
        <v>2133</v>
      </c>
      <c r="F80" s="16"/>
      <c r="G80" s="16"/>
      <c r="H80" s="16"/>
      <c r="I80" s="16"/>
      <c r="J80" s="16"/>
      <c r="K80" s="16"/>
      <c r="L80" s="16"/>
      <c r="M80" s="16">
        <v>96</v>
      </c>
      <c r="N80" s="16"/>
      <c r="O80" s="16"/>
      <c r="P80" s="16"/>
      <c r="Q80" s="16">
        <v>940</v>
      </c>
      <c r="R80" s="17">
        <v>0</v>
      </c>
      <c r="S80" s="16"/>
      <c r="T80" s="16"/>
      <c r="U80" s="16"/>
      <c r="V80" s="16">
        <v>58</v>
      </c>
      <c r="W80" s="16"/>
      <c r="X80" s="16">
        <v>0</v>
      </c>
      <c r="Y80" s="16">
        <v>0</v>
      </c>
      <c r="Z80" s="16"/>
      <c r="AA80" s="16"/>
      <c r="AB80" s="16"/>
      <c r="AC80" s="16"/>
      <c r="AD80" s="16"/>
      <c r="AE80" s="16"/>
      <c r="AF80" s="16">
        <v>18</v>
      </c>
      <c r="AG80" s="16"/>
      <c r="AH80" s="16"/>
      <c r="AI80" s="16"/>
      <c r="AJ80" s="16"/>
      <c r="AK80" s="16"/>
      <c r="AL80" s="16"/>
      <c r="AM80" s="16"/>
      <c r="AN80" s="16">
        <v>0</v>
      </c>
      <c r="AO80" s="16"/>
      <c r="AP80" s="16"/>
      <c r="AQ80" s="16"/>
      <c r="AR80" s="16"/>
      <c r="AS80" s="16"/>
      <c r="AT80" s="16"/>
      <c r="AU80" s="16"/>
      <c r="AV80" s="16">
        <v>90</v>
      </c>
      <c r="AW80" s="16"/>
      <c r="AX80" s="18">
        <v>21</v>
      </c>
      <c r="AY80" s="16"/>
      <c r="AZ80" s="16">
        <v>910</v>
      </c>
      <c r="BA80" s="16"/>
      <c r="BB80" s="16"/>
      <c r="BC80" s="16"/>
      <c r="BD80" s="19"/>
      <c r="BE80" s="16">
        <v>0</v>
      </c>
    </row>
    <row r="81" spans="1:57" ht="15.75">
      <c r="A81" s="14" t="s">
        <v>158</v>
      </c>
      <c r="B81" s="15" t="s">
        <v>159</v>
      </c>
      <c r="C81" s="24"/>
      <c r="D81" s="15">
        <f t="shared" si="4"/>
        <v>0</v>
      </c>
      <c r="E81" s="23">
        <f t="shared" si="5"/>
        <v>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>
        <v>0</v>
      </c>
      <c r="AO81" s="16"/>
      <c r="AP81" s="16"/>
      <c r="AQ81" s="16"/>
      <c r="AR81" s="16"/>
      <c r="AS81" s="16"/>
      <c r="AT81" s="16"/>
      <c r="AU81" s="16"/>
      <c r="AV81" s="16"/>
      <c r="AW81" s="16"/>
      <c r="AX81" s="18"/>
      <c r="AY81" s="16"/>
      <c r="AZ81" s="16"/>
      <c r="BA81" s="16"/>
      <c r="BB81" s="16"/>
      <c r="BC81" s="16"/>
      <c r="BD81" s="19"/>
      <c r="BE81" s="16"/>
    </row>
    <row r="82" spans="1:57" ht="15.75">
      <c r="A82" s="14" t="s">
        <v>160</v>
      </c>
      <c r="B82" s="15" t="s">
        <v>161</v>
      </c>
      <c r="C82" s="24">
        <f t="shared" si="3"/>
        <v>14</v>
      </c>
      <c r="D82" s="15">
        <f t="shared" si="4"/>
        <v>1</v>
      </c>
      <c r="E82" s="23">
        <f t="shared" si="5"/>
        <v>14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6"/>
      <c r="T82" s="16"/>
      <c r="U82" s="16"/>
      <c r="V82" s="16"/>
      <c r="W82" s="16"/>
      <c r="X82" s="16"/>
      <c r="Y82" s="16">
        <v>0</v>
      </c>
      <c r="Z82" s="16"/>
      <c r="AA82" s="16"/>
      <c r="AB82" s="16"/>
      <c r="AC82" s="16"/>
      <c r="AD82" s="16"/>
      <c r="AE82" s="16"/>
      <c r="AF82" s="16">
        <v>0</v>
      </c>
      <c r="AG82" s="16"/>
      <c r="AH82" s="16"/>
      <c r="AI82" s="16"/>
      <c r="AJ82" s="16"/>
      <c r="AK82" s="16"/>
      <c r="AL82" s="16"/>
      <c r="AM82" s="16"/>
      <c r="AN82" s="16">
        <v>0</v>
      </c>
      <c r="AO82" s="16"/>
      <c r="AP82" s="16">
        <v>0</v>
      </c>
      <c r="AQ82" s="16"/>
      <c r="AR82" s="16"/>
      <c r="AS82" s="16"/>
      <c r="AT82" s="16"/>
      <c r="AU82" s="16"/>
      <c r="AV82" s="16"/>
      <c r="AW82" s="16"/>
      <c r="AX82" s="18"/>
      <c r="AY82" s="16"/>
      <c r="AZ82" s="16">
        <v>14</v>
      </c>
      <c r="BA82" s="16"/>
      <c r="BB82" s="16"/>
      <c r="BC82" s="16"/>
      <c r="BD82" s="19"/>
      <c r="BE82" s="16">
        <v>0</v>
      </c>
    </row>
    <row r="83" spans="1:57" ht="15.75">
      <c r="A83" s="14" t="s">
        <v>162</v>
      </c>
      <c r="B83" s="15" t="s">
        <v>163</v>
      </c>
      <c r="C83" s="24"/>
      <c r="D83" s="15">
        <f t="shared" si="4"/>
        <v>0</v>
      </c>
      <c r="E83" s="23">
        <f t="shared" si="5"/>
        <v>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8"/>
      <c r="AY83" s="16"/>
      <c r="AZ83" s="16"/>
      <c r="BA83" s="16"/>
      <c r="BB83" s="16"/>
      <c r="BC83" s="16"/>
      <c r="BD83" s="19"/>
      <c r="BE83" s="16">
        <v>0</v>
      </c>
    </row>
    <row r="84" spans="1:57" ht="15.75">
      <c r="A84" s="14" t="s">
        <v>164</v>
      </c>
      <c r="B84" s="15" t="s">
        <v>165</v>
      </c>
      <c r="C84" s="24">
        <f t="shared" si="3"/>
        <v>18.8</v>
      </c>
      <c r="D84" s="15">
        <f t="shared" si="4"/>
        <v>5</v>
      </c>
      <c r="E84" s="23">
        <f t="shared" si="5"/>
        <v>94</v>
      </c>
      <c r="F84" s="16"/>
      <c r="G84" s="16"/>
      <c r="H84" s="16"/>
      <c r="I84" s="16"/>
      <c r="J84" s="16"/>
      <c r="K84" s="16"/>
      <c r="L84" s="16"/>
      <c r="M84" s="16">
        <v>4</v>
      </c>
      <c r="N84" s="16"/>
      <c r="O84" s="16"/>
      <c r="P84" s="16"/>
      <c r="Q84" s="16"/>
      <c r="R84" s="17"/>
      <c r="S84" s="16"/>
      <c r="T84" s="16"/>
      <c r="U84" s="16"/>
      <c r="V84" s="16">
        <v>12</v>
      </c>
      <c r="W84" s="16"/>
      <c r="X84" s="16">
        <v>0</v>
      </c>
      <c r="Y84" s="16">
        <v>0</v>
      </c>
      <c r="Z84" s="16"/>
      <c r="AA84" s="16"/>
      <c r="AB84" s="16"/>
      <c r="AC84" s="16"/>
      <c r="AD84" s="16"/>
      <c r="AE84" s="16"/>
      <c r="AF84" s="16">
        <v>0</v>
      </c>
      <c r="AG84" s="16"/>
      <c r="AH84" s="16"/>
      <c r="AI84" s="16"/>
      <c r="AJ84" s="16"/>
      <c r="AK84" s="16"/>
      <c r="AL84" s="16"/>
      <c r="AM84" s="16"/>
      <c r="AN84" s="16">
        <v>0</v>
      </c>
      <c r="AO84" s="16"/>
      <c r="AP84" s="16"/>
      <c r="AQ84" s="16"/>
      <c r="AR84" s="16"/>
      <c r="AS84" s="16"/>
      <c r="AT84" s="16"/>
      <c r="AU84" s="16"/>
      <c r="AV84" s="16">
        <v>49</v>
      </c>
      <c r="AW84" s="16"/>
      <c r="AX84" s="18">
        <v>1</v>
      </c>
      <c r="AY84" s="16"/>
      <c r="AZ84" s="16">
        <v>28</v>
      </c>
      <c r="BA84" s="16">
        <v>0</v>
      </c>
      <c r="BB84" s="16"/>
      <c r="BC84" s="16"/>
      <c r="BD84" s="19"/>
      <c r="BE84" s="16">
        <v>0</v>
      </c>
    </row>
    <row r="85" spans="1:57" ht="15.75">
      <c r="A85" s="14" t="s">
        <v>166</v>
      </c>
      <c r="B85" s="15" t="s">
        <v>167</v>
      </c>
      <c r="C85" s="24"/>
      <c r="D85" s="15">
        <f t="shared" si="4"/>
        <v>0</v>
      </c>
      <c r="E85" s="23">
        <f t="shared" si="5"/>
        <v>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8"/>
      <c r="AY85" s="16"/>
      <c r="AZ85" s="16"/>
      <c r="BA85" s="16"/>
      <c r="BB85" s="16"/>
      <c r="BC85" s="16"/>
      <c r="BD85" s="19"/>
      <c r="BE85" s="16"/>
    </row>
    <row r="86" spans="1:57" ht="15.75">
      <c r="A86" s="14" t="s">
        <v>168</v>
      </c>
      <c r="B86" s="15" t="s">
        <v>169</v>
      </c>
      <c r="C86" s="24"/>
      <c r="D86" s="15">
        <f t="shared" si="4"/>
        <v>0</v>
      </c>
      <c r="E86" s="23">
        <f t="shared" si="5"/>
        <v>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8"/>
      <c r="AY86" s="16"/>
      <c r="AZ86" s="16"/>
      <c r="BA86" s="16"/>
      <c r="BB86" s="16"/>
      <c r="BC86" s="16"/>
      <c r="BD86" s="19"/>
      <c r="BE86" s="16"/>
    </row>
    <row r="87" spans="1:57" ht="15.75">
      <c r="A87" s="14" t="s">
        <v>170</v>
      </c>
      <c r="B87" s="15" t="s">
        <v>171</v>
      </c>
      <c r="C87" s="24">
        <f t="shared" si="3"/>
        <v>47.827639751552795</v>
      </c>
      <c r="D87" s="15">
        <f t="shared" si="4"/>
        <v>14</v>
      </c>
      <c r="E87" s="23">
        <f t="shared" si="5"/>
        <v>669.58695652173913</v>
      </c>
      <c r="F87" s="16"/>
      <c r="G87" s="16">
        <v>0</v>
      </c>
      <c r="H87" s="16"/>
      <c r="I87" s="16"/>
      <c r="J87" s="16"/>
      <c r="K87" s="16"/>
      <c r="L87" s="16"/>
      <c r="M87" s="16"/>
      <c r="N87" s="16">
        <v>25</v>
      </c>
      <c r="O87" s="16">
        <v>23</v>
      </c>
      <c r="P87" s="16">
        <v>124</v>
      </c>
      <c r="Q87" s="16">
        <v>94</v>
      </c>
      <c r="R87" s="17">
        <v>13.586956521739131</v>
      </c>
      <c r="S87" s="16">
        <v>120</v>
      </c>
      <c r="T87" s="16"/>
      <c r="U87" s="16"/>
      <c r="V87" s="16"/>
      <c r="W87" s="16"/>
      <c r="X87" s="16">
        <v>0</v>
      </c>
      <c r="Y87" s="16">
        <v>0</v>
      </c>
      <c r="Z87" s="16"/>
      <c r="AA87" s="16"/>
      <c r="AB87" s="16"/>
      <c r="AC87" s="16"/>
      <c r="AD87" s="16"/>
      <c r="AE87" s="16">
        <v>0</v>
      </c>
      <c r="AF87" s="16">
        <v>17</v>
      </c>
      <c r="AG87" s="16"/>
      <c r="AH87" s="16"/>
      <c r="AI87" s="16"/>
      <c r="AJ87" s="16"/>
      <c r="AK87" s="16"/>
      <c r="AL87" s="16"/>
      <c r="AM87" s="16">
        <v>1</v>
      </c>
      <c r="AN87" s="16">
        <v>0</v>
      </c>
      <c r="AO87" s="16">
        <v>0</v>
      </c>
      <c r="AP87" s="16"/>
      <c r="AQ87" s="16"/>
      <c r="AR87" s="16">
        <v>30</v>
      </c>
      <c r="AS87" s="16"/>
      <c r="AT87" s="16">
        <v>1</v>
      </c>
      <c r="AU87" s="16">
        <v>30</v>
      </c>
      <c r="AV87" s="16">
        <v>91</v>
      </c>
      <c r="AW87" s="16"/>
      <c r="AX87" s="18">
        <v>40</v>
      </c>
      <c r="AY87" s="16"/>
      <c r="AZ87" s="16"/>
      <c r="BA87" s="16"/>
      <c r="BB87" s="16"/>
      <c r="BC87" s="16">
        <v>60</v>
      </c>
      <c r="BD87" s="19"/>
      <c r="BE87" s="16">
        <v>0</v>
      </c>
    </row>
    <row r="88" spans="1:57" ht="15.75">
      <c r="A88" s="14" t="s">
        <v>172</v>
      </c>
      <c r="B88" s="15" t="s">
        <v>173</v>
      </c>
      <c r="C88" s="24">
        <f t="shared" si="3"/>
        <v>25</v>
      </c>
      <c r="D88" s="15">
        <f t="shared" si="4"/>
        <v>20</v>
      </c>
      <c r="E88" s="23">
        <f t="shared" si="5"/>
        <v>500</v>
      </c>
      <c r="F88" s="16">
        <v>0</v>
      </c>
      <c r="G88" s="16"/>
      <c r="H88" s="16"/>
      <c r="I88" s="16"/>
      <c r="J88" s="16"/>
      <c r="K88" s="16"/>
      <c r="L88" s="16">
        <v>48</v>
      </c>
      <c r="M88" s="16">
        <v>75</v>
      </c>
      <c r="N88" s="16">
        <v>18</v>
      </c>
      <c r="O88" s="16"/>
      <c r="P88" s="16"/>
      <c r="Q88" s="16">
        <v>30</v>
      </c>
      <c r="R88" s="17"/>
      <c r="S88" s="16"/>
      <c r="T88" s="16"/>
      <c r="U88" s="16"/>
      <c r="V88" s="16">
        <v>42</v>
      </c>
      <c r="W88" s="16">
        <v>1</v>
      </c>
      <c r="X88" s="16">
        <v>0</v>
      </c>
      <c r="Y88" s="16">
        <v>23</v>
      </c>
      <c r="Z88" s="16">
        <v>56</v>
      </c>
      <c r="AA88" s="16">
        <v>6</v>
      </c>
      <c r="AB88" s="16"/>
      <c r="AC88" s="16"/>
      <c r="AD88" s="16">
        <v>7</v>
      </c>
      <c r="AE88" s="16">
        <v>0</v>
      </c>
      <c r="AF88" s="16"/>
      <c r="AG88" s="16">
        <v>0</v>
      </c>
      <c r="AH88" s="16">
        <v>32</v>
      </c>
      <c r="AI88" s="16"/>
      <c r="AJ88" s="16">
        <v>0</v>
      </c>
      <c r="AK88" s="16">
        <v>16</v>
      </c>
      <c r="AL88" s="16"/>
      <c r="AM88" s="16"/>
      <c r="AN88" s="16"/>
      <c r="AO88" s="16">
        <v>0</v>
      </c>
      <c r="AP88" s="16">
        <v>14</v>
      </c>
      <c r="AQ88" s="16">
        <v>15</v>
      </c>
      <c r="AR88" s="16"/>
      <c r="AS88" s="16"/>
      <c r="AT88" s="16">
        <v>3</v>
      </c>
      <c r="AU88" s="16"/>
      <c r="AV88" s="16"/>
      <c r="AW88" s="16">
        <v>21</v>
      </c>
      <c r="AX88" s="18"/>
      <c r="AY88" s="16">
        <v>11</v>
      </c>
      <c r="AZ88" s="16">
        <v>3</v>
      </c>
      <c r="BA88" s="16">
        <v>30</v>
      </c>
      <c r="BB88" s="16"/>
      <c r="BC88" s="16"/>
      <c r="BD88" s="19"/>
      <c r="BE88" s="16">
        <v>49</v>
      </c>
    </row>
    <row r="89" spans="1:57" ht="15.75">
      <c r="A89" s="14" t="s">
        <v>174</v>
      </c>
      <c r="B89" s="15" t="s">
        <v>175</v>
      </c>
      <c r="C89" s="24">
        <f t="shared" si="3"/>
        <v>52</v>
      </c>
      <c r="D89" s="15">
        <f t="shared" si="4"/>
        <v>3</v>
      </c>
      <c r="E89" s="23">
        <f t="shared" si="5"/>
        <v>156</v>
      </c>
      <c r="F89" s="16"/>
      <c r="G89" s="16"/>
      <c r="H89" s="16"/>
      <c r="I89" s="16"/>
      <c r="J89" s="16"/>
      <c r="K89" s="16"/>
      <c r="L89" s="16"/>
      <c r="M89" s="16">
        <v>52</v>
      </c>
      <c r="N89" s="16">
        <v>20</v>
      </c>
      <c r="O89" s="16"/>
      <c r="P89" s="16"/>
      <c r="Q89" s="16">
        <v>0</v>
      </c>
      <c r="R89" s="17"/>
      <c r="S89" s="16"/>
      <c r="T89" s="16">
        <v>0</v>
      </c>
      <c r="U89" s="16">
        <v>0</v>
      </c>
      <c r="V89" s="16"/>
      <c r="W89" s="16"/>
      <c r="X89" s="16">
        <v>0</v>
      </c>
      <c r="Y89" s="16"/>
      <c r="Z89" s="16"/>
      <c r="AA89" s="16"/>
      <c r="AB89" s="16">
        <v>84</v>
      </c>
      <c r="AC89" s="16"/>
      <c r="AD89" s="16"/>
      <c r="AE89" s="16">
        <v>0</v>
      </c>
      <c r="AF89" s="16"/>
      <c r="AG89" s="16"/>
      <c r="AH89" s="16"/>
      <c r="AI89" s="16"/>
      <c r="AJ89" s="16">
        <v>0</v>
      </c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8"/>
      <c r="AY89" s="16"/>
      <c r="AZ89" s="16">
        <v>0</v>
      </c>
      <c r="BA89" s="16"/>
      <c r="BB89" s="16"/>
      <c r="BC89" s="16"/>
      <c r="BD89" s="19"/>
      <c r="BE89" s="16"/>
    </row>
    <row r="90" spans="1:57" ht="15.75">
      <c r="A90" s="14" t="s">
        <v>176</v>
      </c>
      <c r="B90" s="15" t="s">
        <v>177</v>
      </c>
      <c r="C90" s="24">
        <f t="shared" si="3"/>
        <v>22.90909090909091</v>
      </c>
      <c r="D90" s="15">
        <f t="shared" si="4"/>
        <v>11</v>
      </c>
      <c r="E90" s="23">
        <f t="shared" si="5"/>
        <v>252</v>
      </c>
      <c r="F90" s="16"/>
      <c r="G90" s="16">
        <v>0</v>
      </c>
      <c r="H90" s="16"/>
      <c r="I90" s="16"/>
      <c r="J90" s="16"/>
      <c r="K90" s="16"/>
      <c r="L90" s="16"/>
      <c r="M90" s="16">
        <v>47</v>
      </c>
      <c r="N90" s="16">
        <v>10</v>
      </c>
      <c r="O90" s="16">
        <v>0</v>
      </c>
      <c r="P90" s="16"/>
      <c r="Q90" s="16">
        <v>7</v>
      </c>
      <c r="R90" s="17">
        <v>14</v>
      </c>
      <c r="S90" s="16">
        <v>25</v>
      </c>
      <c r="T90" s="16"/>
      <c r="U90" s="16"/>
      <c r="V90" s="16">
        <v>18</v>
      </c>
      <c r="W90" s="16">
        <v>1</v>
      </c>
      <c r="X90" s="16">
        <v>59</v>
      </c>
      <c r="Y90" s="16">
        <v>0</v>
      </c>
      <c r="Z90" s="16"/>
      <c r="AA90" s="16">
        <v>0</v>
      </c>
      <c r="AB90" s="16">
        <v>12</v>
      </c>
      <c r="AC90" s="16"/>
      <c r="AD90" s="16"/>
      <c r="AE90" s="16"/>
      <c r="AF90" s="16">
        <v>0</v>
      </c>
      <c r="AG90" s="16"/>
      <c r="AH90" s="16"/>
      <c r="AI90" s="16"/>
      <c r="AJ90" s="16"/>
      <c r="AK90" s="16"/>
      <c r="AL90" s="16"/>
      <c r="AM90" s="16"/>
      <c r="AN90" s="16">
        <v>0</v>
      </c>
      <c r="AO90" s="16">
        <v>0</v>
      </c>
      <c r="AP90" s="16"/>
      <c r="AQ90" s="16"/>
      <c r="AR90" s="16"/>
      <c r="AS90" s="16"/>
      <c r="AT90" s="16"/>
      <c r="AU90" s="16"/>
      <c r="AV90" s="16"/>
      <c r="AW90" s="16"/>
      <c r="AX90" s="18">
        <v>24</v>
      </c>
      <c r="AY90" s="16"/>
      <c r="AZ90" s="16"/>
      <c r="BA90" s="16">
        <v>0</v>
      </c>
      <c r="BB90" s="16"/>
      <c r="BC90" s="16"/>
      <c r="BD90" s="19"/>
      <c r="BE90" s="16">
        <v>35</v>
      </c>
    </row>
    <row r="91" spans="1:57" ht="15.75">
      <c r="A91" s="14" t="s">
        <v>178</v>
      </c>
      <c r="B91" s="15" t="s">
        <v>179</v>
      </c>
      <c r="C91" s="24"/>
      <c r="D91" s="15">
        <f t="shared" si="4"/>
        <v>0</v>
      </c>
      <c r="E91" s="23">
        <f t="shared" si="5"/>
        <v>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>
        <v>0</v>
      </c>
      <c r="R91" s="17"/>
      <c r="S91" s="16"/>
      <c r="T91" s="16"/>
      <c r="U91" s="16"/>
      <c r="V91" s="16"/>
      <c r="W91" s="16"/>
      <c r="X91" s="16">
        <v>0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>
        <v>0</v>
      </c>
      <c r="AX91" s="18"/>
      <c r="AY91" s="16"/>
      <c r="AZ91" s="16">
        <v>0</v>
      </c>
      <c r="BA91" s="16"/>
      <c r="BB91" s="16"/>
      <c r="BC91" s="16"/>
      <c r="BD91" s="19"/>
      <c r="BE91" s="16"/>
    </row>
    <row r="92" spans="1:57" ht="15.75">
      <c r="A92" s="14" t="s">
        <v>180</v>
      </c>
      <c r="B92" s="15" t="s">
        <v>181</v>
      </c>
      <c r="C92" s="24">
        <f t="shared" si="3"/>
        <v>4.333333333333333</v>
      </c>
      <c r="D92" s="15">
        <f t="shared" si="4"/>
        <v>9</v>
      </c>
      <c r="E92" s="23">
        <f t="shared" si="5"/>
        <v>39</v>
      </c>
      <c r="F92" s="16"/>
      <c r="G92" s="16">
        <v>0</v>
      </c>
      <c r="H92" s="16"/>
      <c r="I92" s="16"/>
      <c r="J92" s="16"/>
      <c r="K92" s="16"/>
      <c r="L92" s="16"/>
      <c r="M92" s="16">
        <v>3</v>
      </c>
      <c r="N92" s="16">
        <v>6</v>
      </c>
      <c r="O92" s="16"/>
      <c r="P92" s="16"/>
      <c r="Q92" s="16"/>
      <c r="R92" s="17">
        <v>0</v>
      </c>
      <c r="S92" s="16">
        <v>2</v>
      </c>
      <c r="T92" s="16"/>
      <c r="U92" s="16"/>
      <c r="V92" s="16">
        <v>5</v>
      </c>
      <c r="W92" s="16"/>
      <c r="X92" s="16">
        <v>6</v>
      </c>
      <c r="Y92" s="16">
        <v>4</v>
      </c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>
        <v>0</v>
      </c>
      <c r="AK92" s="16"/>
      <c r="AL92" s="16"/>
      <c r="AM92" s="16"/>
      <c r="AN92" s="16">
        <v>0</v>
      </c>
      <c r="AO92" s="16"/>
      <c r="AP92" s="16"/>
      <c r="AQ92" s="16"/>
      <c r="AR92" s="16"/>
      <c r="AS92" s="16"/>
      <c r="AT92" s="16"/>
      <c r="AU92" s="16"/>
      <c r="AV92" s="16">
        <v>0</v>
      </c>
      <c r="AW92" s="16"/>
      <c r="AX92" s="18">
        <v>0</v>
      </c>
      <c r="AY92" s="16">
        <v>8</v>
      </c>
      <c r="AZ92" s="16">
        <v>3</v>
      </c>
      <c r="BA92" s="16">
        <v>2</v>
      </c>
      <c r="BB92" s="16"/>
      <c r="BC92" s="16"/>
      <c r="BD92" s="19"/>
      <c r="BE92" s="16"/>
    </row>
    <row r="93" spans="1:57" ht="15.75">
      <c r="A93" s="14" t="s">
        <v>182</v>
      </c>
      <c r="B93" s="15" t="s">
        <v>183</v>
      </c>
      <c r="C93" s="24"/>
      <c r="D93" s="15">
        <f t="shared" si="4"/>
        <v>0</v>
      </c>
      <c r="E93" s="23">
        <f t="shared" si="5"/>
        <v>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8"/>
      <c r="AY93" s="16"/>
      <c r="AZ93" s="16">
        <v>0</v>
      </c>
      <c r="BA93" s="16"/>
      <c r="BB93" s="16"/>
      <c r="BC93" s="16"/>
      <c r="BD93" s="19"/>
      <c r="BE93" s="16"/>
    </row>
    <row r="94" spans="1:57" ht="15.75">
      <c r="A94" s="14" t="s">
        <v>184</v>
      </c>
      <c r="B94" s="15" t="s">
        <v>185</v>
      </c>
      <c r="C94" s="24">
        <f t="shared" si="3"/>
        <v>5.333333333333333</v>
      </c>
      <c r="D94" s="15">
        <f t="shared" si="4"/>
        <v>3</v>
      </c>
      <c r="E94" s="23">
        <f t="shared" si="5"/>
        <v>16</v>
      </c>
      <c r="F94" s="16"/>
      <c r="G94" s="16"/>
      <c r="H94" s="16"/>
      <c r="I94" s="16"/>
      <c r="J94" s="16"/>
      <c r="K94" s="16"/>
      <c r="L94" s="16"/>
      <c r="M94" s="16"/>
      <c r="N94" s="16">
        <v>5</v>
      </c>
      <c r="O94" s="16">
        <v>4</v>
      </c>
      <c r="P94" s="16"/>
      <c r="Q94" s="16"/>
      <c r="R94" s="17"/>
      <c r="S94" s="16"/>
      <c r="T94" s="16"/>
      <c r="U94" s="16"/>
      <c r="V94" s="16"/>
      <c r="W94" s="16">
        <v>0</v>
      </c>
      <c r="X94" s="16"/>
      <c r="Y94" s="16">
        <v>0</v>
      </c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>
        <v>0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8"/>
      <c r="AY94" s="16"/>
      <c r="AZ94" s="16">
        <v>7</v>
      </c>
      <c r="BA94" s="16">
        <v>0</v>
      </c>
      <c r="BB94" s="16"/>
      <c r="BC94" s="16"/>
      <c r="BD94" s="19"/>
      <c r="BE94" s="16">
        <v>0</v>
      </c>
    </row>
    <row r="95" spans="1:57" ht="15.75">
      <c r="A95" s="14" t="s">
        <v>186</v>
      </c>
      <c r="B95" s="15" t="s">
        <v>187</v>
      </c>
      <c r="C95" s="24">
        <f t="shared" si="3"/>
        <v>48.666666666666664</v>
      </c>
      <c r="D95" s="15">
        <f t="shared" si="4"/>
        <v>3</v>
      </c>
      <c r="E95" s="23">
        <f t="shared" si="5"/>
        <v>146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>
        <v>0</v>
      </c>
      <c r="R95" s="17">
        <v>0</v>
      </c>
      <c r="S95" s="16">
        <v>100</v>
      </c>
      <c r="T95" s="16"/>
      <c r="U95" s="16"/>
      <c r="V95" s="16"/>
      <c r="W95" s="16"/>
      <c r="X95" s="16"/>
      <c r="Y95" s="16"/>
      <c r="Z95" s="16"/>
      <c r="AA95" s="16"/>
      <c r="AB95" s="16">
        <v>21</v>
      </c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>
        <v>0</v>
      </c>
      <c r="AO95" s="16"/>
      <c r="AP95" s="16"/>
      <c r="AQ95" s="16"/>
      <c r="AR95" s="16"/>
      <c r="AS95" s="16"/>
      <c r="AT95" s="16"/>
      <c r="AU95" s="16"/>
      <c r="AV95" s="16">
        <v>25</v>
      </c>
      <c r="AW95" s="16"/>
      <c r="AX95" s="18">
        <v>0</v>
      </c>
      <c r="AY95" s="16"/>
      <c r="AZ95" s="16">
        <v>0</v>
      </c>
      <c r="BA95" s="16"/>
      <c r="BB95" s="16"/>
      <c r="BC95" s="16"/>
      <c r="BD95" s="19"/>
      <c r="BE95" s="16"/>
    </row>
    <row r="96" spans="1:57" ht="15.75">
      <c r="A96" s="14" t="s">
        <v>188</v>
      </c>
      <c r="B96" s="15" t="s">
        <v>189</v>
      </c>
      <c r="C96" s="24"/>
      <c r="D96" s="15">
        <f t="shared" si="4"/>
        <v>0</v>
      </c>
      <c r="E96" s="23">
        <f t="shared" si="5"/>
        <v>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8"/>
      <c r="AY96" s="16"/>
      <c r="AZ96" s="16"/>
      <c r="BA96" s="16"/>
      <c r="BB96" s="16"/>
      <c r="BC96" s="16"/>
      <c r="BD96" s="19"/>
      <c r="BE96" s="16"/>
    </row>
    <row r="97" spans="1:57" ht="31.5">
      <c r="A97" s="14" t="s">
        <v>190</v>
      </c>
      <c r="B97" s="15" t="s">
        <v>191</v>
      </c>
      <c r="C97" s="24"/>
      <c r="D97" s="15">
        <f t="shared" si="4"/>
        <v>0</v>
      </c>
      <c r="E97" s="23">
        <f t="shared" si="5"/>
        <v>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8"/>
      <c r="AY97" s="16"/>
      <c r="AZ97" s="16"/>
      <c r="BA97" s="16"/>
      <c r="BB97" s="16"/>
      <c r="BC97" s="16"/>
      <c r="BD97" s="19"/>
      <c r="BE97" s="16"/>
    </row>
    <row r="98" spans="1:57" ht="15.75">
      <c r="A98" s="14" t="s">
        <v>192</v>
      </c>
      <c r="B98" s="15" t="s">
        <v>193</v>
      </c>
      <c r="C98" s="24"/>
      <c r="D98" s="15">
        <f t="shared" si="4"/>
        <v>0</v>
      </c>
      <c r="E98" s="23">
        <f t="shared" si="5"/>
        <v>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8"/>
      <c r="AY98" s="16"/>
      <c r="AZ98" s="16"/>
      <c r="BA98" s="16"/>
      <c r="BB98" s="16"/>
      <c r="BC98" s="16"/>
      <c r="BD98" s="19"/>
      <c r="BE98" s="16"/>
    </row>
    <row r="99" spans="1:57" ht="15.75">
      <c r="A99" s="14" t="s">
        <v>194</v>
      </c>
      <c r="B99" s="15" t="s">
        <v>195</v>
      </c>
      <c r="C99" s="24">
        <f t="shared" si="3"/>
        <v>27.0361641609102</v>
      </c>
      <c r="D99" s="15">
        <f t="shared" si="4"/>
        <v>23</v>
      </c>
      <c r="E99" s="23">
        <f t="shared" si="5"/>
        <v>621.8317757009346</v>
      </c>
      <c r="F99" s="16">
        <v>8</v>
      </c>
      <c r="G99" s="16">
        <v>0</v>
      </c>
      <c r="H99" s="16"/>
      <c r="I99" s="16"/>
      <c r="J99" s="16"/>
      <c r="K99" s="16"/>
      <c r="L99" s="16">
        <v>0</v>
      </c>
      <c r="M99" s="16">
        <v>14</v>
      </c>
      <c r="N99" s="16">
        <v>20</v>
      </c>
      <c r="O99" s="16">
        <v>1</v>
      </c>
      <c r="P99" s="16">
        <v>14</v>
      </c>
      <c r="Q99" s="16">
        <v>10</v>
      </c>
      <c r="R99" s="17">
        <v>18.831775700934578</v>
      </c>
      <c r="S99" s="16">
        <v>140</v>
      </c>
      <c r="T99" s="16"/>
      <c r="U99" s="16"/>
      <c r="V99" s="16">
        <v>58</v>
      </c>
      <c r="W99" s="16">
        <v>0</v>
      </c>
      <c r="X99" s="16">
        <v>0</v>
      </c>
      <c r="Y99" s="16"/>
      <c r="Z99" s="16">
        <v>0</v>
      </c>
      <c r="AA99" s="16">
        <v>7</v>
      </c>
      <c r="AB99" s="16">
        <v>51</v>
      </c>
      <c r="AC99" s="16"/>
      <c r="AD99" s="16">
        <v>7</v>
      </c>
      <c r="AE99" s="16"/>
      <c r="AF99" s="16">
        <v>0</v>
      </c>
      <c r="AG99" s="16">
        <v>0</v>
      </c>
      <c r="AH99" s="16">
        <v>0</v>
      </c>
      <c r="AI99" s="16"/>
      <c r="AJ99" s="16">
        <v>9</v>
      </c>
      <c r="AK99" s="16"/>
      <c r="AL99" s="16"/>
      <c r="AM99" s="16">
        <v>1</v>
      </c>
      <c r="AN99" s="16">
        <v>0</v>
      </c>
      <c r="AO99" s="16">
        <v>0</v>
      </c>
      <c r="AP99" s="16">
        <v>20</v>
      </c>
      <c r="AQ99" s="16"/>
      <c r="AR99" s="16">
        <v>2</v>
      </c>
      <c r="AS99" s="16"/>
      <c r="AT99" s="16">
        <v>4</v>
      </c>
      <c r="AU99" s="16">
        <v>50</v>
      </c>
      <c r="AV99" s="16">
        <v>22</v>
      </c>
      <c r="AW99" s="16">
        <v>0</v>
      </c>
      <c r="AX99" s="18">
        <v>35</v>
      </c>
      <c r="AY99" s="16">
        <v>30</v>
      </c>
      <c r="AZ99" s="16">
        <v>0</v>
      </c>
      <c r="BA99" s="16">
        <v>8</v>
      </c>
      <c r="BB99" s="16"/>
      <c r="BC99" s="16"/>
      <c r="BD99" s="19"/>
      <c r="BE99" s="16">
        <v>92</v>
      </c>
    </row>
    <row r="100" spans="1:57" ht="15.75">
      <c r="A100" s="14" t="s">
        <v>196</v>
      </c>
      <c r="B100" s="15" t="s">
        <v>197</v>
      </c>
      <c r="C100" s="24">
        <f t="shared" si="3"/>
        <v>22.6</v>
      </c>
      <c r="D100" s="15">
        <f t="shared" si="4"/>
        <v>10</v>
      </c>
      <c r="E100" s="23">
        <f t="shared" si="5"/>
        <v>226</v>
      </c>
      <c r="F100" s="16"/>
      <c r="G100" s="16">
        <v>0</v>
      </c>
      <c r="H100" s="16"/>
      <c r="I100" s="16"/>
      <c r="J100" s="16"/>
      <c r="K100" s="16">
        <v>0</v>
      </c>
      <c r="L100" s="16"/>
      <c r="M100" s="16">
        <v>14</v>
      </c>
      <c r="N100" s="16"/>
      <c r="O100" s="16">
        <v>1</v>
      </c>
      <c r="P100" s="16"/>
      <c r="Q100" s="16">
        <v>5</v>
      </c>
      <c r="R100" s="17"/>
      <c r="S100" s="16"/>
      <c r="T100" s="20"/>
      <c r="U100" s="16"/>
      <c r="V100" s="20">
        <v>58</v>
      </c>
      <c r="W100" s="16">
        <v>3</v>
      </c>
      <c r="X100" s="16">
        <v>0</v>
      </c>
      <c r="Y100" s="16"/>
      <c r="Z100" s="16"/>
      <c r="AA100" s="16"/>
      <c r="AB100" s="16">
        <v>52</v>
      </c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>
        <v>0</v>
      </c>
      <c r="AO100" s="16">
        <v>0</v>
      </c>
      <c r="AP100" s="16">
        <v>15</v>
      </c>
      <c r="AQ100" s="16"/>
      <c r="AR100" s="16"/>
      <c r="AS100" s="16"/>
      <c r="AT100" s="16"/>
      <c r="AU100" s="16"/>
      <c r="AV100" s="16">
        <v>22</v>
      </c>
      <c r="AW100" s="16"/>
      <c r="AX100" s="18">
        <v>55</v>
      </c>
      <c r="AY100" s="16"/>
      <c r="AZ100" s="16">
        <v>0</v>
      </c>
      <c r="BA100" s="16">
        <v>1</v>
      </c>
      <c r="BB100" s="16"/>
      <c r="BC100" s="16">
        <v>0</v>
      </c>
      <c r="BD100" s="19"/>
      <c r="BE100" s="16"/>
    </row>
    <row r="101" spans="1:57" ht="15.75">
      <c r="A101" s="14" t="s">
        <v>198</v>
      </c>
      <c r="B101" s="15" t="s">
        <v>199</v>
      </c>
      <c r="C101" s="24">
        <f t="shared" si="3"/>
        <v>26.666666666666668</v>
      </c>
      <c r="D101" s="15">
        <f t="shared" si="4"/>
        <v>9</v>
      </c>
      <c r="E101" s="23">
        <f t="shared" si="5"/>
        <v>240</v>
      </c>
      <c r="F101" s="16"/>
      <c r="G101" s="16">
        <v>0</v>
      </c>
      <c r="H101" s="16"/>
      <c r="I101" s="16"/>
      <c r="J101" s="16"/>
      <c r="K101" s="16"/>
      <c r="L101" s="16"/>
      <c r="M101" s="16">
        <v>0</v>
      </c>
      <c r="N101" s="16">
        <v>8</v>
      </c>
      <c r="O101" s="16"/>
      <c r="P101" s="16"/>
      <c r="Q101" s="16">
        <v>5</v>
      </c>
      <c r="R101" s="17"/>
      <c r="S101" s="16"/>
      <c r="T101" s="16"/>
      <c r="U101" s="16"/>
      <c r="V101" s="16">
        <v>58</v>
      </c>
      <c r="W101" s="16">
        <v>0</v>
      </c>
      <c r="X101" s="16">
        <v>0</v>
      </c>
      <c r="Y101" s="16">
        <v>0</v>
      </c>
      <c r="Z101" s="16">
        <v>0</v>
      </c>
      <c r="AA101" s="16">
        <v>7</v>
      </c>
      <c r="AB101" s="16"/>
      <c r="AC101" s="16"/>
      <c r="AD101" s="16"/>
      <c r="AE101" s="16"/>
      <c r="AF101" s="16"/>
      <c r="AG101" s="16">
        <v>0</v>
      </c>
      <c r="AH101" s="16"/>
      <c r="AI101" s="16"/>
      <c r="AJ101" s="16"/>
      <c r="AK101" s="16"/>
      <c r="AL101" s="16"/>
      <c r="AM101" s="16"/>
      <c r="AN101" s="16"/>
      <c r="AO101" s="16"/>
      <c r="AP101" s="16">
        <v>0</v>
      </c>
      <c r="AQ101" s="16"/>
      <c r="AR101" s="16"/>
      <c r="AS101" s="16"/>
      <c r="AT101" s="16"/>
      <c r="AU101" s="16"/>
      <c r="AV101" s="16">
        <v>22</v>
      </c>
      <c r="AW101" s="16">
        <v>0</v>
      </c>
      <c r="AX101" s="18"/>
      <c r="AY101" s="16">
        <v>30</v>
      </c>
      <c r="AZ101" s="16">
        <v>15</v>
      </c>
      <c r="BA101" s="16">
        <v>1</v>
      </c>
      <c r="BB101" s="16"/>
      <c r="BC101" s="16"/>
      <c r="BD101" s="19"/>
      <c r="BE101" s="16">
        <v>94</v>
      </c>
    </row>
    <row r="102" spans="1:57" ht="15.75">
      <c r="A102" s="14" t="s">
        <v>200</v>
      </c>
      <c r="B102" s="15" t="s">
        <v>201</v>
      </c>
      <c r="C102" s="24">
        <f t="shared" si="3"/>
        <v>9.25</v>
      </c>
      <c r="D102" s="15">
        <f t="shared" si="4"/>
        <v>4</v>
      </c>
      <c r="E102" s="23">
        <f t="shared" si="5"/>
        <v>37</v>
      </c>
      <c r="F102" s="16"/>
      <c r="G102" s="16"/>
      <c r="H102" s="16"/>
      <c r="I102" s="16"/>
      <c r="J102" s="16"/>
      <c r="K102" s="16"/>
      <c r="L102" s="16"/>
      <c r="M102" s="16"/>
      <c r="N102" s="16">
        <v>15</v>
      </c>
      <c r="O102" s="16"/>
      <c r="P102" s="16"/>
      <c r="Q102" s="16">
        <v>5</v>
      </c>
      <c r="R102" s="17">
        <v>10</v>
      </c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>
        <v>7</v>
      </c>
      <c r="AE102" s="16"/>
      <c r="AF102" s="16"/>
      <c r="AG102" s="16"/>
      <c r="AH102" s="16"/>
      <c r="AI102" s="16"/>
      <c r="AJ102" s="16"/>
      <c r="AK102" s="16"/>
      <c r="AL102" s="16"/>
      <c r="AM102" s="16"/>
      <c r="AN102" s="16">
        <v>0</v>
      </c>
      <c r="AO102" s="16"/>
      <c r="AP102" s="16"/>
      <c r="AQ102" s="16"/>
      <c r="AR102" s="16"/>
      <c r="AS102" s="16"/>
      <c r="AT102" s="16"/>
      <c r="AU102" s="16"/>
      <c r="AV102" s="16"/>
      <c r="AW102" s="16"/>
      <c r="AX102" s="18"/>
      <c r="AY102" s="16"/>
      <c r="AZ102" s="16">
        <v>0</v>
      </c>
      <c r="BA102" s="16"/>
      <c r="BB102" s="16"/>
      <c r="BC102" s="16"/>
      <c r="BD102" s="19"/>
      <c r="BE102" s="16"/>
    </row>
    <row r="103" spans="1:57" ht="15.75">
      <c r="A103" s="14" t="s">
        <v>202</v>
      </c>
      <c r="B103" s="15" t="s">
        <v>203</v>
      </c>
      <c r="C103" s="24"/>
      <c r="D103" s="15">
        <f t="shared" si="4"/>
        <v>0</v>
      </c>
      <c r="E103" s="23">
        <f t="shared" si="5"/>
        <v>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>
        <v>0</v>
      </c>
      <c r="AO103" s="16"/>
      <c r="AP103" s="16"/>
      <c r="AQ103" s="16"/>
      <c r="AR103" s="16"/>
      <c r="AS103" s="16"/>
      <c r="AT103" s="16"/>
      <c r="AU103" s="16"/>
      <c r="AV103" s="16"/>
      <c r="AW103" s="16"/>
      <c r="AX103" s="18"/>
      <c r="AY103" s="16"/>
      <c r="AZ103" s="16">
        <v>0</v>
      </c>
      <c r="BA103" s="16"/>
      <c r="BB103" s="16"/>
      <c r="BC103" s="16"/>
      <c r="BD103" s="19"/>
      <c r="BE103" s="16"/>
    </row>
    <row r="104" spans="1:57" ht="15.75">
      <c r="A104" s="14" t="s">
        <v>204</v>
      </c>
      <c r="B104" s="15" t="s">
        <v>205</v>
      </c>
      <c r="C104" s="24"/>
      <c r="D104" s="15">
        <f t="shared" si="4"/>
        <v>0</v>
      </c>
      <c r="E104" s="23">
        <f t="shared" si="5"/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8"/>
      <c r="AY104" s="16"/>
      <c r="AZ104" s="16">
        <v>0</v>
      </c>
      <c r="BA104" s="16"/>
      <c r="BB104" s="16"/>
      <c r="BC104" s="16"/>
      <c r="BD104" s="19"/>
      <c r="BE104" s="16"/>
    </row>
    <row r="105" spans="1:57" ht="15.75">
      <c r="A105" s="14" t="s">
        <v>206</v>
      </c>
      <c r="B105" s="15" t="s">
        <v>207</v>
      </c>
      <c r="C105" s="24"/>
      <c r="D105" s="15">
        <f t="shared" si="4"/>
        <v>0</v>
      </c>
      <c r="E105" s="23">
        <f t="shared" si="5"/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8"/>
      <c r="AY105" s="16"/>
      <c r="AZ105" s="16">
        <v>0</v>
      </c>
      <c r="BA105" s="16"/>
      <c r="BB105" s="16"/>
      <c r="BC105" s="16"/>
      <c r="BD105" s="19"/>
      <c r="BE105" s="16"/>
    </row>
    <row r="106" spans="1:57" ht="15.75">
      <c r="A106" s="14" t="s">
        <v>208</v>
      </c>
      <c r="B106" s="15" t="s">
        <v>209</v>
      </c>
      <c r="C106" s="24"/>
      <c r="D106" s="15">
        <f t="shared" si="4"/>
        <v>0</v>
      </c>
      <c r="E106" s="23">
        <f t="shared" si="5"/>
        <v>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8"/>
      <c r="AY106" s="16"/>
      <c r="AZ106" s="16"/>
      <c r="BA106" s="16"/>
      <c r="BB106" s="16"/>
      <c r="BC106" s="16"/>
      <c r="BD106" s="19"/>
      <c r="BE106" s="16"/>
    </row>
    <row r="107" spans="1:57" ht="15.75">
      <c r="A107" s="14" t="s">
        <v>210</v>
      </c>
      <c r="B107" s="15" t="s">
        <v>211</v>
      </c>
      <c r="C107" s="24">
        <f t="shared" si="3"/>
        <v>29.625</v>
      </c>
      <c r="D107" s="15">
        <f t="shared" si="4"/>
        <v>16</v>
      </c>
      <c r="E107" s="23">
        <f t="shared" si="5"/>
        <v>474</v>
      </c>
      <c r="F107" s="16">
        <v>11</v>
      </c>
      <c r="G107" s="16">
        <v>0</v>
      </c>
      <c r="H107" s="16"/>
      <c r="I107" s="16"/>
      <c r="J107" s="16"/>
      <c r="K107" s="16"/>
      <c r="L107" s="16"/>
      <c r="M107" s="16">
        <v>25</v>
      </c>
      <c r="N107" s="16">
        <v>0</v>
      </c>
      <c r="O107" s="16">
        <v>14</v>
      </c>
      <c r="P107" s="16"/>
      <c r="Q107" s="16">
        <v>61</v>
      </c>
      <c r="R107" s="17">
        <v>0</v>
      </c>
      <c r="S107" s="16">
        <v>80</v>
      </c>
      <c r="T107" s="16"/>
      <c r="U107" s="16"/>
      <c r="V107" s="16">
        <v>0</v>
      </c>
      <c r="W107" s="16">
        <v>0</v>
      </c>
      <c r="X107" s="16">
        <v>17</v>
      </c>
      <c r="Y107" s="16">
        <v>0</v>
      </c>
      <c r="Z107" s="16"/>
      <c r="AA107" s="16">
        <v>24</v>
      </c>
      <c r="AB107" s="16">
        <v>38</v>
      </c>
      <c r="AC107" s="16"/>
      <c r="AD107" s="16"/>
      <c r="AE107" s="16"/>
      <c r="AF107" s="16">
        <v>0</v>
      </c>
      <c r="AG107" s="16">
        <v>0</v>
      </c>
      <c r="AH107" s="16">
        <v>1</v>
      </c>
      <c r="AI107" s="16"/>
      <c r="AJ107" s="16">
        <v>54</v>
      </c>
      <c r="AK107" s="16"/>
      <c r="AL107" s="16"/>
      <c r="AM107" s="16">
        <v>0</v>
      </c>
      <c r="AN107" s="16"/>
      <c r="AO107" s="16">
        <v>0</v>
      </c>
      <c r="AP107" s="16"/>
      <c r="AQ107" s="16"/>
      <c r="AR107" s="16">
        <v>7</v>
      </c>
      <c r="AS107" s="16"/>
      <c r="AT107" s="16"/>
      <c r="AU107" s="16">
        <v>25</v>
      </c>
      <c r="AV107" s="16">
        <v>25</v>
      </c>
      <c r="AW107" s="16">
        <v>0</v>
      </c>
      <c r="AX107" s="18">
        <v>0</v>
      </c>
      <c r="AY107" s="16">
        <v>0</v>
      </c>
      <c r="AZ107" s="16">
        <v>0</v>
      </c>
      <c r="BA107" s="16">
        <v>70</v>
      </c>
      <c r="BB107" s="16"/>
      <c r="BC107" s="16">
        <v>7</v>
      </c>
      <c r="BD107" s="19"/>
      <c r="BE107" s="16">
        <v>15</v>
      </c>
    </row>
    <row r="108" spans="1:57" ht="15.75">
      <c r="A108" s="14" t="s">
        <v>212</v>
      </c>
      <c r="B108" s="15" t="s">
        <v>213</v>
      </c>
      <c r="C108" s="24">
        <f t="shared" si="3"/>
        <v>15.5</v>
      </c>
      <c r="D108" s="15">
        <f t="shared" si="4"/>
        <v>8</v>
      </c>
      <c r="E108" s="23">
        <f t="shared" si="5"/>
        <v>124</v>
      </c>
      <c r="F108" s="16">
        <v>0</v>
      </c>
      <c r="G108" s="16">
        <v>0</v>
      </c>
      <c r="H108" s="16"/>
      <c r="I108" s="16"/>
      <c r="J108" s="16"/>
      <c r="K108" s="16"/>
      <c r="L108" s="16"/>
      <c r="M108" s="16">
        <v>25</v>
      </c>
      <c r="N108" s="16">
        <v>0</v>
      </c>
      <c r="O108" s="16"/>
      <c r="P108" s="16"/>
      <c r="Q108" s="16">
        <v>1</v>
      </c>
      <c r="R108" s="17"/>
      <c r="S108" s="16"/>
      <c r="T108" s="16"/>
      <c r="U108" s="16"/>
      <c r="V108" s="16">
        <v>26</v>
      </c>
      <c r="W108" s="16">
        <v>0</v>
      </c>
      <c r="X108" s="16">
        <v>0</v>
      </c>
      <c r="Y108" s="16">
        <v>0</v>
      </c>
      <c r="Z108" s="16"/>
      <c r="AA108" s="16">
        <v>0</v>
      </c>
      <c r="AB108" s="16"/>
      <c r="AC108" s="16"/>
      <c r="AD108" s="16"/>
      <c r="AE108" s="16"/>
      <c r="AF108" s="16"/>
      <c r="AG108" s="16">
        <v>0</v>
      </c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>
        <v>7</v>
      </c>
      <c r="AS108" s="16"/>
      <c r="AT108" s="16"/>
      <c r="AU108" s="16"/>
      <c r="AV108" s="16">
        <v>25</v>
      </c>
      <c r="AW108" s="16">
        <v>0</v>
      </c>
      <c r="AX108" s="18"/>
      <c r="AY108" s="16">
        <v>0</v>
      </c>
      <c r="AZ108" s="16">
        <v>10</v>
      </c>
      <c r="BA108" s="16">
        <v>15</v>
      </c>
      <c r="BB108" s="16"/>
      <c r="BC108" s="16">
        <v>0</v>
      </c>
      <c r="BD108" s="19"/>
      <c r="BE108" s="16">
        <v>15</v>
      </c>
    </row>
    <row r="109" spans="1:57" ht="15.75">
      <c r="A109" s="14" t="s">
        <v>214</v>
      </c>
      <c r="B109" s="15" t="s">
        <v>215</v>
      </c>
      <c r="C109" s="24">
        <f t="shared" si="3"/>
        <v>44</v>
      </c>
      <c r="D109" s="15">
        <f t="shared" si="4"/>
        <v>4</v>
      </c>
      <c r="E109" s="23">
        <f t="shared" si="5"/>
        <v>176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>
        <v>35</v>
      </c>
      <c r="R109" s="17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>
        <v>56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>
        <v>25</v>
      </c>
      <c r="AV109" s="16">
        <v>60</v>
      </c>
      <c r="AW109" s="16"/>
      <c r="AX109" s="18"/>
      <c r="AY109" s="16"/>
      <c r="AZ109" s="16">
        <v>0</v>
      </c>
      <c r="BA109" s="16"/>
      <c r="BB109" s="16"/>
      <c r="BC109" s="16"/>
      <c r="BD109" s="19"/>
      <c r="BE109" s="16"/>
    </row>
    <row r="110" spans="1:57" ht="15.75">
      <c r="A110" s="14" t="s">
        <v>216</v>
      </c>
      <c r="B110" s="15" t="s">
        <v>217</v>
      </c>
      <c r="C110" s="24"/>
      <c r="D110" s="15">
        <f t="shared" si="4"/>
        <v>0</v>
      </c>
      <c r="E110" s="23">
        <f t="shared" si="5"/>
        <v>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>
        <v>0</v>
      </c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8">
        <v>0</v>
      </c>
      <c r="AY110" s="16"/>
      <c r="AZ110" s="16">
        <v>0</v>
      </c>
      <c r="BA110" s="16"/>
      <c r="BB110" s="16"/>
      <c r="BC110" s="16"/>
      <c r="BD110" s="19"/>
      <c r="BE110" s="16"/>
    </row>
    <row r="111" spans="1:57" ht="15.75">
      <c r="A111" s="14" t="s">
        <v>218</v>
      </c>
      <c r="B111" s="15" t="s">
        <v>219</v>
      </c>
      <c r="C111" s="24">
        <f t="shared" si="3"/>
        <v>1</v>
      </c>
      <c r="D111" s="15">
        <f t="shared" si="4"/>
        <v>1</v>
      </c>
      <c r="E111" s="23">
        <f t="shared" si="5"/>
        <v>1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>
        <v>0</v>
      </c>
      <c r="P111" s="16"/>
      <c r="Q111" s="16"/>
      <c r="R111" s="17"/>
      <c r="S111" s="16"/>
      <c r="T111" s="16"/>
      <c r="U111" s="16"/>
      <c r="V111" s="16">
        <v>0</v>
      </c>
      <c r="W111" s="16">
        <v>0</v>
      </c>
      <c r="X111" s="16">
        <v>0</v>
      </c>
      <c r="Y111" s="16"/>
      <c r="Z111" s="16"/>
      <c r="AA111" s="16">
        <v>0</v>
      </c>
      <c r="AB111" s="16"/>
      <c r="AC111" s="16"/>
      <c r="AD111" s="16"/>
      <c r="AE111" s="16"/>
      <c r="AF111" s="16"/>
      <c r="AG111" s="16">
        <v>0</v>
      </c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>
        <v>0</v>
      </c>
      <c r="AW111" s="16"/>
      <c r="AX111" s="18">
        <v>0</v>
      </c>
      <c r="AY111" s="16">
        <v>0</v>
      </c>
      <c r="AZ111" s="16">
        <v>0</v>
      </c>
      <c r="BA111" s="16">
        <v>1</v>
      </c>
      <c r="BB111" s="16"/>
      <c r="BC111" s="16"/>
      <c r="BD111" s="19"/>
      <c r="BE111" s="16"/>
    </row>
    <row r="112" spans="1:57" ht="15.75">
      <c r="A112" s="14" t="s">
        <v>220</v>
      </c>
      <c r="B112" s="15" t="s">
        <v>221</v>
      </c>
      <c r="C112" s="24">
        <f t="shared" si="3"/>
        <v>33.833333333333329</v>
      </c>
      <c r="D112" s="15">
        <f t="shared" si="4"/>
        <v>14</v>
      </c>
      <c r="E112" s="23">
        <f t="shared" si="5"/>
        <v>473.66666666666663</v>
      </c>
      <c r="F112" s="16"/>
      <c r="G112" s="16"/>
      <c r="H112" s="16"/>
      <c r="I112" s="16"/>
      <c r="J112" s="16"/>
      <c r="K112" s="16"/>
      <c r="L112" s="16"/>
      <c r="M112" s="16">
        <v>74</v>
      </c>
      <c r="N112" s="16"/>
      <c r="O112" s="16">
        <v>21</v>
      </c>
      <c r="P112" s="16">
        <v>28</v>
      </c>
      <c r="Q112" s="16">
        <v>15</v>
      </c>
      <c r="R112" s="17">
        <v>9.6666666666666679</v>
      </c>
      <c r="S112" s="16">
        <v>10</v>
      </c>
      <c r="T112" s="16"/>
      <c r="U112" s="16"/>
      <c r="V112" s="16">
        <v>27</v>
      </c>
      <c r="W112" s="16">
        <v>0</v>
      </c>
      <c r="X112" s="16"/>
      <c r="Y112" s="16">
        <v>10</v>
      </c>
      <c r="Z112" s="16"/>
      <c r="AA112" s="16">
        <v>9</v>
      </c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>
        <v>0</v>
      </c>
      <c r="AQ112" s="16">
        <v>25</v>
      </c>
      <c r="AR112" s="16">
        <v>15</v>
      </c>
      <c r="AS112" s="16"/>
      <c r="AT112" s="16"/>
      <c r="AU112" s="16"/>
      <c r="AV112" s="16">
        <v>49</v>
      </c>
      <c r="AW112" s="16"/>
      <c r="AX112" s="18">
        <v>1</v>
      </c>
      <c r="AY112" s="16"/>
      <c r="AZ112" s="16">
        <v>0</v>
      </c>
      <c r="BA112" s="16">
        <v>0</v>
      </c>
      <c r="BB112" s="16">
        <v>180</v>
      </c>
      <c r="BC112" s="16"/>
      <c r="BD112" s="19"/>
      <c r="BE112" s="16"/>
    </row>
    <row r="113" spans="1:57" ht="15.75">
      <c r="A113" s="14" t="s">
        <v>222</v>
      </c>
      <c r="B113" s="15" t="s">
        <v>223</v>
      </c>
      <c r="C113" s="24"/>
      <c r="D113" s="15">
        <f t="shared" si="4"/>
        <v>0</v>
      </c>
      <c r="E113" s="23">
        <f t="shared" si="5"/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8"/>
      <c r="AY113" s="16"/>
      <c r="AZ113" s="16">
        <v>0</v>
      </c>
      <c r="BA113" s="16"/>
      <c r="BB113" s="16"/>
      <c r="BC113" s="16"/>
      <c r="BD113" s="19"/>
      <c r="BE113" s="16"/>
    </row>
    <row r="114" spans="1:57" ht="15.75">
      <c r="A114" s="14" t="s">
        <v>224</v>
      </c>
      <c r="B114" s="15" t="s">
        <v>225</v>
      </c>
      <c r="C114" s="24"/>
      <c r="D114" s="15">
        <f t="shared" si="4"/>
        <v>0</v>
      </c>
      <c r="E114" s="23">
        <f t="shared" si="5"/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8"/>
      <c r="AY114" s="16"/>
      <c r="AZ114" s="16">
        <v>0</v>
      </c>
      <c r="BA114" s="16"/>
      <c r="BB114" s="16"/>
      <c r="BC114" s="16"/>
      <c r="BD114" s="19"/>
      <c r="BE114" s="16"/>
    </row>
    <row r="115" spans="1:57" ht="15.75">
      <c r="A115" s="14" t="s">
        <v>226</v>
      </c>
      <c r="B115" s="15" t="s">
        <v>227</v>
      </c>
      <c r="C115" s="24"/>
      <c r="D115" s="15">
        <f t="shared" si="4"/>
        <v>0</v>
      </c>
      <c r="E115" s="23">
        <f t="shared" si="5"/>
        <v>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8"/>
      <c r="AY115" s="16"/>
      <c r="AZ115" s="16"/>
      <c r="BA115" s="16"/>
      <c r="BB115" s="16"/>
      <c r="BC115" s="16"/>
      <c r="BD115" s="19"/>
      <c r="BE115" s="16"/>
    </row>
    <row r="116" spans="1:57" ht="15.75">
      <c r="A116" s="14" t="s">
        <v>228</v>
      </c>
      <c r="B116" s="15" t="s">
        <v>229</v>
      </c>
      <c r="C116" s="24">
        <f t="shared" si="3"/>
        <v>10</v>
      </c>
      <c r="D116" s="15">
        <f t="shared" si="4"/>
        <v>2</v>
      </c>
      <c r="E116" s="23">
        <f t="shared" si="5"/>
        <v>20</v>
      </c>
      <c r="F116" s="16"/>
      <c r="G116" s="16">
        <v>0</v>
      </c>
      <c r="H116" s="16"/>
      <c r="I116" s="16"/>
      <c r="J116" s="16"/>
      <c r="K116" s="16"/>
      <c r="L116" s="16"/>
      <c r="M116" s="16"/>
      <c r="N116" s="16">
        <v>6</v>
      </c>
      <c r="O116" s="16"/>
      <c r="P116" s="16">
        <v>14</v>
      </c>
      <c r="Q116" s="16"/>
      <c r="R116" s="17"/>
      <c r="S116" s="16"/>
      <c r="T116" s="16"/>
      <c r="U116" s="16"/>
      <c r="V116" s="16">
        <v>0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>
        <v>0</v>
      </c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8"/>
      <c r="AY116" s="16">
        <v>0</v>
      </c>
      <c r="AZ116" s="16">
        <v>0</v>
      </c>
      <c r="BA116" s="16"/>
      <c r="BB116" s="16"/>
      <c r="BC116" s="16"/>
      <c r="BD116" s="19"/>
      <c r="BE116" s="16">
        <v>0</v>
      </c>
    </row>
    <row r="117" spans="1:57" ht="15.75">
      <c r="A117" s="14" t="s">
        <v>230</v>
      </c>
      <c r="B117" s="15" t="s">
        <v>231</v>
      </c>
      <c r="C117" s="24">
        <f t="shared" si="3"/>
        <v>3</v>
      </c>
      <c r="D117" s="15">
        <f t="shared" si="4"/>
        <v>3</v>
      </c>
      <c r="E117" s="23">
        <f t="shared" si="5"/>
        <v>9</v>
      </c>
      <c r="F117" s="16"/>
      <c r="G117" s="16">
        <v>0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6"/>
      <c r="T117" s="16"/>
      <c r="U117" s="16"/>
      <c r="V117" s="16">
        <v>6</v>
      </c>
      <c r="W117" s="16"/>
      <c r="X117" s="16"/>
      <c r="Y117" s="16">
        <v>0</v>
      </c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8">
        <v>1</v>
      </c>
      <c r="AY117" s="16"/>
      <c r="AZ117" s="16">
        <v>0</v>
      </c>
      <c r="BA117" s="16">
        <v>2</v>
      </c>
      <c r="BB117" s="16"/>
      <c r="BC117" s="16"/>
      <c r="BD117" s="19"/>
      <c r="BE117" s="16"/>
    </row>
    <row r="118" spans="1:57" ht="15.75">
      <c r="A118" s="14" t="s">
        <v>232</v>
      </c>
      <c r="B118" s="15" t="s">
        <v>233</v>
      </c>
      <c r="C118" s="24"/>
      <c r="D118" s="15">
        <f t="shared" si="4"/>
        <v>0</v>
      </c>
      <c r="E118" s="23">
        <f t="shared" si="5"/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8"/>
      <c r="AY118" s="16"/>
      <c r="AZ118" s="16"/>
      <c r="BA118" s="16"/>
      <c r="BB118" s="16"/>
      <c r="BC118" s="16"/>
      <c r="BD118" s="19"/>
      <c r="BE118" s="16"/>
    </row>
    <row r="119" spans="1:57" ht="15.75">
      <c r="A119" s="14" t="s">
        <v>234</v>
      </c>
      <c r="B119" s="15" t="s">
        <v>235</v>
      </c>
      <c r="C119" s="24"/>
      <c r="D119" s="15">
        <f t="shared" si="4"/>
        <v>0</v>
      </c>
      <c r="E119" s="23">
        <f t="shared" si="5"/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8"/>
      <c r="AY119" s="16"/>
      <c r="AZ119" s="16"/>
      <c r="BA119" s="16"/>
      <c r="BB119" s="16"/>
      <c r="BC119" s="16"/>
      <c r="BD119" s="19"/>
      <c r="BE119" s="16"/>
    </row>
    <row r="120" spans="1:57" ht="15.75">
      <c r="A120" s="14" t="s">
        <v>236</v>
      </c>
      <c r="B120" s="15" t="s">
        <v>237</v>
      </c>
      <c r="C120" s="24">
        <f t="shared" si="3"/>
        <v>48.236666666666665</v>
      </c>
      <c r="D120" s="15">
        <f t="shared" si="4"/>
        <v>32</v>
      </c>
      <c r="E120" s="23">
        <f t="shared" si="5"/>
        <v>1543.5733333333333</v>
      </c>
      <c r="F120" s="16"/>
      <c r="G120" s="16">
        <v>1</v>
      </c>
      <c r="H120" s="16"/>
      <c r="I120" s="16"/>
      <c r="J120" s="16"/>
      <c r="K120" s="16"/>
      <c r="L120" s="16">
        <v>18</v>
      </c>
      <c r="M120" s="16">
        <v>31</v>
      </c>
      <c r="N120" s="16">
        <v>20</v>
      </c>
      <c r="O120" s="16">
        <v>25</v>
      </c>
      <c r="P120" s="16">
        <v>36</v>
      </c>
      <c r="Q120" s="16">
        <v>30</v>
      </c>
      <c r="R120" s="17">
        <v>41.573333333333338</v>
      </c>
      <c r="S120" s="16">
        <v>115</v>
      </c>
      <c r="T120" s="16"/>
      <c r="U120" s="16"/>
      <c r="V120" s="16">
        <v>11</v>
      </c>
      <c r="W120" s="16">
        <v>1</v>
      </c>
      <c r="X120" s="16">
        <v>121</v>
      </c>
      <c r="Y120" s="16">
        <v>127</v>
      </c>
      <c r="Z120" s="16">
        <v>42</v>
      </c>
      <c r="AA120" s="16">
        <v>89</v>
      </c>
      <c r="AB120" s="16">
        <v>75</v>
      </c>
      <c r="AC120" s="16"/>
      <c r="AD120" s="16">
        <v>14</v>
      </c>
      <c r="AE120" s="16"/>
      <c r="AF120" s="16">
        <v>18</v>
      </c>
      <c r="AG120" s="16"/>
      <c r="AH120" s="16">
        <v>1</v>
      </c>
      <c r="AI120" s="16"/>
      <c r="AJ120" s="16">
        <v>0</v>
      </c>
      <c r="AK120" s="16"/>
      <c r="AL120" s="16"/>
      <c r="AM120" s="16"/>
      <c r="AN120" s="16">
        <v>2</v>
      </c>
      <c r="AO120" s="16">
        <v>0</v>
      </c>
      <c r="AP120" s="16">
        <v>90</v>
      </c>
      <c r="AQ120" s="16">
        <v>31</v>
      </c>
      <c r="AR120" s="16"/>
      <c r="AS120" s="16">
        <v>40</v>
      </c>
      <c r="AT120" s="16">
        <v>5</v>
      </c>
      <c r="AU120" s="16">
        <v>32</v>
      </c>
      <c r="AV120" s="16">
        <v>50</v>
      </c>
      <c r="AW120" s="16">
        <v>180</v>
      </c>
      <c r="AX120" s="18">
        <v>0</v>
      </c>
      <c r="AY120" s="16">
        <v>30</v>
      </c>
      <c r="AZ120" s="16">
        <v>70</v>
      </c>
      <c r="BA120" s="16">
        <v>75</v>
      </c>
      <c r="BB120" s="16"/>
      <c r="BC120" s="16">
        <v>28</v>
      </c>
      <c r="BD120" s="19"/>
      <c r="BE120" s="16">
        <v>94</v>
      </c>
    </row>
    <row r="121" spans="1:57" ht="15.75">
      <c r="A121" s="14" t="s">
        <v>238</v>
      </c>
      <c r="B121" s="15" t="s">
        <v>239</v>
      </c>
      <c r="C121" s="24"/>
      <c r="D121" s="15">
        <f t="shared" si="4"/>
        <v>0</v>
      </c>
      <c r="E121" s="23">
        <f t="shared" si="5"/>
        <v>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8"/>
      <c r="AY121" s="16"/>
      <c r="AZ121" s="16">
        <v>0</v>
      </c>
      <c r="BA121" s="16"/>
      <c r="BB121" s="16"/>
      <c r="BC121" s="16"/>
      <c r="BD121" s="19"/>
      <c r="BE121" s="16"/>
    </row>
    <row r="122" spans="1:57" ht="15.75">
      <c r="A122" s="14" t="s">
        <v>240</v>
      </c>
      <c r="B122" s="15" t="s">
        <v>241</v>
      </c>
      <c r="C122" s="24"/>
      <c r="D122" s="15">
        <f t="shared" si="4"/>
        <v>0</v>
      </c>
      <c r="E122" s="23">
        <f t="shared" si="5"/>
        <v>0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8"/>
      <c r="AY122" s="16"/>
      <c r="AZ122" s="16">
        <v>0</v>
      </c>
      <c r="BA122" s="16"/>
      <c r="BB122" s="16"/>
      <c r="BC122" s="16"/>
      <c r="BD122" s="19"/>
      <c r="BE122" s="16"/>
    </row>
    <row r="123" spans="1:57" ht="15.75">
      <c r="A123" s="14" t="s">
        <v>242</v>
      </c>
      <c r="B123" s="15" t="s">
        <v>243</v>
      </c>
      <c r="C123" s="24">
        <f t="shared" si="3"/>
        <v>8</v>
      </c>
      <c r="D123" s="15">
        <f t="shared" si="4"/>
        <v>1</v>
      </c>
      <c r="E123" s="23">
        <f t="shared" si="5"/>
        <v>8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>
        <v>8</v>
      </c>
      <c r="S123" s="16"/>
      <c r="T123" s="16"/>
      <c r="U123" s="16"/>
      <c r="V123" s="16"/>
      <c r="W123" s="16">
        <v>0</v>
      </c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>
        <v>0</v>
      </c>
      <c r="AO123" s="16"/>
      <c r="AP123" s="16"/>
      <c r="AQ123" s="16"/>
      <c r="AR123" s="16"/>
      <c r="AS123" s="16"/>
      <c r="AT123" s="16"/>
      <c r="AU123" s="16"/>
      <c r="AV123" s="16"/>
      <c r="AW123" s="16"/>
      <c r="AX123" s="18"/>
      <c r="AY123" s="16"/>
      <c r="AZ123" s="16">
        <v>0</v>
      </c>
      <c r="BA123" s="16"/>
      <c r="BB123" s="16"/>
      <c r="BC123" s="16"/>
      <c r="BD123" s="19"/>
      <c r="BE123" s="16"/>
    </row>
    <row r="124" spans="1:57" ht="15.75">
      <c r="A124" s="14" t="s">
        <v>244</v>
      </c>
      <c r="B124" s="15" t="s">
        <v>245</v>
      </c>
      <c r="C124" s="24">
        <f t="shared" si="3"/>
        <v>39.75</v>
      </c>
      <c r="D124" s="15">
        <f t="shared" si="4"/>
        <v>4</v>
      </c>
      <c r="E124" s="23">
        <f t="shared" si="5"/>
        <v>159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6"/>
      <c r="T124" s="16"/>
      <c r="U124" s="16"/>
      <c r="V124" s="16"/>
      <c r="W124" s="16"/>
      <c r="X124" s="16">
        <v>0</v>
      </c>
      <c r="Y124" s="16">
        <v>4</v>
      </c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>
        <v>0</v>
      </c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>
        <v>50</v>
      </c>
      <c r="AW124" s="16"/>
      <c r="AX124" s="18"/>
      <c r="AY124" s="16"/>
      <c r="AZ124" s="16">
        <v>30</v>
      </c>
      <c r="BA124" s="16">
        <v>75</v>
      </c>
      <c r="BB124" s="16"/>
      <c r="BC124" s="16"/>
      <c r="BD124" s="19"/>
      <c r="BE124" s="16"/>
    </row>
    <row r="125" spans="1:57" ht="15.75">
      <c r="A125" s="14" t="s">
        <v>246</v>
      </c>
      <c r="B125" s="15" t="s">
        <v>247</v>
      </c>
      <c r="C125" s="24">
        <f t="shared" si="3"/>
        <v>35</v>
      </c>
      <c r="D125" s="15">
        <f t="shared" si="4"/>
        <v>6</v>
      </c>
      <c r="E125" s="23">
        <f t="shared" si="5"/>
        <v>210</v>
      </c>
      <c r="F125" s="16"/>
      <c r="G125" s="16"/>
      <c r="H125" s="16"/>
      <c r="I125" s="16">
        <v>16</v>
      </c>
      <c r="J125" s="16"/>
      <c r="K125" s="16"/>
      <c r="L125" s="16"/>
      <c r="M125" s="16"/>
      <c r="N125" s="16"/>
      <c r="O125" s="16"/>
      <c r="P125" s="16">
        <v>36</v>
      </c>
      <c r="Q125" s="16"/>
      <c r="R125" s="17"/>
      <c r="S125" s="16"/>
      <c r="T125" s="16"/>
      <c r="U125" s="16"/>
      <c r="V125" s="16"/>
      <c r="W125" s="16"/>
      <c r="X125" s="16">
        <v>0</v>
      </c>
      <c r="Y125" s="16">
        <v>99</v>
      </c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>
        <v>0</v>
      </c>
      <c r="AK125" s="16"/>
      <c r="AL125" s="16"/>
      <c r="AM125" s="16">
        <v>0</v>
      </c>
      <c r="AN125" s="16"/>
      <c r="AO125" s="16"/>
      <c r="AP125" s="16"/>
      <c r="AQ125" s="16"/>
      <c r="AR125" s="16"/>
      <c r="AS125" s="16"/>
      <c r="AT125" s="16"/>
      <c r="AU125" s="16">
        <v>32</v>
      </c>
      <c r="AV125" s="16">
        <v>0</v>
      </c>
      <c r="AW125" s="16"/>
      <c r="AX125" s="18"/>
      <c r="AY125" s="16"/>
      <c r="AZ125" s="16">
        <v>7</v>
      </c>
      <c r="BA125" s="16">
        <v>20</v>
      </c>
      <c r="BB125" s="16"/>
      <c r="BC125" s="16"/>
      <c r="BD125" s="19"/>
      <c r="BE125" s="16"/>
    </row>
    <row r="126" spans="1:57" ht="15.75">
      <c r="A126" s="14" t="s">
        <v>248</v>
      </c>
      <c r="B126" s="15" t="s">
        <v>249</v>
      </c>
      <c r="C126" s="24"/>
      <c r="D126" s="15">
        <f t="shared" si="4"/>
        <v>0</v>
      </c>
      <c r="E126" s="23">
        <f t="shared" si="5"/>
        <v>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6"/>
      <c r="T126" s="16"/>
      <c r="U126" s="16"/>
      <c r="V126" s="16"/>
      <c r="W126" s="16"/>
      <c r="X126" s="16">
        <v>0</v>
      </c>
      <c r="Y126" s="16"/>
      <c r="Z126" s="16"/>
      <c r="AA126" s="16"/>
      <c r="AB126" s="16"/>
      <c r="AC126" s="16"/>
      <c r="AD126" s="16"/>
      <c r="AE126" s="16"/>
      <c r="AF126" s="16">
        <v>0</v>
      </c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>
        <v>0</v>
      </c>
      <c r="AW126" s="16"/>
      <c r="AX126" s="18"/>
      <c r="AY126" s="16"/>
      <c r="AZ126" s="16"/>
      <c r="BA126" s="16"/>
      <c r="BB126" s="16"/>
      <c r="BC126" s="16"/>
      <c r="BD126" s="19"/>
      <c r="BE126" s="16"/>
    </row>
    <row r="127" spans="1:57" ht="15.75">
      <c r="A127" s="14" t="s">
        <v>250</v>
      </c>
      <c r="B127" s="15" t="s">
        <v>251</v>
      </c>
      <c r="C127" s="24"/>
      <c r="D127" s="15">
        <f t="shared" si="4"/>
        <v>0</v>
      </c>
      <c r="E127" s="23">
        <f t="shared" si="5"/>
        <v>0</v>
      </c>
      <c r="F127" s="16"/>
      <c r="G127" s="16"/>
      <c r="H127" s="16"/>
      <c r="I127" s="16"/>
      <c r="J127" s="16"/>
      <c r="K127" s="16"/>
      <c r="L127" s="16"/>
      <c r="M127" s="16">
        <v>0</v>
      </c>
      <c r="N127" s="16">
        <v>0</v>
      </c>
      <c r="O127" s="16"/>
      <c r="P127" s="16"/>
      <c r="Q127" s="16"/>
      <c r="R127" s="17"/>
      <c r="S127" s="16"/>
      <c r="T127" s="16"/>
      <c r="U127" s="16"/>
      <c r="V127" s="16">
        <v>0</v>
      </c>
      <c r="W127" s="16"/>
      <c r="X127" s="16"/>
      <c r="Y127" s="16">
        <v>0</v>
      </c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8"/>
      <c r="AY127" s="16"/>
      <c r="AZ127" s="16">
        <v>0</v>
      </c>
      <c r="BA127" s="16"/>
      <c r="BB127" s="16"/>
      <c r="BC127" s="16"/>
      <c r="BD127" s="19"/>
      <c r="BE127" s="16"/>
    </row>
    <row r="128" spans="1:57" ht="15.75">
      <c r="A128" s="14" t="s">
        <v>252</v>
      </c>
      <c r="B128" s="15" t="s">
        <v>253</v>
      </c>
      <c r="C128" s="24"/>
      <c r="D128" s="15">
        <f t="shared" si="4"/>
        <v>0</v>
      </c>
      <c r="E128" s="23">
        <f t="shared" si="5"/>
        <v>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>
        <v>0</v>
      </c>
      <c r="AW128" s="16"/>
      <c r="AX128" s="18"/>
      <c r="AY128" s="16"/>
      <c r="AZ128" s="16"/>
      <c r="BA128" s="16"/>
      <c r="BB128" s="16"/>
      <c r="BC128" s="16"/>
      <c r="BD128" s="19"/>
      <c r="BE128" s="16"/>
    </row>
    <row r="129" spans="1:57" ht="15.75">
      <c r="A129" s="14" t="s">
        <v>254</v>
      </c>
      <c r="B129" s="15" t="s">
        <v>255</v>
      </c>
      <c r="C129" s="24"/>
      <c r="D129" s="15">
        <f t="shared" si="4"/>
        <v>0</v>
      </c>
      <c r="E129" s="23">
        <f t="shared" si="5"/>
        <v>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>
        <v>0</v>
      </c>
      <c r="AW129" s="16">
        <v>0</v>
      </c>
      <c r="AX129" s="18"/>
      <c r="AY129" s="16">
        <v>0</v>
      </c>
      <c r="AZ129" s="16">
        <v>0</v>
      </c>
      <c r="BA129" s="16">
        <v>0</v>
      </c>
      <c r="BB129" s="16"/>
      <c r="BC129" s="16"/>
      <c r="BD129" s="19"/>
      <c r="BE129" s="16"/>
    </row>
    <row r="130" spans="1:57" ht="15.75">
      <c r="A130" s="14" t="s">
        <v>256</v>
      </c>
      <c r="B130" s="15" t="s">
        <v>257</v>
      </c>
      <c r="C130" s="24">
        <f t="shared" si="3"/>
        <v>33.18181818181818</v>
      </c>
      <c r="D130" s="15">
        <f t="shared" si="4"/>
        <v>11</v>
      </c>
      <c r="E130" s="23">
        <f t="shared" si="5"/>
        <v>365</v>
      </c>
      <c r="F130" s="16"/>
      <c r="G130" s="16">
        <v>0</v>
      </c>
      <c r="H130" s="16"/>
      <c r="I130" s="16"/>
      <c r="J130" s="16"/>
      <c r="K130" s="16"/>
      <c r="L130" s="16">
        <v>0</v>
      </c>
      <c r="M130" s="16">
        <v>0</v>
      </c>
      <c r="N130" s="16">
        <v>5</v>
      </c>
      <c r="O130" s="16">
        <v>0</v>
      </c>
      <c r="P130" s="16">
        <v>21</v>
      </c>
      <c r="Q130" s="16"/>
      <c r="R130" s="17"/>
      <c r="S130" s="16">
        <v>8</v>
      </c>
      <c r="T130" s="18"/>
      <c r="U130" s="16"/>
      <c r="V130" s="18">
        <v>0</v>
      </c>
      <c r="W130" s="16">
        <v>0</v>
      </c>
      <c r="X130" s="16"/>
      <c r="Y130" s="16">
        <v>0</v>
      </c>
      <c r="Z130" s="16"/>
      <c r="AA130" s="16">
        <v>7</v>
      </c>
      <c r="AB130" s="16"/>
      <c r="AC130" s="16"/>
      <c r="AD130" s="16">
        <v>21</v>
      </c>
      <c r="AE130" s="16"/>
      <c r="AF130" s="16">
        <v>0</v>
      </c>
      <c r="AG130" s="16"/>
      <c r="AH130" s="16">
        <v>0</v>
      </c>
      <c r="AI130" s="16"/>
      <c r="AJ130" s="16"/>
      <c r="AK130" s="16">
        <v>0</v>
      </c>
      <c r="AL130" s="16"/>
      <c r="AM130" s="16"/>
      <c r="AN130" s="16">
        <v>0</v>
      </c>
      <c r="AO130" s="16">
        <v>0</v>
      </c>
      <c r="AP130" s="16">
        <v>0</v>
      </c>
      <c r="AQ130" s="16"/>
      <c r="AR130" s="16">
        <v>3</v>
      </c>
      <c r="AS130" s="16"/>
      <c r="AT130" s="16">
        <v>0</v>
      </c>
      <c r="AU130" s="16">
        <v>8</v>
      </c>
      <c r="AV130" s="16">
        <v>90</v>
      </c>
      <c r="AW130" s="16">
        <v>0</v>
      </c>
      <c r="AX130" s="18">
        <v>1</v>
      </c>
      <c r="AY130" s="16">
        <v>0</v>
      </c>
      <c r="AZ130" s="16">
        <v>0</v>
      </c>
      <c r="BA130" s="16">
        <v>0</v>
      </c>
      <c r="BB130" s="16"/>
      <c r="BC130" s="16">
        <v>38</v>
      </c>
      <c r="BD130" s="19"/>
      <c r="BE130" s="16">
        <v>163</v>
      </c>
    </row>
    <row r="131" spans="1:57" ht="15.75">
      <c r="A131" s="14" t="s">
        <v>258</v>
      </c>
      <c r="B131" s="15" t="s">
        <v>259</v>
      </c>
      <c r="C131" s="24"/>
      <c r="D131" s="15">
        <f t="shared" si="4"/>
        <v>0</v>
      </c>
      <c r="E131" s="23">
        <f t="shared" si="5"/>
        <v>0</v>
      </c>
      <c r="F131" s="16"/>
      <c r="G131" s="16">
        <v>0</v>
      </c>
      <c r="H131" s="16"/>
      <c r="I131" s="16"/>
      <c r="J131" s="16"/>
      <c r="K131" s="16"/>
      <c r="L131" s="16"/>
      <c r="M131" s="16"/>
      <c r="N131" s="16">
        <v>0</v>
      </c>
      <c r="O131" s="16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>
        <v>0</v>
      </c>
      <c r="AR131" s="16"/>
      <c r="AS131" s="16"/>
      <c r="AT131" s="16"/>
      <c r="AU131" s="16"/>
      <c r="AV131" s="16"/>
      <c r="AW131" s="16"/>
      <c r="AX131" s="18"/>
      <c r="AY131" s="16"/>
      <c r="AZ131" s="16">
        <v>0</v>
      </c>
      <c r="BA131" s="16"/>
      <c r="BB131" s="16"/>
      <c r="BC131" s="16"/>
      <c r="BD131" s="19"/>
      <c r="BE131" s="16"/>
    </row>
    <row r="132" spans="1:57" ht="15.75">
      <c r="A132" s="14" t="s">
        <v>260</v>
      </c>
      <c r="B132" s="15" t="s">
        <v>261</v>
      </c>
      <c r="C132" s="24">
        <f t="shared" ref="C132:C195" si="6">E132/D132</f>
        <v>6</v>
      </c>
      <c r="D132" s="15">
        <f t="shared" ref="D132:D195" si="7">COUNTIF(F132:BE132,"&gt;0")</f>
        <v>1</v>
      </c>
      <c r="E132" s="23">
        <f t="shared" ref="E132:E195" si="8">SUM(F132:BE132)</f>
        <v>6</v>
      </c>
      <c r="F132" s="16"/>
      <c r="G132" s="16"/>
      <c r="H132" s="16"/>
      <c r="I132" s="16"/>
      <c r="J132" s="16"/>
      <c r="K132" s="16"/>
      <c r="L132" s="16"/>
      <c r="M132" s="16"/>
      <c r="N132" s="16">
        <v>6</v>
      </c>
      <c r="O132" s="16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8"/>
      <c r="AY132" s="16"/>
      <c r="AZ132" s="16">
        <v>0</v>
      </c>
      <c r="BA132" s="16"/>
      <c r="BB132" s="16"/>
      <c r="BC132" s="16"/>
      <c r="BD132" s="19"/>
      <c r="BE132" s="16"/>
    </row>
    <row r="133" spans="1:57" ht="15.75">
      <c r="A133" s="14" t="s">
        <v>262</v>
      </c>
      <c r="B133" s="15" t="s">
        <v>263</v>
      </c>
      <c r="C133" s="24">
        <f t="shared" si="6"/>
        <v>6</v>
      </c>
      <c r="D133" s="15">
        <f t="shared" si="7"/>
        <v>1</v>
      </c>
      <c r="E133" s="23">
        <f t="shared" si="8"/>
        <v>6</v>
      </c>
      <c r="F133" s="16"/>
      <c r="G133" s="16"/>
      <c r="H133" s="16"/>
      <c r="I133" s="16"/>
      <c r="J133" s="16"/>
      <c r="K133" s="16"/>
      <c r="L133" s="16"/>
      <c r="M133" s="16"/>
      <c r="N133" s="16">
        <v>6</v>
      </c>
      <c r="O133" s="16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8"/>
      <c r="AY133" s="16">
        <v>0</v>
      </c>
      <c r="AZ133" s="16">
        <v>0</v>
      </c>
      <c r="BA133" s="16"/>
      <c r="BB133" s="16"/>
      <c r="BC133" s="16"/>
      <c r="BD133" s="19"/>
      <c r="BE133" s="16"/>
    </row>
    <row r="134" spans="1:57" ht="15.75">
      <c r="A134" s="14" t="s">
        <v>264</v>
      </c>
      <c r="B134" s="15" t="s">
        <v>265</v>
      </c>
      <c r="C134" s="24"/>
      <c r="D134" s="15">
        <f t="shared" si="7"/>
        <v>0</v>
      </c>
      <c r="E134" s="23">
        <f t="shared" si="8"/>
        <v>0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8"/>
      <c r="AY134" s="16"/>
      <c r="AZ134" s="16">
        <v>0</v>
      </c>
      <c r="BA134" s="16"/>
      <c r="BB134" s="16"/>
      <c r="BC134" s="16"/>
      <c r="BD134" s="19"/>
      <c r="BE134" s="16"/>
    </row>
    <row r="135" spans="1:57" ht="15.75">
      <c r="A135" s="14" t="s">
        <v>266</v>
      </c>
      <c r="B135" s="15" t="s">
        <v>267</v>
      </c>
      <c r="C135" s="24"/>
      <c r="D135" s="15">
        <f t="shared" si="7"/>
        <v>0</v>
      </c>
      <c r="E135" s="23">
        <f t="shared" si="8"/>
        <v>0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8"/>
      <c r="AY135" s="16"/>
      <c r="AZ135" s="16"/>
      <c r="BA135" s="16"/>
      <c r="BB135" s="16"/>
      <c r="BC135" s="16"/>
      <c r="BD135" s="19"/>
      <c r="BE135" s="16"/>
    </row>
    <row r="136" spans="1:57" ht="15.75">
      <c r="A136" s="14" t="s">
        <v>268</v>
      </c>
      <c r="B136" s="15" t="s">
        <v>269</v>
      </c>
      <c r="C136" s="24"/>
      <c r="D136" s="15">
        <f t="shared" si="7"/>
        <v>0</v>
      </c>
      <c r="E136" s="23">
        <f t="shared" si="8"/>
        <v>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>
        <v>0</v>
      </c>
      <c r="AO136" s="16"/>
      <c r="AP136" s="16"/>
      <c r="AQ136" s="16"/>
      <c r="AR136" s="16"/>
      <c r="AS136" s="16"/>
      <c r="AT136" s="16"/>
      <c r="AU136" s="16"/>
      <c r="AV136" s="16"/>
      <c r="AW136" s="16"/>
      <c r="AX136" s="18"/>
      <c r="AY136" s="16"/>
      <c r="AZ136" s="16"/>
      <c r="BA136" s="16"/>
      <c r="BB136" s="16"/>
      <c r="BC136" s="16"/>
      <c r="BD136" s="19"/>
      <c r="BE136" s="16"/>
    </row>
    <row r="137" spans="1:57" ht="15.75">
      <c r="A137" s="14" t="s">
        <v>270</v>
      </c>
      <c r="B137" s="15" t="s">
        <v>271</v>
      </c>
      <c r="C137" s="24">
        <f t="shared" si="6"/>
        <v>17.5</v>
      </c>
      <c r="D137" s="15">
        <f t="shared" si="7"/>
        <v>2</v>
      </c>
      <c r="E137" s="23">
        <f t="shared" si="8"/>
        <v>35</v>
      </c>
      <c r="F137" s="16"/>
      <c r="G137" s="16"/>
      <c r="H137" s="16"/>
      <c r="I137" s="16">
        <v>15</v>
      </c>
      <c r="J137" s="16"/>
      <c r="K137" s="16"/>
      <c r="L137" s="16"/>
      <c r="M137" s="16"/>
      <c r="N137" s="16">
        <v>20</v>
      </c>
      <c r="O137" s="16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8"/>
      <c r="AY137" s="16"/>
      <c r="AZ137" s="16">
        <v>0</v>
      </c>
      <c r="BA137" s="16"/>
      <c r="BB137" s="16"/>
      <c r="BC137" s="16"/>
      <c r="BD137" s="19"/>
      <c r="BE137" s="16"/>
    </row>
    <row r="138" spans="1:57" ht="15.75">
      <c r="A138" s="14" t="s">
        <v>272</v>
      </c>
      <c r="B138" s="15" t="s">
        <v>273</v>
      </c>
      <c r="C138" s="24">
        <f t="shared" si="6"/>
        <v>10</v>
      </c>
      <c r="D138" s="15">
        <f t="shared" si="7"/>
        <v>1</v>
      </c>
      <c r="E138" s="23">
        <f t="shared" si="8"/>
        <v>10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8"/>
      <c r="AY138" s="16"/>
      <c r="AZ138" s="16">
        <v>10</v>
      </c>
      <c r="BA138" s="16"/>
      <c r="BB138" s="16"/>
      <c r="BC138" s="16"/>
      <c r="BD138" s="19"/>
      <c r="BE138" s="16"/>
    </row>
    <row r="139" spans="1:57" ht="15.75">
      <c r="A139" s="14" t="s">
        <v>274</v>
      </c>
      <c r="B139" s="15" t="s">
        <v>275</v>
      </c>
      <c r="C139" s="24">
        <f t="shared" si="6"/>
        <v>10.727272727272727</v>
      </c>
      <c r="D139" s="15">
        <f t="shared" si="7"/>
        <v>11</v>
      </c>
      <c r="E139" s="23">
        <f t="shared" si="8"/>
        <v>118</v>
      </c>
      <c r="F139" s="16">
        <v>0</v>
      </c>
      <c r="G139" s="16">
        <v>0</v>
      </c>
      <c r="H139" s="16"/>
      <c r="I139" s="16"/>
      <c r="J139" s="16"/>
      <c r="K139" s="16"/>
      <c r="L139" s="16">
        <v>0</v>
      </c>
      <c r="M139" s="16">
        <v>0</v>
      </c>
      <c r="N139" s="16">
        <v>2</v>
      </c>
      <c r="O139" s="16">
        <v>7</v>
      </c>
      <c r="P139" s="16">
        <v>1</v>
      </c>
      <c r="Q139" s="16"/>
      <c r="R139" s="17"/>
      <c r="S139" s="16">
        <v>10</v>
      </c>
      <c r="T139" s="16"/>
      <c r="U139" s="16"/>
      <c r="V139" s="16">
        <v>0</v>
      </c>
      <c r="W139" s="16">
        <v>0</v>
      </c>
      <c r="X139" s="16"/>
      <c r="Y139" s="16">
        <v>5</v>
      </c>
      <c r="Z139" s="16">
        <v>0</v>
      </c>
      <c r="AA139" s="16">
        <v>0</v>
      </c>
      <c r="AB139" s="16"/>
      <c r="AC139" s="16"/>
      <c r="AD139" s="16">
        <v>7</v>
      </c>
      <c r="AE139" s="16"/>
      <c r="AF139" s="16">
        <v>0</v>
      </c>
      <c r="AG139" s="16"/>
      <c r="AH139" s="16">
        <v>0</v>
      </c>
      <c r="AI139" s="16"/>
      <c r="AJ139" s="16">
        <v>0</v>
      </c>
      <c r="AK139" s="16"/>
      <c r="AL139" s="16"/>
      <c r="AM139" s="16"/>
      <c r="AN139" s="16">
        <v>8</v>
      </c>
      <c r="AO139" s="16">
        <v>0</v>
      </c>
      <c r="AP139" s="16">
        <v>0</v>
      </c>
      <c r="AQ139" s="16">
        <v>0</v>
      </c>
      <c r="AR139" s="16">
        <v>3</v>
      </c>
      <c r="AS139" s="16"/>
      <c r="AT139" s="16">
        <v>0</v>
      </c>
      <c r="AU139" s="16">
        <v>0</v>
      </c>
      <c r="AV139" s="16">
        <v>0</v>
      </c>
      <c r="AW139" s="16">
        <v>0</v>
      </c>
      <c r="AX139" s="18">
        <v>1</v>
      </c>
      <c r="AY139" s="16">
        <v>21</v>
      </c>
      <c r="AZ139" s="16">
        <v>0</v>
      </c>
      <c r="BA139" s="16">
        <v>0</v>
      </c>
      <c r="BB139" s="16"/>
      <c r="BC139" s="16">
        <v>0</v>
      </c>
      <c r="BD139" s="19"/>
      <c r="BE139" s="16">
        <v>53</v>
      </c>
    </row>
    <row r="140" spans="1:57" ht="15.75">
      <c r="A140" s="14" t="s">
        <v>276</v>
      </c>
      <c r="B140" s="15" t="s">
        <v>277</v>
      </c>
      <c r="C140" s="24"/>
      <c r="D140" s="15">
        <f t="shared" si="7"/>
        <v>0</v>
      </c>
      <c r="E140" s="23">
        <f t="shared" si="8"/>
        <v>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8"/>
      <c r="AY140" s="16"/>
      <c r="AZ140" s="16"/>
      <c r="BA140" s="16"/>
      <c r="BB140" s="16"/>
      <c r="BC140" s="16"/>
      <c r="BD140" s="19"/>
      <c r="BE140" s="16"/>
    </row>
    <row r="141" spans="1:57" ht="15.75">
      <c r="A141" s="14" t="s">
        <v>278</v>
      </c>
      <c r="B141" s="15" t="s">
        <v>279</v>
      </c>
      <c r="C141" s="24">
        <f t="shared" si="6"/>
        <v>40.727272727272727</v>
      </c>
      <c r="D141" s="15">
        <f t="shared" si="7"/>
        <v>11</v>
      </c>
      <c r="E141" s="23">
        <f t="shared" si="8"/>
        <v>448</v>
      </c>
      <c r="F141" s="16"/>
      <c r="G141" s="16">
        <v>0</v>
      </c>
      <c r="H141" s="16">
        <v>3</v>
      </c>
      <c r="I141" s="16"/>
      <c r="J141" s="16"/>
      <c r="K141" s="16"/>
      <c r="L141" s="16"/>
      <c r="M141" s="16">
        <v>94</v>
      </c>
      <c r="N141" s="16">
        <v>34</v>
      </c>
      <c r="O141" s="16">
        <v>60</v>
      </c>
      <c r="P141" s="16"/>
      <c r="Q141" s="16"/>
      <c r="R141" s="17"/>
      <c r="S141" s="16"/>
      <c r="T141" s="16"/>
      <c r="U141" s="16"/>
      <c r="V141" s="16">
        <v>47</v>
      </c>
      <c r="W141" s="16">
        <v>0</v>
      </c>
      <c r="X141" s="16"/>
      <c r="Y141" s="16">
        <v>1</v>
      </c>
      <c r="Z141" s="16"/>
      <c r="AA141" s="16"/>
      <c r="AB141" s="16"/>
      <c r="AC141" s="16"/>
      <c r="AD141" s="16"/>
      <c r="AE141" s="16"/>
      <c r="AF141" s="16">
        <v>0</v>
      </c>
      <c r="AG141" s="16"/>
      <c r="AH141" s="16"/>
      <c r="AI141" s="16"/>
      <c r="AJ141" s="16"/>
      <c r="AK141" s="16"/>
      <c r="AL141" s="16"/>
      <c r="AM141" s="16"/>
      <c r="AN141" s="16">
        <v>15</v>
      </c>
      <c r="AO141" s="16"/>
      <c r="AP141" s="16"/>
      <c r="AQ141" s="16"/>
      <c r="AR141" s="16"/>
      <c r="AS141" s="16"/>
      <c r="AT141" s="16"/>
      <c r="AU141" s="16"/>
      <c r="AV141" s="16"/>
      <c r="AW141" s="16"/>
      <c r="AX141" s="18">
        <v>63</v>
      </c>
      <c r="AY141" s="16">
        <v>30</v>
      </c>
      <c r="AZ141" s="16">
        <v>21</v>
      </c>
      <c r="BA141" s="16">
        <v>80</v>
      </c>
      <c r="BB141" s="16"/>
      <c r="BC141" s="16"/>
      <c r="BD141" s="19"/>
      <c r="BE141" s="16"/>
    </row>
    <row r="142" spans="1:57" ht="15.75">
      <c r="A142" s="14" t="s">
        <v>280</v>
      </c>
      <c r="B142" s="15" t="s">
        <v>281</v>
      </c>
      <c r="C142" s="24">
        <f t="shared" si="6"/>
        <v>6.5</v>
      </c>
      <c r="D142" s="15">
        <f t="shared" si="7"/>
        <v>2</v>
      </c>
      <c r="E142" s="23">
        <f t="shared" si="8"/>
        <v>13</v>
      </c>
      <c r="F142" s="16"/>
      <c r="G142" s="16"/>
      <c r="H142" s="16"/>
      <c r="I142" s="16"/>
      <c r="J142" s="16"/>
      <c r="K142" s="16"/>
      <c r="L142" s="16"/>
      <c r="M142" s="16"/>
      <c r="N142" s="16">
        <v>11</v>
      </c>
      <c r="O142" s="16"/>
      <c r="P142" s="16"/>
      <c r="Q142" s="16"/>
      <c r="R142" s="17"/>
      <c r="S142" s="16"/>
      <c r="T142" s="16"/>
      <c r="U142" s="16"/>
      <c r="V142" s="16"/>
      <c r="W142" s="16"/>
      <c r="X142" s="16"/>
      <c r="Y142" s="16">
        <v>2</v>
      </c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>
        <v>0</v>
      </c>
      <c r="AO142" s="16"/>
      <c r="AP142" s="16"/>
      <c r="AQ142" s="16"/>
      <c r="AR142" s="16"/>
      <c r="AS142" s="16"/>
      <c r="AT142" s="16"/>
      <c r="AU142" s="16"/>
      <c r="AV142" s="16"/>
      <c r="AW142" s="16"/>
      <c r="AX142" s="18"/>
      <c r="AY142" s="16">
        <v>0</v>
      </c>
      <c r="AZ142" s="16">
        <v>0</v>
      </c>
      <c r="BA142" s="16"/>
      <c r="BB142" s="16"/>
      <c r="BC142" s="16"/>
      <c r="BD142" s="19"/>
      <c r="BE142" s="16"/>
    </row>
    <row r="143" spans="1:57" ht="15.75">
      <c r="A143" s="14" t="s">
        <v>282</v>
      </c>
      <c r="B143" s="15" t="s">
        <v>283</v>
      </c>
      <c r="C143" s="24">
        <f t="shared" si="6"/>
        <v>9.6666666666666661</v>
      </c>
      <c r="D143" s="15">
        <f t="shared" si="7"/>
        <v>3</v>
      </c>
      <c r="E143" s="23">
        <f t="shared" si="8"/>
        <v>29</v>
      </c>
      <c r="F143" s="16"/>
      <c r="G143" s="16"/>
      <c r="H143" s="16"/>
      <c r="I143" s="16"/>
      <c r="J143" s="16"/>
      <c r="K143" s="16"/>
      <c r="L143" s="16"/>
      <c r="M143" s="16"/>
      <c r="N143" s="16">
        <v>11</v>
      </c>
      <c r="O143" s="16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>
        <v>13</v>
      </c>
      <c r="AO143" s="16"/>
      <c r="AP143" s="16"/>
      <c r="AQ143" s="16"/>
      <c r="AR143" s="16"/>
      <c r="AS143" s="16"/>
      <c r="AT143" s="16"/>
      <c r="AU143" s="16"/>
      <c r="AV143" s="16"/>
      <c r="AW143" s="16"/>
      <c r="AX143" s="18"/>
      <c r="AY143" s="16">
        <v>0</v>
      </c>
      <c r="AZ143" s="16">
        <v>5</v>
      </c>
      <c r="BA143" s="16"/>
      <c r="BB143" s="16"/>
      <c r="BC143" s="16"/>
      <c r="BD143" s="19"/>
      <c r="BE143" s="16"/>
    </row>
    <row r="144" spans="1:57" ht="15.75">
      <c r="A144" s="14" t="s">
        <v>284</v>
      </c>
      <c r="B144" s="15" t="s">
        <v>285</v>
      </c>
      <c r="C144" s="24"/>
      <c r="D144" s="15">
        <f t="shared" si="7"/>
        <v>0</v>
      </c>
      <c r="E144" s="23">
        <f t="shared" si="8"/>
        <v>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7"/>
      <c r="S144" s="16"/>
      <c r="T144" s="16"/>
      <c r="U144" s="16"/>
      <c r="V144" s="16"/>
      <c r="W144" s="16"/>
      <c r="X144" s="16"/>
      <c r="Y144" s="16">
        <v>0</v>
      </c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8"/>
      <c r="AY144" s="16"/>
      <c r="AZ144" s="16">
        <v>0</v>
      </c>
      <c r="BA144" s="16"/>
      <c r="BB144" s="16"/>
      <c r="BC144" s="16"/>
      <c r="BD144" s="19"/>
      <c r="BE144" s="16"/>
    </row>
    <row r="145" spans="1:57" ht="15.75">
      <c r="A145" s="14" t="s">
        <v>286</v>
      </c>
      <c r="B145" s="15" t="s">
        <v>287</v>
      </c>
      <c r="C145" s="24">
        <f t="shared" si="6"/>
        <v>21</v>
      </c>
      <c r="D145" s="15">
        <f t="shared" si="7"/>
        <v>1</v>
      </c>
      <c r="E145" s="23">
        <f t="shared" si="8"/>
        <v>21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8"/>
      <c r="AY145" s="16"/>
      <c r="AZ145" s="16">
        <v>21</v>
      </c>
      <c r="BA145" s="16"/>
      <c r="BB145" s="16"/>
      <c r="BC145" s="16"/>
      <c r="BD145" s="19"/>
      <c r="BE145" s="16"/>
    </row>
    <row r="146" spans="1:57" ht="15.75">
      <c r="A146" s="14" t="s">
        <v>288</v>
      </c>
      <c r="B146" s="15" t="s">
        <v>289</v>
      </c>
      <c r="C146" s="24">
        <f t="shared" si="6"/>
        <v>22.05</v>
      </c>
      <c r="D146" s="15">
        <f t="shared" si="7"/>
        <v>20</v>
      </c>
      <c r="E146" s="23">
        <f t="shared" si="8"/>
        <v>441</v>
      </c>
      <c r="F146" s="16"/>
      <c r="G146" s="16"/>
      <c r="H146" s="16">
        <v>18</v>
      </c>
      <c r="I146" s="16">
        <v>17</v>
      </c>
      <c r="J146" s="16"/>
      <c r="K146" s="16"/>
      <c r="L146" s="16"/>
      <c r="M146" s="16">
        <v>4</v>
      </c>
      <c r="N146" s="16">
        <v>6</v>
      </c>
      <c r="O146" s="16">
        <v>7</v>
      </c>
      <c r="P146" s="16"/>
      <c r="Q146" s="16">
        <v>13</v>
      </c>
      <c r="R146" s="17">
        <v>28</v>
      </c>
      <c r="S146" s="16">
        <v>18</v>
      </c>
      <c r="T146" s="16"/>
      <c r="U146" s="16"/>
      <c r="V146" s="16">
        <v>7</v>
      </c>
      <c r="W146" s="16">
        <v>50</v>
      </c>
      <c r="X146" s="16">
        <v>6</v>
      </c>
      <c r="Y146" s="16">
        <v>23</v>
      </c>
      <c r="Z146" s="16"/>
      <c r="AA146" s="16"/>
      <c r="AB146" s="16"/>
      <c r="AC146" s="16">
        <v>63</v>
      </c>
      <c r="AD146" s="16"/>
      <c r="AE146" s="16"/>
      <c r="AF146" s="16"/>
      <c r="AG146" s="16"/>
      <c r="AH146" s="16"/>
      <c r="AI146" s="16">
        <v>40</v>
      </c>
      <c r="AJ146" s="16"/>
      <c r="AK146" s="16"/>
      <c r="AL146" s="16"/>
      <c r="AM146" s="16"/>
      <c r="AN146" s="16">
        <v>20</v>
      </c>
      <c r="AO146" s="16"/>
      <c r="AP146" s="16"/>
      <c r="AQ146" s="16"/>
      <c r="AR146" s="16"/>
      <c r="AS146" s="16"/>
      <c r="AT146" s="16"/>
      <c r="AU146" s="16"/>
      <c r="AV146" s="16">
        <v>22</v>
      </c>
      <c r="AW146" s="16"/>
      <c r="AX146" s="18">
        <v>16</v>
      </c>
      <c r="AY146" s="16">
        <v>10</v>
      </c>
      <c r="AZ146" s="16">
        <v>28</v>
      </c>
      <c r="BA146" s="16">
        <v>45</v>
      </c>
      <c r="BB146" s="16"/>
      <c r="BC146" s="16"/>
      <c r="BD146" s="19"/>
      <c r="BE146" s="16"/>
    </row>
    <row r="147" spans="1:57" ht="15.75">
      <c r="A147" s="14" t="s">
        <v>290</v>
      </c>
      <c r="B147" s="15" t="s">
        <v>291</v>
      </c>
      <c r="C147" s="24">
        <f t="shared" si="6"/>
        <v>61.846153846153847</v>
      </c>
      <c r="D147" s="15">
        <f t="shared" si="7"/>
        <v>13</v>
      </c>
      <c r="E147" s="23">
        <f t="shared" si="8"/>
        <v>804</v>
      </c>
      <c r="F147" s="16"/>
      <c r="G147" s="16"/>
      <c r="H147" s="16">
        <v>61</v>
      </c>
      <c r="I147" s="16">
        <v>52</v>
      </c>
      <c r="J147" s="16"/>
      <c r="K147" s="16"/>
      <c r="L147" s="16"/>
      <c r="M147" s="16"/>
      <c r="N147" s="16">
        <v>50</v>
      </c>
      <c r="O147" s="16"/>
      <c r="P147" s="16"/>
      <c r="Q147" s="16">
        <v>52</v>
      </c>
      <c r="R147" s="17">
        <v>88</v>
      </c>
      <c r="S147" s="16"/>
      <c r="T147" s="20"/>
      <c r="U147" s="16"/>
      <c r="V147" s="20">
        <v>20</v>
      </c>
      <c r="W147" s="16">
        <v>55</v>
      </c>
      <c r="X147" s="16"/>
      <c r="Y147" s="16">
        <v>80</v>
      </c>
      <c r="Z147" s="16"/>
      <c r="AA147" s="16"/>
      <c r="AB147" s="16"/>
      <c r="AC147" s="16">
        <v>73</v>
      </c>
      <c r="AD147" s="16"/>
      <c r="AE147" s="16"/>
      <c r="AF147" s="16"/>
      <c r="AG147" s="16"/>
      <c r="AH147" s="16"/>
      <c r="AI147" s="16">
        <v>60</v>
      </c>
      <c r="AJ147" s="16"/>
      <c r="AK147" s="16"/>
      <c r="AL147" s="16"/>
      <c r="AM147" s="16"/>
      <c r="AN147" s="16">
        <v>93</v>
      </c>
      <c r="AO147" s="16"/>
      <c r="AP147" s="16"/>
      <c r="AQ147" s="16"/>
      <c r="AR147" s="16"/>
      <c r="AS147" s="16"/>
      <c r="AT147" s="16"/>
      <c r="AU147" s="16"/>
      <c r="AV147" s="16"/>
      <c r="AW147" s="16"/>
      <c r="AX147" s="18"/>
      <c r="AY147" s="16"/>
      <c r="AZ147" s="16">
        <v>35</v>
      </c>
      <c r="BA147" s="16">
        <v>85</v>
      </c>
      <c r="BB147" s="16"/>
      <c r="BC147" s="16"/>
      <c r="BD147" s="19"/>
      <c r="BE147" s="16"/>
    </row>
    <row r="148" spans="1:57" ht="15.75">
      <c r="A148" s="14" t="s">
        <v>292</v>
      </c>
      <c r="B148" s="15" t="s">
        <v>293</v>
      </c>
      <c r="C148" s="24">
        <f t="shared" si="6"/>
        <v>38.96551724137931</v>
      </c>
      <c r="D148" s="15">
        <f t="shared" si="7"/>
        <v>29</v>
      </c>
      <c r="E148" s="23">
        <f t="shared" si="8"/>
        <v>1130</v>
      </c>
      <c r="F148" s="16">
        <v>59</v>
      </c>
      <c r="G148" s="16">
        <v>0</v>
      </c>
      <c r="H148" s="16"/>
      <c r="I148" s="16">
        <v>32</v>
      </c>
      <c r="J148" s="16"/>
      <c r="K148" s="16"/>
      <c r="L148" s="16">
        <v>40</v>
      </c>
      <c r="M148" s="16">
        <v>60</v>
      </c>
      <c r="N148" s="16">
        <v>27</v>
      </c>
      <c r="O148" s="16">
        <v>29</v>
      </c>
      <c r="P148" s="16">
        <v>24</v>
      </c>
      <c r="Q148" s="16">
        <v>39</v>
      </c>
      <c r="R148" s="17"/>
      <c r="S148" s="16">
        <v>50</v>
      </c>
      <c r="T148" s="16"/>
      <c r="U148" s="16">
        <v>0</v>
      </c>
      <c r="V148" s="16">
        <v>23</v>
      </c>
      <c r="W148" s="16">
        <v>22</v>
      </c>
      <c r="X148" s="16">
        <v>0</v>
      </c>
      <c r="Y148" s="16">
        <v>25</v>
      </c>
      <c r="Z148" s="16">
        <v>49</v>
      </c>
      <c r="AA148" s="16">
        <v>6</v>
      </c>
      <c r="AB148" s="16"/>
      <c r="AC148" s="16"/>
      <c r="AD148" s="16">
        <v>28</v>
      </c>
      <c r="AE148" s="16"/>
      <c r="AF148" s="16">
        <v>0</v>
      </c>
      <c r="AG148" s="16"/>
      <c r="AH148" s="16">
        <v>0</v>
      </c>
      <c r="AI148" s="16"/>
      <c r="AJ148" s="16">
        <v>0</v>
      </c>
      <c r="AK148" s="16"/>
      <c r="AL148" s="16">
        <v>0</v>
      </c>
      <c r="AM148" s="16"/>
      <c r="AN148" s="16">
        <v>26</v>
      </c>
      <c r="AO148" s="16"/>
      <c r="AP148" s="16">
        <v>14</v>
      </c>
      <c r="AQ148" s="16">
        <v>30</v>
      </c>
      <c r="AR148" s="16">
        <v>70</v>
      </c>
      <c r="AS148" s="16">
        <v>50</v>
      </c>
      <c r="AT148" s="16">
        <v>3</v>
      </c>
      <c r="AU148" s="16">
        <v>30</v>
      </c>
      <c r="AV148" s="16">
        <v>150</v>
      </c>
      <c r="AW148" s="16">
        <v>0</v>
      </c>
      <c r="AX148" s="18">
        <v>4</v>
      </c>
      <c r="AY148" s="16">
        <v>30</v>
      </c>
      <c r="AZ148" s="16">
        <v>42</v>
      </c>
      <c r="BA148" s="16">
        <v>98</v>
      </c>
      <c r="BB148" s="16"/>
      <c r="BC148" s="16">
        <v>17</v>
      </c>
      <c r="BD148" s="19"/>
      <c r="BE148" s="16">
        <v>53</v>
      </c>
    </row>
    <row r="149" spans="1:57" ht="15.75">
      <c r="A149" s="14" t="s">
        <v>294</v>
      </c>
      <c r="B149" s="15" t="s">
        <v>295</v>
      </c>
      <c r="C149" s="24"/>
      <c r="D149" s="15">
        <f t="shared" si="7"/>
        <v>0</v>
      </c>
      <c r="E149" s="23">
        <f t="shared" si="8"/>
        <v>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  <c r="AA149" s="16">
        <v>0</v>
      </c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8"/>
      <c r="AY149" s="16"/>
      <c r="AZ149" s="16"/>
      <c r="BA149" s="16"/>
      <c r="BB149" s="16"/>
      <c r="BC149" s="16"/>
      <c r="BD149" s="19"/>
      <c r="BE149" s="16"/>
    </row>
    <row r="150" spans="1:57" ht="15.75">
      <c r="A150" s="14" t="s">
        <v>296</v>
      </c>
      <c r="B150" s="15" t="s">
        <v>297</v>
      </c>
      <c r="C150" s="24">
        <f t="shared" si="6"/>
        <v>32.4</v>
      </c>
      <c r="D150" s="15">
        <f t="shared" si="7"/>
        <v>10</v>
      </c>
      <c r="E150" s="23">
        <f t="shared" si="8"/>
        <v>324</v>
      </c>
      <c r="F150" s="16"/>
      <c r="G150" s="16">
        <v>0</v>
      </c>
      <c r="H150" s="16"/>
      <c r="I150" s="16">
        <v>14</v>
      </c>
      <c r="J150" s="16"/>
      <c r="K150" s="16"/>
      <c r="L150" s="16"/>
      <c r="M150" s="16">
        <v>31</v>
      </c>
      <c r="N150" s="16"/>
      <c r="O150" s="16">
        <v>10</v>
      </c>
      <c r="P150" s="16">
        <v>36</v>
      </c>
      <c r="Q150" s="16"/>
      <c r="R150" s="17"/>
      <c r="S150" s="16">
        <v>10</v>
      </c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>
        <v>37</v>
      </c>
      <c r="AG150" s="16"/>
      <c r="AH150" s="16"/>
      <c r="AI150" s="16"/>
      <c r="AJ150" s="16"/>
      <c r="AK150" s="16"/>
      <c r="AL150" s="16"/>
      <c r="AM150" s="16"/>
      <c r="AN150" s="16">
        <v>0</v>
      </c>
      <c r="AO150" s="16"/>
      <c r="AP150" s="16"/>
      <c r="AQ150" s="16"/>
      <c r="AR150" s="16"/>
      <c r="AS150" s="16"/>
      <c r="AT150" s="16"/>
      <c r="AU150" s="16">
        <v>32</v>
      </c>
      <c r="AV150" s="16">
        <v>70</v>
      </c>
      <c r="AW150" s="16"/>
      <c r="AX150" s="18"/>
      <c r="AY150" s="16">
        <v>60</v>
      </c>
      <c r="AZ150" s="16">
        <v>24</v>
      </c>
      <c r="BA150" s="16"/>
      <c r="BB150" s="16"/>
      <c r="BC150" s="16"/>
      <c r="BD150" s="19"/>
      <c r="BE150" s="16"/>
    </row>
    <row r="151" spans="1:57" ht="15.75">
      <c r="A151" s="14" t="s">
        <v>298</v>
      </c>
      <c r="B151" s="15" t="s">
        <v>299</v>
      </c>
      <c r="C151" s="24">
        <f t="shared" si="6"/>
        <v>37.428571428571431</v>
      </c>
      <c r="D151" s="15">
        <f t="shared" si="7"/>
        <v>7</v>
      </c>
      <c r="E151" s="23">
        <f t="shared" si="8"/>
        <v>262</v>
      </c>
      <c r="F151" s="16">
        <v>0</v>
      </c>
      <c r="G151" s="16">
        <v>0</v>
      </c>
      <c r="H151" s="16"/>
      <c r="I151" s="16"/>
      <c r="J151" s="16"/>
      <c r="K151" s="16"/>
      <c r="L151" s="16"/>
      <c r="M151" s="16">
        <v>0</v>
      </c>
      <c r="N151" s="16"/>
      <c r="O151" s="16"/>
      <c r="P151" s="16">
        <v>95</v>
      </c>
      <c r="Q151" s="16"/>
      <c r="R151" s="17"/>
      <c r="S151" s="16"/>
      <c r="T151" s="18"/>
      <c r="U151" s="16"/>
      <c r="V151" s="18">
        <v>0</v>
      </c>
      <c r="W151" s="16"/>
      <c r="X151" s="16">
        <v>0</v>
      </c>
      <c r="Y151" s="16">
        <v>3</v>
      </c>
      <c r="Z151" s="16"/>
      <c r="AA151" s="16"/>
      <c r="AB151" s="16">
        <v>106</v>
      </c>
      <c r="AC151" s="16"/>
      <c r="AD151" s="16"/>
      <c r="AE151" s="16"/>
      <c r="AF151" s="16">
        <v>0</v>
      </c>
      <c r="AG151" s="16"/>
      <c r="AH151" s="16"/>
      <c r="AI151" s="16"/>
      <c r="AJ151" s="16"/>
      <c r="AK151" s="16"/>
      <c r="AL151" s="16"/>
      <c r="AM151" s="16"/>
      <c r="AN151" s="16">
        <v>0</v>
      </c>
      <c r="AO151" s="16"/>
      <c r="AP151" s="16"/>
      <c r="AQ151" s="16"/>
      <c r="AR151" s="16"/>
      <c r="AS151" s="16"/>
      <c r="AT151" s="16"/>
      <c r="AU151" s="16"/>
      <c r="AV151" s="16"/>
      <c r="AW151" s="16"/>
      <c r="AX151" s="18">
        <v>1</v>
      </c>
      <c r="AY151" s="16">
        <v>15</v>
      </c>
      <c r="AZ151" s="16">
        <v>35</v>
      </c>
      <c r="BA151" s="16">
        <v>7</v>
      </c>
      <c r="BB151" s="16"/>
      <c r="BC151" s="16"/>
      <c r="BD151" s="19"/>
      <c r="BE151" s="16"/>
    </row>
    <row r="152" spans="1:57" ht="15.75">
      <c r="A152" s="14" t="s">
        <v>300</v>
      </c>
      <c r="B152" s="15" t="s">
        <v>301</v>
      </c>
      <c r="C152" s="24">
        <f t="shared" si="6"/>
        <v>28</v>
      </c>
      <c r="D152" s="15">
        <f t="shared" si="7"/>
        <v>1</v>
      </c>
      <c r="E152" s="23">
        <f t="shared" si="8"/>
        <v>28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>
        <v>0</v>
      </c>
      <c r="AO152" s="16"/>
      <c r="AP152" s="16"/>
      <c r="AQ152" s="16"/>
      <c r="AR152" s="16"/>
      <c r="AS152" s="16"/>
      <c r="AT152" s="16"/>
      <c r="AU152" s="16"/>
      <c r="AV152" s="16"/>
      <c r="AW152" s="16"/>
      <c r="AX152" s="18"/>
      <c r="AY152" s="16"/>
      <c r="AZ152" s="16">
        <v>28</v>
      </c>
      <c r="BA152" s="16"/>
      <c r="BB152" s="16"/>
      <c r="BC152" s="16"/>
      <c r="BD152" s="19"/>
      <c r="BE152" s="16"/>
    </row>
    <row r="153" spans="1:57" ht="15.75">
      <c r="A153" s="14" t="s">
        <v>302</v>
      </c>
      <c r="B153" s="15" t="s">
        <v>303</v>
      </c>
      <c r="C153" s="24">
        <f t="shared" si="6"/>
        <v>6.333333333333333</v>
      </c>
      <c r="D153" s="15">
        <f t="shared" si="7"/>
        <v>3</v>
      </c>
      <c r="E153" s="23">
        <f t="shared" si="8"/>
        <v>19</v>
      </c>
      <c r="F153" s="16"/>
      <c r="G153" s="16">
        <v>0</v>
      </c>
      <c r="H153" s="16"/>
      <c r="I153" s="16"/>
      <c r="J153" s="16"/>
      <c r="K153" s="16"/>
      <c r="L153" s="16"/>
      <c r="M153" s="16"/>
      <c r="N153" s="16">
        <v>0</v>
      </c>
      <c r="O153" s="16">
        <v>15</v>
      </c>
      <c r="P153" s="16"/>
      <c r="Q153" s="16"/>
      <c r="R153" s="17"/>
      <c r="S153" s="16"/>
      <c r="T153" s="16"/>
      <c r="U153" s="16"/>
      <c r="V153" s="16"/>
      <c r="W153" s="16">
        <v>0</v>
      </c>
      <c r="X153" s="16">
        <v>0</v>
      </c>
      <c r="Y153" s="16">
        <v>3</v>
      </c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>
        <v>0</v>
      </c>
      <c r="AO153" s="16"/>
      <c r="AP153" s="16"/>
      <c r="AQ153" s="16"/>
      <c r="AR153" s="16"/>
      <c r="AS153" s="16"/>
      <c r="AT153" s="16"/>
      <c r="AU153" s="16"/>
      <c r="AV153" s="16">
        <v>0</v>
      </c>
      <c r="AW153" s="16"/>
      <c r="AX153" s="18">
        <v>1</v>
      </c>
      <c r="AY153" s="16">
        <v>0</v>
      </c>
      <c r="AZ153" s="16"/>
      <c r="BA153" s="16">
        <v>0</v>
      </c>
      <c r="BB153" s="16"/>
      <c r="BC153" s="16"/>
      <c r="BD153" s="19"/>
      <c r="BE153" s="16"/>
    </row>
    <row r="154" spans="1:57" ht="15.75">
      <c r="A154" s="14" t="s">
        <v>304</v>
      </c>
      <c r="B154" s="15" t="s">
        <v>305</v>
      </c>
      <c r="C154" s="24">
        <f t="shared" si="6"/>
        <v>2.5</v>
      </c>
      <c r="D154" s="15">
        <f t="shared" si="7"/>
        <v>2</v>
      </c>
      <c r="E154" s="23">
        <f t="shared" si="8"/>
        <v>5</v>
      </c>
      <c r="F154" s="16"/>
      <c r="G154" s="16"/>
      <c r="H154" s="16"/>
      <c r="I154" s="16"/>
      <c r="J154" s="16"/>
      <c r="K154" s="16"/>
      <c r="L154" s="16"/>
      <c r="M154" s="16">
        <v>0</v>
      </c>
      <c r="N154" s="16">
        <v>0</v>
      </c>
      <c r="O154" s="16"/>
      <c r="P154" s="16"/>
      <c r="Q154" s="16"/>
      <c r="R154" s="17"/>
      <c r="S154" s="16">
        <v>3</v>
      </c>
      <c r="T154" s="16"/>
      <c r="U154" s="16"/>
      <c r="V154" s="16"/>
      <c r="W154" s="16">
        <v>0</v>
      </c>
      <c r="X154" s="16"/>
      <c r="Y154" s="16">
        <v>0</v>
      </c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>
        <v>0</v>
      </c>
      <c r="AO154" s="16"/>
      <c r="AP154" s="16"/>
      <c r="AQ154" s="16"/>
      <c r="AR154" s="16"/>
      <c r="AS154" s="16"/>
      <c r="AT154" s="16"/>
      <c r="AU154" s="16"/>
      <c r="AV154" s="16">
        <v>0</v>
      </c>
      <c r="AW154" s="16"/>
      <c r="AX154" s="18"/>
      <c r="AY154" s="16">
        <v>0</v>
      </c>
      <c r="AZ154" s="16">
        <v>2</v>
      </c>
      <c r="BA154" s="16"/>
      <c r="BB154" s="16"/>
      <c r="BC154" s="16"/>
      <c r="BD154" s="19"/>
      <c r="BE154" s="16"/>
    </row>
    <row r="155" spans="1:57" ht="31.5">
      <c r="A155" s="14" t="s">
        <v>306</v>
      </c>
      <c r="B155" s="15" t="s">
        <v>307</v>
      </c>
      <c r="C155" s="24">
        <f t="shared" si="6"/>
        <v>6.5</v>
      </c>
      <c r="D155" s="15">
        <f t="shared" si="7"/>
        <v>2</v>
      </c>
      <c r="E155" s="23">
        <f t="shared" si="8"/>
        <v>13</v>
      </c>
      <c r="F155" s="16"/>
      <c r="G155" s="16"/>
      <c r="H155" s="16"/>
      <c r="I155" s="16"/>
      <c r="J155" s="16"/>
      <c r="K155" s="16"/>
      <c r="L155" s="16"/>
      <c r="M155" s="16">
        <v>0</v>
      </c>
      <c r="N155" s="16">
        <v>12</v>
      </c>
      <c r="O155" s="16"/>
      <c r="P155" s="16"/>
      <c r="Q155" s="16"/>
      <c r="R155" s="17"/>
      <c r="S155" s="16"/>
      <c r="T155" s="16"/>
      <c r="U155" s="16"/>
      <c r="V155" s="16"/>
      <c r="W155" s="16"/>
      <c r="X155" s="16">
        <v>0</v>
      </c>
      <c r="Y155" s="16">
        <v>0</v>
      </c>
      <c r="Z155" s="16"/>
      <c r="AA155" s="16"/>
      <c r="AB155" s="16"/>
      <c r="AC155" s="16"/>
      <c r="AD155" s="16"/>
      <c r="AE155" s="16"/>
      <c r="AF155" s="16">
        <v>0</v>
      </c>
      <c r="AG155" s="16"/>
      <c r="AH155" s="16"/>
      <c r="AI155" s="16"/>
      <c r="AJ155" s="16"/>
      <c r="AK155" s="16"/>
      <c r="AL155" s="16"/>
      <c r="AM155" s="16"/>
      <c r="AN155" s="16">
        <v>0</v>
      </c>
      <c r="AO155" s="16">
        <v>0</v>
      </c>
      <c r="AP155" s="16"/>
      <c r="AQ155" s="16"/>
      <c r="AR155" s="16"/>
      <c r="AS155" s="16"/>
      <c r="AT155" s="16"/>
      <c r="AU155" s="16"/>
      <c r="AV155" s="16"/>
      <c r="AW155" s="16"/>
      <c r="AX155" s="18"/>
      <c r="AY155" s="16">
        <v>0</v>
      </c>
      <c r="AZ155" s="16">
        <v>1</v>
      </c>
      <c r="BA155" s="16"/>
      <c r="BB155" s="16"/>
      <c r="BC155" s="16"/>
      <c r="BD155" s="19"/>
      <c r="BE155" s="16"/>
    </row>
    <row r="156" spans="1:57" ht="15.75">
      <c r="A156" s="14" t="s">
        <v>308</v>
      </c>
      <c r="B156" s="15" t="s">
        <v>309</v>
      </c>
      <c r="C156" s="24">
        <f t="shared" si="6"/>
        <v>11.75</v>
      </c>
      <c r="D156" s="15">
        <f t="shared" si="7"/>
        <v>4</v>
      </c>
      <c r="E156" s="23">
        <f t="shared" si="8"/>
        <v>47</v>
      </c>
      <c r="F156" s="16"/>
      <c r="G156" s="16"/>
      <c r="H156" s="16"/>
      <c r="I156" s="16"/>
      <c r="J156" s="16"/>
      <c r="K156" s="16"/>
      <c r="L156" s="16"/>
      <c r="M156" s="16"/>
      <c r="N156" s="16">
        <v>18</v>
      </c>
      <c r="O156" s="16">
        <v>27</v>
      </c>
      <c r="P156" s="16"/>
      <c r="Q156" s="16"/>
      <c r="R156" s="17"/>
      <c r="S156" s="16"/>
      <c r="T156" s="16"/>
      <c r="U156" s="16"/>
      <c r="V156" s="16"/>
      <c r="W156" s="16">
        <v>0</v>
      </c>
      <c r="X156" s="16">
        <v>0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>
        <v>0</v>
      </c>
      <c r="AW156" s="16"/>
      <c r="AX156" s="18"/>
      <c r="AY156" s="16">
        <v>1</v>
      </c>
      <c r="AZ156" s="16">
        <v>1</v>
      </c>
      <c r="BA156" s="16"/>
      <c r="BB156" s="16"/>
      <c r="BC156" s="16"/>
      <c r="BD156" s="19"/>
      <c r="BE156" s="16"/>
    </row>
    <row r="157" spans="1:57" ht="15.75">
      <c r="A157" s="14" t="s">
        <v>310</v>
      </c>
      <c r="B157" s="15" t="s">
        <v>311</v>
      </c>
      <c r="C157" s="24">
        <f t="shared" si="6"/>
        <v>4.5</v>
      </c>
      <c r="D157" s="15">
        <f t="shared" si="7"/>
        <v>2</v>
      </c>
      <c r="E157" s="23">
        <f t="shared" si="8"/>
        <v>9</v>
      </c>
      <c r="F157" s="16"/>
      <c r="G157" s="16"/>
      <c r="H157" s="16"/>
      <c r="I157" s="16"/>
      <c r="J157" s="16"/>
      <c r="K157" s="16"/>
      <c r="L157" s="16"/>
      <c r="M157" s="16"/>
      <c r="N157" s="16">
        <v>8</v>
      </c>
      <c r="O157" s="16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8"/>
      <c r="AY157" s="16"/>
      <c r="AZ157" s="16">
        <v>1</v>
      </c>
      <c r="BA157" s="16"/>
      <c r="BB157" s="16"/>
      <c r="BC157" s="16"/>
      <c r="BD157" s="19"/>
      <c r="BE157" s="16"/>
    </row>
    <row r="158" spans="1:57" ht="15.75">
      <c r="A158" s="14" t="s">
        <v>312</v>
      </c>
      <c r="B158" s="15" t="s">
        <v>313</v>
      </c>
      <c r="C158" s="24">
        <f t="shared" si="6"/>
        <v>14</v>
      </c>
      <c r="D158" s="15">
        <f t="shared" si="7"/>
        <v>1</v>
      </c>
      <c r="E158" s="23">
        <f t="shared" si="8"/>
        <v>14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8"/>
      <c r="AY158" s="16"/>
      <c r="AZ158" s="16">
        <v>14</v>
      </c>
      <c r="BA158" s="16"/>
      <c r="BB158" s="16"/>
      <c r="BC158" s="16"/>
      <c r="BD158" s="19"/>
      <c r="BE158" s="16"/>
    </row>
    <row r="159" spans="1:57" ht="15.75">
      <c r="A159" s="14" t="s">
        <v>314</v>
      </c>
      <c r="B159" s="15" t="s">
        <v>315</v>
      </c>
      <c r="C159" s="24"/>
      <c r="D159" s="15">
        <f t="shared" si="7"/>
        <v>0</v>
      </c>
      <c r="E159" s="23">
        <f t="shared" si="8"/>
        <v>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8"/>
      <c r="AY159" s="16"/>
      <c r="AZ159" s="16"/>
      <c r="BA159" s="16"/>
      <c r="BB159" s="16"/>
      <c r="BC159" s="16"/>
      <c r="BD159" s="19"/>
      <c r="BE159" s="16"/>
    </row>
    <row r="160" spans="1:57" ht="15.75">
      <c r="A160" s="14" t="s">
        <v>316</v>
      </c>
      <c r="B160" s="15" t="s">
        <v>317</v>
      </c>
      <c r="C160" s="24"/>
      <c r="D160" s="15">
        <f t="shared" si="7"/>
        <v>0</v>
      </c>
      <c r="E160" s="23">
        <f t="shared" si="8"/>
        <v>0</v>
      </c>
      <c r="F160" s="16"/>
      <c r="G160" s="16"/>
      <c r="H160" s="16"/>
      <c r="I160" s="16"/>
      <c r="J160" s="16"/>
      <c r="K160" s="16"/>
      <c r="L160" s="16"/>
      <c r="M160" s="16"/>
      <c r="N160" s="16">
        <v>0</v>
      </c>
      <c r="O160" s="16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8"/>
      <c r="AY160" s="16"/>
      <c r="AZ160" s="16"/>
      <c r="BA160" s="16"/>
      <c r="BB160" s="16"/>
      <c r="BC160" s="16"/>
      <c r="BD160" s="19"/>
      <c r="BE160" s="16"/>
    </row>
    <row r="161" spans="1:57" ht="15.75">
      <c r="A161" s="14" t="s">
        <v>318</v>
      </c>
      <c r="B161" s="15" t="s">
        <v>319</v>
      </c>
      <c r="C161" s="24">
        <f t="shared" si="6"/>
        <v>1</v>
      </c>
      <c r="D161" s="15">
        <f t="shared" si="7"/>
        <v>1</v>
      </c>
      <c r="E161" s="23">
        <f t="shared" si="8"/>
        <v>1</v>
      </c>
      <c r="F161" s="16"/>
      <c r="G161" s="16"/>
      <c r="H161" s="16"/>
      <c r="I161" s="16"/>
      <c r="J161" s="16"/>
      <c r="K161" s="16"/>
      <c r="L161" s="16"/>
      <c r="M161" s="16"/>
      <c r="N161" s="16">
        <v>0</v>
      </c>
      <c r="O161" s="16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8"/>
      <c r="AY161" s="16"/>
      <c r="AZ161" s="16">
        <v>1</v>
      </c>
      <c r="BA161" s="16"/>
      <c r="BB161" s="16"/>
      <c r="BC161" s="16"/>
      <c r="BD161" s="19"/>
      <c r="BE161" s="16"/>
    </row>
    <row r="162" spans="1:57" ht="15.75">
      <c r="A162" s="14" t="s">
        <v>320</v>
      </c>
      <c r="B162" s="15" t="s">
        <v>321</v>
      </c>
      <c r="C162" s="24">
        <f t="shared" si="6"/>
        <v>1</v>
      </c>
      <c r="D162" s="15">
        <f t="shared" si="7"/>
        <v>1</v>
      </c>
      <c r="E162" s="23">
        <f t="shared" si="8"/>
        <v>1</v>
      </c>
      <c r="F162" s="16"/>
      <c r="G162" s="16"/>
      <c r="H162" s="16"/>
      <c r="I162" s="16"/>
      <c r="J162" s="16"/>
      <c r="K162" s="16"/>
      <c r="L162" s="16"/>
      <c r="M162" s="16"/>
      <c r="N162" s="16">
        <v>0</v>
      </c>
      <c r="O162" s="16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8"/>
      <c r="AY162" s="16"/>
      <c r="AZ162" s="16">
        <v>1</v>
      </c>
      <c r="BA162" s="16"/>
      <c r="BB162" s="16"/>
      <c r="BC162" s="16"/>
      <c r="BD162" s="19"/>
      <c r="BE162" s="16"/>
    </row>
    <row r="163" spans="1:57" ht="15.75">
      <c r="A163" s="14" t="s">
        <v>322</v>
      </c>
      <c r="B163" s="15" t="s">
        <v>323</v>
      </c>
      <c r="C163" s="24"/>
      <c r="D163" s="15">
        <f t="shared" si="7"/>
        <v>0</v>
      </c>
      <c r="E163" s="23">
        <f t="shared" si="8"/>
        <v>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8"/>
      <c r="AY163" s="16"/>
      <c r="AZ163" s="16"/>
      <c r="BA163" s="16"/>
      <c r="BB163" s="16"/>
      <c r="BC163" s="16"/>
      <c r="BD163" s="19"/>
      <c r="BE163" s="16"/>
    </row>
    <row r="164" spans="1:57" ht="15.75">
      <c r="A164" s="14" t="s">
        <v>324</v>
      </c>
      <c r="B164" s="15" t="s">
        <v>325</v>
      </c>
      <c r="C164" s="24">
        <f t="shared" si="6"/>
        <v>15</v>
      </c>
      <c r="D164" s="15">
        <f t="shared" si="7"/>
        <v>1</v>
      </c>
      <c r="E164" s="23">
        <f t="shared" si="8"/>
        <v>15</v>
      </c>
      <c r="F164" s="16"/>
      <c r="G164" s="16"/>
      <c r="H164" s="16"/>
      <c r="I164" s="16"/>
      <c r="J164" s="16"/>
      <c r="K164" s="16"/>
      <c r="L164" s="16"/>
      <c r="M164" s="16"/>
      <c r="N164" s="16">
        <v>15</v>
      </c>
      <c r="O164" s="16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8"/>
      <c r="AY164" s="16"/>
      <c r="AZ164" s="16"/>
      <c r="BA164" s="16"/>
      <c r="BB164" s="16"/>
      <c r="BC164" s="16"/>
      <c r="BD164" s="19"/>
      <c r="BE164" s="16"/>
    </row>
    <row r="165" spans="1:57" ht="15.75">
      <c r="A165" s="14" t="s">
        <v>326</v>
      </c>
      <c r="B165" s="15" t="s">
        <v>327</v>
      </c>
      <c r="C165" s="24">
        <f t="shared" si="6"/>
        <v>17.288043478260867</v>
      </c>
      <c r="D165" s="15">
        <f t="shared" si="7"/>
        <v>16</v>
      </c>
      <c r="E165" s="23">
        <f t="shared" si="8"/>
        <v>276.60869565217388</v>
      </c>
      <c r="F165" s="16"/>
      <c r="G165" s="16">
        <v>0</v>
      </c>
      <c r="H165" s="16"/>
      <c r="I165" s="16"/>
      <c r="J165" s="16">
        <v>5</v>
      </c>
      <c r="K165" s="16"/>
      <c r="L165" s="16">
        <v>0</v>
      </c>
      <c r="M165" s="16">
        <v>47</v>
      </c>
      <c r="N165" s="16">
        <v>8</v>
      </c>
      <c r="O165" s="16">
        <v>1</v>
      </c>
      <c r="P165" s="16"/>
      <c r="Q165" s="16"/>
      <c r="R165" s="17">
        <v>9.6086956521739122</v>
      </c>
      <c r="S165" s="16">
        <v>25</v>
      </c>
      <c r="T165" s="16"/>
      <c r="U165" s="16"/>
      <c r="V165" s="16">
        <v>0</v>
      </c>
      <c r="W165" s="16">
        <v>6</v>
      </c>
      <c r="X165" s="16"/>
      <c r="Y165" s="16">
        <v>0</v>
      </c>
      <c r="Z165" s="16"/>
      <c r="AA165" s="16"/>
      <c r="AB165" s="16"/>
      <c r="AC165" s="16"/>
      <c r="AD165" s="16">
        <v>1</v>
      </c>
      <c r="AE165" s="16">
        <v>0</v>
      </c>
      <c r="AF165" s="16">
        <v>0</v>
      </c>
      <c r="AG165" s="16"/>
      <c r="AH165" s="16"/>
      <c r="AI165" s="16"/>
      <c r="AJ165" s="16">
        <v>0</v>
      </c>
      <c r="AK165" s="16">
        <v>0</v>
      </c>
      <c r="AL165" s="16"/>
      <c r="AM165" s="16"/>
      <c r="AN165" s="16">
        <v>0</v>
      </c>
      <c r="AO165" s="16"/>
      <c r="AP165" s="16">
        <v>7</v>
      </c>
      <c r="AQ165" s="16"/>
      <c r="AR165" s="16">
        <v>2</v>
      </c>
      <c r="AS165" s="16"/>
      <c r="AT165" s="16">
        <v>1</v>
      </c>
      <c r="AU165" s="16">
        <v>1</v>
      </c>
      <c r="AV165" s="16">
        <v>130</v>
      </c>
      <c r="AW165" s="16"/>
      <c r="AX165" s="18">
        <v>6</v>
      </c>
      <c r="AY165" s="16"/>
      <c r="AZ165" s="16">
        <v>10</v>
      </c>
      <c r="BA165" s="16">
        <v>17</v>
      </c>
      <c r="BB165" s="16"/>
      <c r="BC165" s="16"/>
      <c r="BD165" s="19"/>
      <c r="BE165" s="16"/>
    </row>
    <row r="166" spans="1:57" ht="15.75">
      <c r="A166" s="14" t="s">
        <v>328</v>
      </c>
      <c r="B166" s="15" t="s">
        <v>329</v>
      </c>
      <c r="C166" s="24">
        <f t="shared" si="6"/>
        <v>10</v>
      </c>
      <c r="D166" s="15">
        <f t="shared" si="7"/>
        <v>2</v>
      </c>
      <c r="E166" s="23">
        <f t="shared" si="8"/>
        <v>20</v>
      </c>
      <c r="F166" s="16"/>
      <c r="G166" s="16"/>
      <c r="H166" s="16"/>
      <c r="I166" s="16"/>
      <c r="J166" s="16">
        <v>15</v>
      </c>
      <c r="K166" s="16"/>
      <c r="L166" s="16"/>
      <c r="M166" s="16"/>
      <c r="N166" s="16"/>
      <c r="O166" s="16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8"/>
      <c r="AY166" s="16"/>
      <c r="AZ166" s="16">
        <v>5</v>
      </c>
      <c r="BA166" s="16"/>
      <c r="BB166" s="16"/>
      <c r="BC166" s="16"/>
      <c r="BD166" s="19"/>
      <c r="BE166" s="16"/>
    </row>
    <row r="167" spans="1:57" ht="15.75">
      <c r="A167" s="14" t="s">
        <v>330</v>
      </c>
      <c r="B167" s="15" t="s">
        <v>331</v>
      </c>
      <c r="C167" s="24">
        <f t="shared" si="6"/>
        <v>12</v>
      </c>
      <c r="D167" s="15">
        <f t="shared" si="7"/>
        <v>4</v>
      </c>
      <c r="E167" s="23">
        <f t="shared" si="8"/>
        <v>48</v>
      </c>
      <c r="F167" s="16"/>
      <c r="G167" s="16"/>
      <c r="H167" s="16"/>
      <c r="I167" s="16"/>
      <c r="J167" s="16"/>
      <c r="K167" s="16"/>
      <c r="L167" s="16"/>
      <c r="M167" s="16"/>
      <c r="N167" s="16">
        <v>7</v>
      </c>
      <c r="O167" s="16"/>
      <c r="P167" s="16"/>
      <c r="Q167" s="16"/>
      <c r="R167" s="17"/>
      <c r="S167" s="16">
        <v>20</v>
      </c>
      <c r="T167" s="16"/>
      <c r="U167" s="16"/>
      <c r="V167" s="16"/>
      <c r="W167" s="16"/>
      <c r="X167" s="16"/>
      <c r="Y167" s="16">
        <v>0</v>
      </c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>
        <v>0</v>
      </c>
      <c r="AM167" s="16"/>
      <c r="AN167" s="16"/>
      <c r="AO167" s="16"/>
      <c r="AP167" s="16"/>
      <c r="AQ167" s="16"/>
      <c r="AR167" s="16">
        <v>1</v>
      </c>
      <c r="AS167" s="16"/>
      <c r="AT167" s="16"/>
      <c r="AU167" s="16"/>
      <c r="AV167" s="16"/>
      <c r="AW167" s="16"/>
      <c r="AX167" s="18"/>
      <c r="AY167" s="16"/>
      <c r="AZ167" s="16">
        <v>20</v>
      </c>
      <c r="BA167" s="16"/>
      <c r="BB167" s="16"/>
      <c r="BC167" s="16"/>
      <c r="BD167" s="19"/>
      <c r="BE167" s="16"/>
    </row>
    <row r="168" spans="1:57" ht="15.75">
      <c r="A168" s="14" t="s">
        <v>332</v>
      </c>
      <c r="B168" s="15" t="s">
        <v>333</v>
      </c>
      <c r="C168" s="24">
        <f t="shared" si="6"/>
        <v>15.6</v>
      </c>
      <c r="D168" s="15">
        <f t="shared" si="7"/>
        <v>5</v>
      </c>
      <c r="E168" s="23">
        <f t="shared" si="8"/>
        <v>78</v>
      </c>
      <c r="F168" s="16"/>
      <c r="G168" s="16"/>
      <c r="H168" s="16"/>
      <c r="I168" s="16"/>
      <c r="J168" s="16">
        <v>20</v>
      </c>
      <c r="K168" s="16"/>
      <c r="L168" s="16"/>
      <c r="M168" s="16"/>
      <c r="N168" s="16">
        <v>7</v>
      </c>
      <c r="O168" s="16"/>
      <c r="P168" s="16">
        <v>21</v>
      </c>
      <c r="Q168" s="16"/>
      <c r="R168" s="17"/>
      <c r="S168" s="16">
        <v>20</v>
      </c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8"/>
      <c r="AY168" s="16"/>
      <c r="AZ168" s="16">
        <v>10</v>
      </c>
      <c r="BA168" s="16"/>
      <c r="BB168" s="16"/>
      <c r="BC168" s="16"/>
      <c r="BD168" s="19"/>
      <c r="BE168" s="16"/>
    </row>
    <row r="169" spans="1:57" ht="31.5">
      <c r="A169" s="14" t="s">
        <v>334</v>
      </c>
      <c r="B169" s="15" t="s">
        <v>335</v>
      </c>
      <c r="C169" s="24">
        <f t="shared" si="6"/>
        <v>8</v>
      </c>
      <c r="D169" s="15">
        <f t="shared" si="7"/>
        <v>1</v>
      </c>
      <c r="E169" s="23">
        <f t="shared" si="8"/>
        <v>8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8"/>
      <c r="AY169" s="16"/>
      <c r="AZ169" s="16">
        <v>8</v>
      </c>
      <c r="BA169" s="16"/>
      <c r="BB169" s="16"/>
      <c r="BC169" s="16"/>
      <c r="BD169" s="19"/>
      <c r="BE169" s="16"/>
    </row>
    <row r="170" spans="1:57" ht="15.75">
      <c r="A170" s="14" t="s">
        <v>336</v>
      </c>
      <c r="B170" s="15" t="s">
        <v>337</v>
      </c>
      <c r="C170" s="24">
        <f t="shared" si="6"/>
        <v>7</v>
      </c>
      <c r="D170" s="15">
        <f t="shared" si="7"/>
        <v>3</v>
      </c>
      <c r="E170" s="23">
        <f t="shared" si="8"/>
        <v>21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  <c r="AA170" s="16">
        <v>6</v>
      </c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>
        <v>1</v>
      </c>
      <c r="AS170" s="16"/>
      <c r="AT170" s="16"/>
      <c r="AU170" s="16"/>
      <c r="AV170" s="16"/>
      <c r="AW170" s="16"/>
      <c r="AX170" s="18"/>
      <c r="AY170" s="16"/>
      <c r="AZ170" s="16">
        <v>14</v>
      </c>
      <c r="BA170" s="16"/>
      <c r="BB170" s="16"/>
      <c r="BC170" s="16"/>
      <c r="BD170" s="19"/>
      <c r="BE170" s="16"/>
    </row>
    <row r="171" spans="1:57" ht="15.75">
      <c r="A171" s="14" t="s">
        <v>338</v>
      </c>
      <c r="B171" s="15" t="s">
        <v>339</v>
      </c>
      <c r="C171" s="24">
        <f t="shared" si="6"/>
        <v>30</v>
      </c>
      <c r="D171" s="15">
        <f t="shared" si="7"/>
        <v>1</v>
      </c>
      <c r="E171" s="23">
        <f t="shared" si="8"/>
        <v>30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8"/>
      <c r="AY171" s="16"/>
      <c r="AZ171" s="16">
        <v>30</v>
      </c>
      <c r="BA171" s="16"/>
      <c r="BB171" s="16"/>
      <c r="BC171" s="16"/>
      <c r="BD171" s="19"/>
      <c r="BE171" s="16"/>
    </row>
    <row r="172" spans="1:57" ht="15.75">
      <c r="A172" s="14" t="s">
        <v>340</v>
      </c>
      <c r="B172" s="15" t="s">
        <v>341</v>
      </c>
      <c r="C172" s="24">
        <f t="shared" si="6"/>
        <v>12.333333333333334</v>
      </c>
      <c r="D172" s="15">
        <f t="shared" si="7"/>
        <v>3</v>
      </c>
      <c r="E172" s="23">
        <f t="shared" si="8"/>
        <v>37</v>
      </c>
      <c r="F172" s="16"/>
      <c r="G172" s="16"/>
      <c r="H172" s="16"/>
      <c r="I172" s="16"/>
      <c r="J172" s="16">
        <v>30</v>
      </c>
      <c r="K172" s="16"/>
      <c r="L172" s="16"/>
      <c r="M172" s="16"/>
      <c r="N172" s="16"/>
      <c r="O172" s="16"/>
      <c r="P172" s="16"/>
      <c r="Q172" s="16"/>
      <c r="R172" s="17">
        <v>2</v>
      </c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>
        <v>0</v>
      </c>
      <c r="AO172" s="16"/>
      <c r="AP172" s="16"/>
      <c r="AQ172" s="16"/>
      <c r="AR172" s="16"/>
      <c r="AS172" s="16"/>
      <c r="AT172" s="16"/>
      <c r="AU172" s="16"/>
      <c r="AV172" s="16"/>
      <c r="AW172" s="16"/>
      <c r="AX172" s="18"/>
      <c r="AY172" s="16"/>
      <c r="AZ172" s="16">
        <v>5</v>
      </c>
      <c r="BA172" s="16"/>
      <c r="BB172" s="16"/>
      <c r="BC172" s="16"/>
      <c r="BD172" s="19"/>
      <c r="BE172" s="16"/>
    </row>
    <row r="173" spans="1:57" ht="15.75">
      <c r="A173" s="14" t="s">
        <v>342</v>
      </c>
      <c r="B173" s="15" t="s">
        <v>343</v>
      </c>
      <c r="C173" s="24">
        <f t="shared" si="6"/>
        <v>21.314814814814813</v>
      </c>
      <c r="D173" s="15">
        <f t="shared" si="7"/>
        <v>18</v>
      </c>
      <c r="E173" s="23">
        <f t="shared" si="8"/>
        <v>383.66666666666663</v>
      </c>
      <c r="F173" s="16">
        <v>0</v>
      </c>
      <c r="G173" s="16">
        <v>0</v>
      </c>
      <c r="H173" s="16"/>
      <c r="I173" s="16"/>
      <c r="J173" s="16">
        <v>5</v>
      </c>
      <c r="K173" s="16"/>
      <c r="L173" s="16">
        <v>0</v>
      </c>
      <c r="M173" s="16"/>
      <c r="N173" s="16">
        <v>12</v>
      </c>
      <c r="O173" s="16">
        <v>2</v>
      </c>
      <c r="P173" s="16">
        <v>21</v>
      </c>
      <c r="Q173" s="16">
        <v>4</v>
      </c>
      <c r="R173" s="17">
        <v>12.666666666666666</v>
      </c>
      <c r="S173" s="16">
        <v>20</v>
      </c>
      <c r="T173" s="16"/>
      <c r="U173" s="16"/>
      <c r="V173" s="16"/>
      <c r="W173" s="16">
        <v>57</v>
      </c>
      <c r="X173" s="16"/>
      <c r="Y173" s="16">
        <v>0</v>
      </c>
      <c r="Z173" s="16"/>
      <c r="AA173" s="16">
        <v>6</v>
      </c>
      <c r="AB173" s="16"/>
      <c r="AC173" s="16"/>
      <c r="AD173" s="16">
        <v>2</v>
      </c>
      <c r="AE173" s="16"/>
      <c r="AF173" s="16">
        <v>0</v>
      </c>
      <c r="AG173" s="16">
        <v>0</v>
      </c>
      <c r="AH173" s="16">
        <v>1</v>
      </c>
      <c r="AI173" s="16"/>
      <c r="AJ173" s="16">
        <v>0</v>
      </c>
      <c r="AK173" s="16"/>
      <c r="AL173" s="16">
        <v>0</v>
      </c>
      <c r="AM173" s="16"/>
      <c r="AN173" s="16">
        <v>0</v>
      </c>
      <c r="AO173" s="16">
        <v>0</v>
      </c>
      <c r="AP173" s="16">
        <v>8</v>
      </c>
      <c r="AQ173" s="16">
        <v>1</v>
      </c>
      <c r="AR173" s="16">
        <v>10</v>
      </c>
      <c r="AS173" s="16"/>
      <c r="AT173" s="16"/>
      <c r="AU173" s="16"/>
      <c r="AV173" s="16">
        <v>130</v>
      </c>
      <c r="AW173" s="16">
        <v>0</v>
      </c>
      <c r="AX173" s="18">
        <v>35</v>
      </c>
      <c r="AY173" s="16">
        <v>0</v>
      </c>
      <c r="AZ173" s="16">
        <v>10</v>
      </c>
      <c r="BA173" s="16"/>
      <c r="BB173" s="16"/>
      <c r="BC173" s="16">
        <v>0</v>
      </c>
      <c r="BD173" s="19"/>
      <c r="BE173" s="16">
        <v>47</v>
      </c>
    </row>
    <row r="174" spans="1:57" ht="15.75">
      <c r="A174" s="14" t="s">
        <v>344</v>
      </c>
      <c r="B174" s="15" t="s">
        <v>345</v>
      </c>
      <c r="C174" s="24">
        <f t="shared" si="6"/>
        <v>52.125</v>
      </c>
      <c r="D174" s="15">
        <f t="shared" si="7"/>
        <v>8</v>
      </c>
      <c r="E174" s="23">
        <f t="shared" si="8"/>
        <v>417</v>
      </c>
      <c r="F174" s="16"/>
      <c r="G174" s="16"/>
      <c r="H174" s="16"/>
      <c r="I174" s="16"/>
      <c r="J174" s="16"/>
      <c r="K174" s="16"/>
      <c r="L174" s="16">
        <v>2</v>
      </c>
      <c r="M174" s="16"/>
      <c r="N174" s="16"/>
      <c r="O174" s="16"/>
      <c r="P174" s="16">
        <v>21</v>
      </c>
      <c r="Q174" s="16"/>
      <c r="R174" s="17"/>
      <c r="S174" s="16"/>
      <c r="T174" s="16"/>
      <c r="U174" s="16"/>
      <c r="V174" s="16"/>
      <c r="W174" s="16"/>
      <c r="X174" s="16"/>
      <c r="Y174" s="16">
        <v>0</v>
      </c>
      <c r="Z174" s="16">
        <v>0</v>
      </c>
      <c r="AA174" s="16"/>
      <c r="AB174" s="16"/>
      <c r="AC174" s="16"/>
      <c r="AD174" s="16"/>
      <c r="AE174" s="16"/>
      <c r="AF174" s="16"/>
      <c r="AG174" s="16">
        <v>0</v>
      </c>
      <c r="AH174" s="16">
        <v>33</v>
      </c>
      <c r="AI174" s="16"/>
      <c r="AJ174" s="16"/>
      <c r="AK174" s="16"/>
      <c r="AL174" s="16">
        <v>0</v>
      </c>
      <c r="AM174" s="16"/>
      <c r="AN174" s="16"/>
      <c r="AO174" s="16">
        <v>0</v>
      </c>
      <c r="AP174" s="16"/>
      <c r="AQ174" s="16"/>
      <c r="AR174" s="16">
        <v>1</v>
      </c>
      <c r="AS174" s="16"/>
      <c r="AT174" s="16"/>
      <c r="AU174" s="16"/>
      <c r="AV174" s="16">
        <v>130</v>
      </c>
      <c r="AW174" s="16"/>
      <c r="AX174" s="18">
        <v>24</v>
      </c>
      <c r="AY174" s="16">
        <v>0</v>
      </c>
      <c r="AZ174" s="16">
        <v>10</v>
      </c>
      <c r="BA174" s="16"/>
      <c r="BB174" s="16"/>
      <c r="BC174" s="16">
        <v>0</v>
      </c>
      <c r="BD174" s="19"/>
      <c r="BE174" s="16">
        <v>196</v>
      </c>
    </row>
    <row r="175" spans="1:57" ht="15.75">
      <c r="A175" s="14" t="s">
        <v>346</v>
      </c>
      <c r="B175" s="15" t="s">
        <v>347</v>
      </c>
      <c r="C175" s="24">
        <f t="shared" si="6"/>
        <v>19</v>
      </c>
      <c r="D175" s="15">
        <f t="shared" si="7"/>
        <v>9</v>
      </c>
      <c r="E175" s="23">
        <f t="shared" si="8"/>
        <v>171</v>
      </c>
      <c r="F175" s="16">
        <v>3</v>
      </c>
      <c r="G175" s="16"/>
      <c r="H175" s="16"/>
      <c r="I175" s="16"/>
      <c r="J175" s="16">
        <v>30</v>
      </c>
      <c r="K175" s="16"/>
      <c r="L175" s="16"/>
      <c r="M175" s="16"/>
      <c r="N175" s="16">
        <v>15</v>
      </c>
      <c r="O175" s="16">
        <v>1</v>
      </c>
      <c r="P175" s="16"/>
      <c r="Q175" s="16">
        <v>0</v>
      </c>
      <c r="R175" s="17">
        <v>0</v>
      </c>
      <c r="S175" s="16"/>
      <c r="T175" s="16"/>
      <c r="U175" s="16"/>
      <c r="V175" s="16"/>
      <c r="W175" s="16"/>
      <c r="X175" s="16"/>
      <c r="Y175" s="16">
        <v>0</v>
      </c>
      <c r="Z175" s="16">
        <v>0</v>
      </c>
      <c r="AA175" s="16">
        <v>6</v>
      </c>
      <c r="AB175" s="16"/>
      <c r="AC175" s="16"/>
      <c r="AD175" s="16"/>
      <c r="AE175" s="16"/>
      <c r="AF175" s="16">
        <v>0</v>
      </c>
      <c r="AG175" s="16">
        <v>0</v>
      </c>
      <c r="AH175" s="16">
        <v>0</v>
      </c>
      <c r="AI175" s="16"/>
      <c r="AJ175" s="16"/>
      <c r="AK175" s="16"/>
      <c r="AL175" s="16"/>
      <c r="AM175" s="16"/>
      <c r="AN175" s="16">
        <v>0</v>
      </c>
      <c r="AO175" s="16">
        <v>0</v>
      </c>
      <c r="AP175" s="16"/>
      <c r="AQ175" s="16">
        <v>2</v>
      </c>
      <c r="AR175" s="16"/>
      <c r="AS175" s="16"/>
      <c r="AT175" s="16"/>
      <c r="AU175" s="16"/>
      <c r="AV175" s="16"/>
      <c r="AW175" s="16">
        <v>0</v>
      </c>
      <c r="AX175" s="18">
        <v>5</v>
      </c>
      <c r="AY175" s="16">
        <v>0</v>
      </c>
      <c r="AZ175" s="16">
        <v>10</v>
      </c>
      <c r="BA175" s="16"/>
      <c r="BB175" s="16"/>
      <c r="BC175" s="16">
        <v>0</v>
      </c>
      <c r="BD175" s="19"/>
      <c r="BE175" s="16">
        <v>99</v>
      </c>
    </row>
    <row r="176" spans="1:57" ht="15.75">
      <c r="A176" s="14" t="s">
        <v>348</v>
      </c>
      <c r="B176" s="15" t="s">
        <v>349</v>
      </c>
      <c r="C176" s="24">
        <f t="shared" si="6"/>
        <v>5</v>
      </c>
      <c r="D176" s="15">
        <f t="shared" si="7"/>
        <v>1</v>
      </c>
      <c r="E176" s="23">
        <f t="shared" si="8"/>
        <v>5</v>
      </c>
      <c r="F176" s="16"/>
      <c r="G176" s="16">
        <v>0</v>
      </c>
      <c r="H176" s="16"/>
      <c r="I176" s="16"/>
      <c r="J176" s="16"/>
      <c r="K176" s="16"/>
      <c r="L176" s="16"/>
      <c r="M176" s="16">
        <v>0</v>
      </c>
      <c r="N176" s="16">
        <v>0</v>
      </c>
      <c r="O176" s="16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>
        <v>5</v>
      </c>
      <c r="AW176" s="18"/>
      <c r="AX176" s="18"/>
      <c r="AY176" s="16">
        <v>0</v>
      </c>
      <c r="AZ176" s="16">
        <v>0</v>
      </c>
      <c r="BA176" s="16"/>
      <c r="BB176" s="16"/>
      <c r="BC176" s="16"/>
      <c r="BD176" s="19"/>
      <c r="BE176" s="16"/>
    </row>
    <row r="177" spans="1:57" ht="15.75">
      <c r="A177" s="14" t="s">
        <v>350</v>
      </c>
      <c r="B177" s="15" t="s">
        <v>351</v>
      </c>
      <c r="C177" s="24"/>
      <c r="D177" s="15">
        <f t="shared" si="7"/>
        <v>0</v>
      </c>
      <c r="E177" s="23">
        <f t="shared" si="8"/>
        <v>0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8"/>
      <c r="AX177" s="18"/>
      <c r="AY177" s="16"/>
      <c r="AZ177" s="16"/>
      <c r="BA177" s="16"/>
      <c r="BB177" s="16"/>
      <c r="BC177" s="16"/>
      <c r="BD177" s="19"/>
      <c r="BE177" s="16"/>
    </row>
    <row r="178" spans="1:57" ht="15.75">
      <c r="A178" s="14" t="s">
        <v>352</v>
      </c>
      <c r="B178" s="15" t="s">
        <v>353</v>
      </c>
      <c r="C178" s="24"/>
      <c r="D178" s="15">
        <f t="shared" si="7"/>
        <v>0</v>
      </c>
      <c r="E178" s="23">
        <f t="shared" si="8"/>
        <v>0</v>
      </c>
      <c r="F178" s="16"/>
      <c r="G178" s="16"/>
      <c r="H178" s="16"/>
      <c r="I178" s="16"/>
      <c r="J178" s="16"/>
      <c r="K178" s="16"/>
      <c r="L178" s="16"/>
      <c r="M178" s="16"/>
      <c r="N178" s="16">
        <v>0</v>
      </c>
      <c r="O178" s="16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8"/>
      <c r="AX178" s="18"/>
      <c r="AY178" s="16"/>
      <c r="AZ178" s="16"/>
      <c r="BA178" s="16"/>
      <c r="BB178" s="16"/>
      <c r="BC178" s="16"/>
      <c r="BD178" s="19"/>
      <c r="BE178" s="16"/>
    </row>
    <row r="179" spans="1:57" ht="31.5">
      <c r="A179" s="14" t="s">
        <v>354</v>
      </c>
      <c r="B179" s="15" t="s">
        <v>355</v>
      </c>
      <c r="C179" s="24"/>
      <c r="D179" s="15">
        <f t="shared" si="7"/>
        <v>0</v>
      </c>
      <c r="E179" s="23">
        <f t="shared" si="8"/>
        <v>0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8"/>
      <c r="AX179" s="18"/>
      <c r="AY179" s="16"/>
      <c r="AZ179" s="16"/>
      <c r="BA179" s="16"/>
      <c r="BB179" s="16"/>
      <c r="BC179" s="16"/>
      <c r="BD179" s="19"/>
      <c r="BE179" s="16"/>
    </row>
    <row r="180" spans="1:57" ht="15.75">
      <c r="A180" s="14" t="s">
        <v>356</v>
      </c>
      <c r="B180" s="15" t="s">
        <v>357</v>
      </c>
      <c r="C180" s="24"/>
      <c r="D180" s="15">
        <f t="shared" si="7"/>
        <v>0</v>
      </c>
      <c r="E180" s="23">
        <f t="shared" si="8"/>
        <v>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8"/>
      <c r="AX180" s="18"/>
      <c r="AY180" s="16"/>
      <c r="AZ180" s="16"/>
      <c r="BA180" s="16"/>
      <c r="BB180" s="16"/>
      <c r="BC180" s="16"/>
      <c r="BD180" s="19"/>
      <c r="BE180" s="16"/>
    </row>
    <row r="181" spans="1:57" ht="15.75">
      <c r="A181" s="14" t="s">
        <v>358</v>
      </c>
      <c r="B181" s="15" t="s">
        <v>359</v>
      </c>
      <c r="C181" s="24"/>
      <c r="D181" s="15">
        <f t="shared" si="7"/>
        <v>0</v>
      </c>
      <c r="E181" s="23">
        <f t="shared" si="8"/>
        <v>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8"/>
      <c r="AX181" s="18"/>
      <c r="AY181" s="16"/>
      <c r="AZ181" s="16"/>
      <c r="BA181" s="16"/>
      <c r="BB181" s="16"/>
      <c r="BC181" s="16"/>
      <c r="BD181" s="19"/>
      <c r="BE181" s="16"/>
    </row>
    <row r="182" spans="1:57" ht="15.75">
      <c r="A182" s="14" t="s">
        <v>360</v>
      </c>
      <c r="B182" s="15" t="s">
        <v>361</v>
      </c>
      <c r="C182" s="24"/>
      <c r="D182" s="15">
        <f t="shared" si="7"/>
        <v>0</v>
      </c>
      <c r="E182" s="23">
        <f t="shared" si="8"/>
        <v>0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8"/>
      <c r="AX182" s="18"/>
      <c r="AY182" s="16"/>
      <c r="AZ182" s="16"/>
      <c r="BA182" s="16"/>
      <c r="BB182" s="16"/>
      <c r="BC182" s="16"/>
      <c r="BD182" s="19"/>
      <c r="BE182" s="16"/>
    </row>
    <row r="183" spans="1:57" ht="15.75">
      <c r="A183" s="14" t="s">
        <v>362</v>
      </c>
      <c r="B183" s="15" t="s">
        <v>363</v>
      </c>
      <c r="C183" s="24"/>
      <c r="D183" s="15">
        <f t="shared" si="7"/>
        <v>0</v>
      </c>
      <c r="E183" s="23">
        <f t="shared" si="8"/>
        <v>0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8"/>
      <c r="AX183" s="18"/>
      <c r="AY183" s="16"/>
      <c r="AZ183" s="16"/>
      <c r="BA183" s="16"/>
      <c r="BB183" s="16"/>
      <c r="BC183" s="16"/>
      <c r="BD183" s="19"/>
      <c r="BE183" s="16"/>
    </row>
    <row r="184" spans="1:57" ht="15.75">
      <c r="A184" s="14" t="s">
        <v>364</v>
      </c>
      <c r="B184" s="15" t="s">
        <v>365</v>
      </c>
      <c r="C184" s="24"/>
      <c r="D184" s="15">
        <f t="shared" si="7"/>
        <v>0</v>
      </c>
      <c r="E184" s="23">
        <f t="shared" si="8"/>
        <v>0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8"/>
      <c r="AX184" s="18"/>
      <c r="AY184" s="16"/>
      <c r="AZ184" s="16"/>
      <c r="BA184" s="16"/>
      <c r="BB184" s="16"/>
      <c r="BC184" s="16"/>
      <c r="BD184" s="19"/>
      <c r="BE184" s="16"/>
    </row>
    <row r="185" spans="1:57" ht="31.5">
      <c r="A185" s="14" t="s">
        <v>366</v>
      </c>
      <c r="B185" s="15" t="s">
        <v>367</v>
      </c>
      <c r="C185" s="24"/>
      <c r="D185" s="15">
        <f t="shared" si="7"/>
        <v>0</v>
      </c>
      <c r="E185" s="23">
        <f t="shared" si="8"/>
        <v>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8"/>
      <c r="AX185" s="18"/>
      <c r="AY185" s="16"/>
      <c r="AZ185" s="16"/>
      <c r="BA185" s="16"/>
      <c r="BB185" s="16"/>
      <c r="BC185" s="16"/>
      <c r="BD185" s="19"/>
      <c r="BE185" s="16"/>
    </row>
    <row r="186" spans="1:57" ht="15.75">
      <c r="A186" s="14" t="s">
        <v>368</v>
      </c>
      <c r="B186" s="15" t="s">
        <v>369</v>
      </c>
      <c r="C186" s="24"/>
      <c r="D186" s="15">
        <f t="shared" si="7"/>
        <v>0</v>
      </c>
      <c r="E186" s="23">
        <f t="shared" si="8"/>
        <v>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8"/>
      <c r="AX186" s="18"/>
      <c r="AY186" s="16"/>
      <c r="AZ186" s="16"/>
      <c r="BA186" s="16"/>
      <c r="BB186" s="16"/>
      <c r="BC186" s="16"/>
      <c r="BD186" s="19"/>
      <c r="BE186" s="16"/>
    </row>
    <row r="187" spans="1:57" ht="15.75">
      <c r="A187" s="14" t="s">
        <v>370</v>
      </c>
      <c r="B187" s="15" t="s">
        <v>371</v>
      </c>
      <c r="C187" s="24"/>
      <c r="D187" s="15">
        <f t="shared" si="7"/>
        <v>0</v>
      </c>
      <c r="E187" s="23">
        <f t="shared" si="8"/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8"/>
      <c r="AX187" s="18"/>
      <c r="AY187" s="16"/>
      <c r="AZ187" s="16"/>
      <c r="BA187" s="16"/>
      <c r="BB187" s="16"/>
      <c r="BC187" s="16"/>
      <c r="BD187" s="19"/>
      <c r="BE187" s="16"/>
    </row>
    <row r="188" spans="1:57" ht="15.75">
      <c r="A188" s="14" t="s">
        <v>372</v>
      </c>
      <c r="B188" s="15" t="s">
        <v>373</v>
      </c>
      <c r="C188" s="24"/>
      <c r="D188" s="15">
        <f t="shared" si="7"/>
        <v>0</v>
      </c>
      <c r="E188" s="23">
        <f t="shared" si="8"/>
        <v>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8"/>
      <c r="AX188" s="18"/>
      <c r="AY188" s="16"/>
      <c r="AZ188" s="16"/>
      <c r="BA188" s="16"/>
      <c r="BB188" s="16"/>
      <c r="BC188" s="16"/>
      <c r="BD188" s="19"/>
      <c r="BE188" s="16"/>
    </row>
    <row r="189" spans="1:57" ht="15.75">
      <c r="A189" s="14" t="s">
        <v>374</v>
      </c>
      <c r="B189" s="15" t="s">
        <v>375</v>
      </c>
      <c r="C189" s="24"/>
      <c r="D189" s="15">
        <f t="shared" si="7"/>
        <v>0</v>
      </c>
      <c r="E189" s="23">
        <f t="shared" si="8"/>
        <v>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8"/>
      <c r="AX189" s="18"/>
      <c r="AY189" s="16"/>
      <c r="AZ189" s="16"/>
      <c r="BA189" s="16"/>
      <c r="BB189" s="16"/>
      <c r="BC189" s="16"/>
      <c r="BD189" s="19"/>
      <c r="BE189" s="16"/>
    </row>
    <row r="190" spans="1:57" ht="15.75">
      <c r="A190" s="14" t="s">
        <v>376</v>
      </c>
      <c r="B190" s="15" t="s">
        <v>377</v>
      </c>
      <c r="C190" s="24"/>
      <c r="D190" s="15">
        <f t="shared" si="7"/>
        <v>0</v>
      </c>
      <c r="E190" s="23">
        <f t="shared" si="8"/>
        <v>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>
        <v>0</v>
      </c>
      <c r="AQ190" s="16"/>
      <c r="AR190" s="16"/>
      <c r="AS190" s="16"/>
      <c r="AT190" s="16"/>
      <c r="AU190" s="16"/>
      <c r="AV190" s="16"/>
      <c r="AW190" s="18"/>
      <c r="AX190" s="18"/>
      <c r="AY190" s="16"/>
      <c r="AZ190" s="16"/>
      <c r="BA190" s="16"/>
      <c r="BB190" s="16"/>
      <c r="BC190" s="16"/>
      <c r="BD190" s="19"/>
      <c r="BE190" s="16"/>
    </row>
    <row r="191" spans="1:57" ht="15.75">
      <c r="A191" s="14" t="s">
        <v>378</v>
      </c>
      <c r="B191" s="15" t="s">
        <v>379</v>
      </c>
      <c r="C191" s="24"/>
      <c r="D191" s="15">
        <f t="shared" si="7"/>
        <v>0</v>
      </c>
      <c r="E191" s="23">
        <f t="shared" si="8"/>
        <v>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>
        <v>0</v>
      </c>
      <c r="AQ191" s="16"/>
      <c r="AR191" s="16"/>
      <c r="AS191" s="16"/>
      <c r="AT191" s="16"/>
      <c r="AU191" s="16"/>
      <c r="AV191" s="16"/>
      <c r="AW191" s="18"/>
      <c r="AX191" s="18"/>
      <c r="AY191" s="16"/>
      <c r="AZ191" s="16"/>
      <c r="BA191" s="16"/>
      <c r="BB191" s="16"/>
      <c r="BC191" s="16"/>
      <c r="BD191" s="19"/>
      <c r="BE191" s="16"/>
    </row>
    <row r="192" spans="1:57" ht="15.75">
      <c r="A192" s="14" t="s">
        <v>380</v>
      </c>
      <c r="B192" s="15" t="s">
        <v>381</v>
      </c>
      <c r="C192" s="24"/>
      <c r="D192" s="15">
        <f t="shared" si="7"/>
        <v>0</v>
      </c>
      <c r="E192" s="23">
        <f t="shared" si="8"/>
        <v>0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>
        <v>0</v>
      </c>
      <c r="AG192" s="16"/>
      <c r="AH192" s="16"/>
      <c r="AI192" s="16"/>
      <c r="AJ192" s="16"/>
      <c r="AK192" s="16"/>
      <c r="AL192" s="16"/>
      <c r="AM192" s="16"/>
      <c r="AN192" s="16"/>
      <c r="AO192" s="16"/>
      <c r="AP192" s="16">
        <v>0</v>
      </c>
      <c r="AQ192" s="16"/>
      <c r="AR192" s="16"/>
      <c r="AS192" s="16"/>
      <c r="AT192" s="16"/>
      <c r="AU192" s="16"/>
      <c r="AV192" s="16"/>
      <c r="AW192" s="18"/>
      <c r="AX192" s="18"/>
      <c r="AY192" s="16"/>
      <c r="AZ192" s="16"/>
      <c r="BA192" s="16"/>
      <c r="BB192" s="16"/>
      <c r="BC192" s="16"/>
      <c r="BD192" s="19"/>
      <c r="BE192" s="16">
        <v>0</v>
      </c>
    </row>
    <row r="193" spans="1:57" ht="15.75">
      <c r="A193" s="14" t="s">
        <v>382</v>
      </c>
      <c r="B193" s="15" t="s">
        <v>383</v>
      </c>
      <c r="C193" s="24"/>
      <c r="D193" s="15">
        <f t="shared" si="7"/>
        <v>0</v>
      </c>
      <c r="E193" s="23">
        <f t="shared" si="8"/>
        <v>0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8"/>
      <c r="AX193" s="18"/>
      <c r="AY193" s="16"/>
      <c r="AZ193" s="16"/>
      <c r="BA193" s="16"/>
      <c r="BB193" s="16"/>
      <c r="BC193" s="16"/>
      <c r="BD193" s="19"/>
      <c r="BE193" s="16"/>
    </row>
    <row r="194" spans="1:57" ht="15.75">
      <c r="A194" s="14" t="s">
        <v>384</v>
      </c>
      <c r="B194" s="15" t="s">
        <v>385</v>
      </c>
      <c r="C194" s="24">
        <f t="shared" si="6"/>
        <v>33.4</v>
      </c>
      <c r="D194" s="15">
        <f t="shared" si="7"/>
        <v>5</v>
      </c>
      <c r="E194" s="23">
        <f t="shared" si="8"/>
        <v>167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>
        <v>30</v>
      </c>
      <c r="P194" s="16"/>
      <c r="Q194" s="16"/>
      <c r="R194" s="17">
        <v>90</v>
      </c>
      <c r="S194" s="16"/>
      <c r="T194" s="16"/>
      <c r="U194" s="16"/>
      <c r="V194" s="16">
        <v>14</v>
      </c>
      <c r="W194" s="16"/>
      <c r="X194" s="16"/>
      <c r="Y194" s="16"/>
      <c r="Z194" s="16"/>
      <c r="AA194" s="16"/>
      <c r="AB194" s="16">
        <v>9</v>
      </c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>
        <v>24</v>
      </c>
      <c r="AO194" s="16"/>
      <c r="AP194" s="16"/>
      <c r="AQ194" s="16"/>
      <c r="AR194" s="16"/>
      <c r="AS194" s="16"/>
      <c r="AT194" s="16"/>
      <c r="AU194" s="16"/>
      <c r="AV194" s="16"/>
      <c r="AW194" s="18"/>
      <c r="AX194" s="18"/>
      <c r="AY194" s="16"/>
      <c r="AZ194" s="16"/>
      <c r="BA194" s="16"/>
      <c r="BB194" s="16"/>
      <c r="BC194" s="16"/>
      <c r="BD194" s="19"/>
      <c r="BE194" s="16"/>
    </row>
    <row r="195" spans="1:57" ht="15.75">
      <c r="A195" s="14" t="s">
        <v>386</v>
      </c>
      <c r="B195" s="15" t="s">
        <v>387</v>
      </c>
      <c r="C195" s="24">
        <f t="shared" si="6"/>
        <v>30</v>
      </c>
      <c r="D195" s="15">
        <f t="shared" si="7"/>
        <v>2</v>
      </c>
      <c r="E195" s="23">
        <f t="shared" si="8"/>
        <v>60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7"/>
      <c r="S195" s="16"/>
      <c r="T195" s="16"/>
      <c r="U195" s="16"/>
      <c r="V195" s="16"/>
      <c r="W195" s="16"/>
      <c r="X195" s="16"/>
      <c r="Y195" s="16">
        <v>10</v>
      </c>
      <c r="Z195" s="16"/>
      <c r="AA195" s="16"/>
      <c r="AB195" s="16">
        <v>50</v>
      </c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>
        <v>0</v>
      </c>
      <c r="AO195" s="16"/>
      <c r="AP195" s="16"/>
      <c r="AQ195" s="16"/>
      <c r="AR195" s="16"/>
      <c r="AS195" s="16"/>
      <c r="AT195" s="16"/>
      <c r="AU195" s="16"/>
      <c r="AV195" s="16"/>
      <c r="AW195" s="18"/>
      <c r="AX195" s="18"/>
      <c r="AY195" s="16"/>
      <c r="AZ195" s="16"/>
      <c r="BA195" s="16"/>
      <c r="BB195" s="16"/>
      <c r="BC195" s="16"/>
      <c r="BD195" s="19"/>
      <c r="BE195" s="16"/>
    </row>
    <row r="196" spans="1:57" ht="15.75">
      <c r="A196" s="14" t="s">
        <v>388</v>
      </c>
      <c r="B196" s="15" t="s">
        <v>389</v>
      </c>
      <c r="C196" s="24">
        <f t="shared" ref="C196:C251" si="9">E196/D196</f>
        <v>33</v>
      </c>
      <c r="D196" s="15">
        <f t="shared" ref="D196:D251" si="10">COUNTIF(F196:BE196,"&gt;0")</f>
        <v>1</v>
      </c>
      <c r="E196" s="23">
        <f t="shared" ref="E196:E251" si="11">SUM(F196:BE196)</f>
        <v>33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7"/>
      <c r="S196" s="16"/>
      <c r="T196" s="16"/>
      <c r="U196" s="16"/>
      <c r="V196" s="16"/>
      <c r="W196" s="16"/>
      <c r="X196" s="16"/>
      <c r="Y196" s="16">
        <v>33</v>
      </c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8"/>
      <c r="AX196" s="18"/>
      <c r="AY196" s="16"/>
      <c r="AZ196" s="16">
        <v>0</v>
      </c>
      <c r="BA196" s="16"/>
      <c r="BB196" s="16"/>
      <c r="BC196" s="16"/>
      <c r="BD196" s="19"/>
      <c r="BE196" s="16"/>
    </row>
    <row r="197" spans="1:57" ht="15.75">
      <c r="A197" s="14" t="s">
        <v>390</v>
      </c>
      <c r="B197" s="15" t="s">
        <v>391</v>
      </c>
      <c r="C197" s="24"/>
      <c r="D197" s="15">
        <f t="shared" si="10"/>
        <v>0</v>
      </c>
      <c r="E197" s="23">
        <f t="shared" si="11"/>
        <v>0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8"/>
      <c r="AX197" s="18"/>
      <c r="AY197" s="16"/>
      <c r="AZ197" s="16"/>
      <c r="BA197" s="16"/>
      <c r="BB197" s="16"/>
      <c r="BC197" s="16"/>
      <c r="BD197" s="19"/>
      <c r="BE197" s="16"/>
    </row>
    <row r="198" spans="1:57" ht="15.75">
      <c r="A198" s="14" t="s">
        <v>392</v>
      </c>
      <c r="B198" s="15" t="s">
        <v>393</v>
      </c>
      <c r="C198" s="24"/>
      <c r="D198" s="15">
        <f t="shared" si="10"/>
        <v>0</v>
      </c>
      <c r="E198" s="23">
        <f t="shared" si="11"/>
        <v>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7"/>
      <c r="S198" s="16"/>
      <c r="T198" s="16"/>
      <c r="U198" s="16"/>
      <c r="V198" s="16"/>
      <c r="W198" s="16"/>
      <c r="X198" s="16"/>
      <c r="Y198" s="16">
        <v>0</v>
      </c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>
        <v>0</v>
      </c>
      <c r="AO198" s="16"/>
      <c r="AP198" s="16"/>
      <c r="AQ198" s="16"/>
      <c r="AR198" s="16"/>
      <c r="AS198" s="16"/>
      <c r="AT198" s="16"/>
      <c r="AU198" s="16"/>
      <c r="AV198" s="16"/>
      <c r="AW198" s="18"/>
      <c r="AX198" s="18"/>
      <c r="AY198" s="16"/>
      <c r="AZ198" s="16"/>
      <c r="BA198" s="16"/>
      <c r="BB198" s="16"/>
      <c r="BC198" s="16"/>
      <c r="BD198" s="19"/>
      <c r="BE198" s="16"/>
    </row>
    <row r="199" spans="1:57" ht="15.75">
      <c r="A199" s="14" t="s">
        <v>394</v>
      </c>
      <c r="B199" s="15" t="s">
        <v>395</v>
      </c>
      <c r="C199" s="24">
        <f t="shared" si="9"/>
        <v>7</v>
      </c>
      <c r="D199" s="15">
        <f t="shared" si="10"/>
        <v>1</v>
      </c>
      <c r="E199" s="23">
        <f t="shared" si="11"/>
        <v>7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8"/>
      <c r="AX199" s="18"/>
      <c r="AY199" s="16"/>
      <c r="AZ199" s="16">
        <v>7</v>
      </c>
      <c r="BA199" s="16"/>
      <c r="BB199" s="16"/>
      <c r="BC199" s="16"/>
      <c r="BD199" s="19"/>
      <c r="BE199" s="16"/>
    </row>
    <row r="200" spans="1:57" ht="15.75">
      <c r="A200" s="14" t="s">
        <v>396</v>
      </c>
      <c r="B200" s="15" t="s">
        <v>397</v>
      </c>
      <c r="C200" s="24"/>
      <c r="D200" s="15">
        <f t="shared" si="10"/>
        <v>0</v>
      </c>
      <c r="E200" s="23">
        <f t="shared" si="11"/>
        <v>0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8"/>
      <c r="AX200" s="18"/>
      <c r="AY200" s="16"/>
      <c r="AZ200" s="16"/>
      <c r="BA200" s="16"/>
      <c r="BB200" s="16"/>
      <c r="BC200" s="16"/>
      <c r="BD200" s="19"/>
      <c r="BE200" s="16"/>
    </row>
    <row r="201" spans="1:57" ht="31.5">
      <c r="A201" s="14" t="s">
        <v>398</v>
      </c>
      <c r="B201" s="15" t="s">
        <v>399</v>
      </c>
      <c r="C201" s="24"/>
      <c r="D201" s="15">
        <f t="shared" si="10"/>
        <v>0</v>
      </c>
      <c r="E201" s="23">
        <f t="shared" si="11"/>
        <v>0</v>
      </c>
      <c r="F201" s="16"/>
      <c r="G201" s="16"/>
      <c r="H201" s="16"/>
      <c r="I201" s="16"/>
      <c r="J201" s="16"/>
      <c r="K201" s="16"/>
      <c r="L201" s="16"/>
      <c r="M201" s="16"/>
      <c r="N201" s="16">
        <v>0</v>
      </c>
      <c r="O201" s="16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8"/>
      <c r="AX201" s="18"/>
      <c r="AY201" s="16">
        <v>0</v>
      </c>
      <c r="AZ201" s="16"/>
      <c r="BA201" s="16"/>
      <c r="BB201" s="16"/>
      <c r="BC201" s="16"/>
      <c r="BD201" s="19"/>
      <c r="BE201" s="16"/>
    </row>
    <row r="202" spans="1:57" ht="15.75">
      <c r="A202" s="14" t="s">
        <v>400</v>
      </c>
      <c r="B202" s="15" t="s">
        <v>401</v>
      </c>
      <c r="C202" s="24">
        <f t="shared" si="9"/>
        <v>5.333333333333333</v>
      </c>
      <c r="D202" s="15">
        <f t="shared" si="10"/>
        <v>3</v>
      </c>
      <c r="E202" s="23">
        <f t="shared" si="11"/>
        <v>16</v>
      </c>
      <c r="F202" s="16"/>
      <c r="G202" s="16"/>
      <c r="H202" s="16"/>
      <c r="I202" s="16"/>
      <c r="J202" s="16"/>
      <c r="K202" s="16"/>
      <c r="L202" s="16"/>
      <c r="M202" s="16"/>
      <c r="N202" s="16">
        <v>0</v>
      </c>
      <c r="O202" s="16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  <c r="AA202" s="16">
        <v>8</v>
      </c>
      <c r="AB202" s="16"/>
      <c r="AC202" s="16"/>
      <c r="AD202" s="16">
        <v>3</v>
      </c>
      <c r="AE202" s="16"/>
      <c r="AF202" s="16"/>
      <c r="AG202" s="16"/>
      <c r="AH202" s="16"/>
      <c r="AI202" s="16"/>
      <c r="AJ202" s="16">
        <v>0</v>
      </c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8"/>
      <c r="AX202" s="18"/>
      <c r="AY202" s="16"/>
      <c r="AZ202" s="16">
        <v>5</v>
      </c>
      <c r="BA202" s="16"/>
      <c r="BB202" s="16"/>
      <c r="BC202" s="16"/>
      <c r="BD202" s="19"/>
      <c r="BE202" s="16">
        <v>0</v>
      </c>
    </row>
    <row r="203" spans="1:57" ht="15.75">
      <c r="A203" s="14" t="s">
        <v>402</v>
      </c>
      <c r="B203" s="15" t="s">
        <v>403</v>
      </c>
      <c r="C203" s="24">
        <f t="shared" si="9"/>
        <v>4.8538812785388128</v>
      </c>
      <c r="D203" s="15">
        <f t="shared" si="10"/>
        <v>3</v>
      </c>
      <c r="E203" s="23">
        <f t="shared" si="11"/>
        <v>14.561643835616438</v>
      </c>
      <c r="F203" s="16"/>
      <c r="G203" s="16"/>
      <c r="H203" s="16"/>
      <c r="I203" s="16"/>
      <c r="J203" s="16"/>
      <c r="K203" s="16"/>
      <c r="L203" s="16"/>
      <c r="M203" s="16"/>
      <c r="N203" s="16">
        <v>0</v>
      </c>
      <c r="O203" s="16"/>
      <c r="P203" s="16"/>
      <c r="Q203" s="16"/>
      <c r="R203" s="17">
        <v>5.5616438356164384</v>
      </c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>
        <v>4</v>
      </c>
      <c r="AG203" s="16"/>
      <c r="AH203" s="16"/>
      <c r="AI203" s="16"/>
      <c r="AJ203" s="16"/>
      <c r="AK203" s="16"/>
      <c r="AL203" s="16">
        <v>0</v>
      </c>
      <c r="AM203" s="16"/>
      <c r="AN203" s="16">
        <v>0</v>
      </c>
      <c r="AO203" s="16"/>
      <c r="AP203" s="16"/>
      <c r="AQ203" s="16"/>
      <c r="AR203" s="16"/>
      <c r="AS203" s="16"/>
      <c r="AT203" s="16"/>
      <c r="AU203" s="16"/>
      <c r="AV203" s="16"/>
      <c r="AW203" s="18"/>
      <c r="AX203" s="18"/>
      <c r="AY203" s="16"/>
      <c r="AZ203" s="16">
        <v>5</v>
      </c>
      <c r="BA203" s="16"/>
      <c r="BB203" s="16"/>
      <c r="BC203" s="16"/>
      <c r="BD203" s="19"/>
      <c r="BE203" s="16">
        <v>0</v>
      </c>
    </row>
    <row r="204" spans="1:57" ht="15.75">
      <c r="A204" s="14" t="s">
        <v>404</v>
      </c>
      <c r="B204" s="15" t="s">
        <v>405</v>
      </c>
      <c r="C204" s="24">
        <f t="shared" si="9"/>
        <v>22</v>
      </c>
      <c r="D204" s="15">
        <f t="shared" si="10"/>
        <v>2</v>
      </c>
      <c r="E204" s="23">
        <f t="shared" si="11"/>
        <v>44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  <c r="AA204" s="16">
        <v>19</v>
      </c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8"/>
      <c r="AX204" s="18"/>
      <c r="AY204" s="16"/>
      <c r="AZ204" s="16">
        <v>25</v>
      </c>
      <c r="BA204" s="16"/>
      <c r="BB204" s="16"/>
      <c r="BC204" s="16"/>
      <c r="BD204" s="19"/>
      <c r="BE204" s="16"/>
    </row>
    <row r="205" spans="1:57" ht="15.75">
      <c r="A205" s="14" t="s">
        <v>406</v>
      </c>
      <c r="B205" s="15" t="s">
        <v>407</v>
      </c>
      <c r="C205" s="24"/>
      <c r="D205" s="15">
        <f t="shared" si="10"/>
        <v>0</v>
      </c>
      <c r="E205" s="23">
        <f t="shared" si="11"/>
        <v>0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8"/>
      <c r="AX205" s="18"/>
      <c r="AY205" s="16"/>
      <c r="AZ205" s="16"/>
      <c r="BA205" s="16"/>
      <c r="BB205" s="16"/>
      <c r="BC205" s="16"/>
      <c r="BD205" s="19"/>
      <c r="BE205" s="16"/>
    </row>
    <row r="206" spans="1:57" ht="15.75">
      <c r="A206" s="14" t="s">
        <v>408</v>
      </c>
      <c r="B206" s="15" t="s">
        <v>409</v>
      </c>
      <c r="C206" s="24">
        <f t="shared" si="9"/>
        <v>5.416666666666667</v>
      </c>
      <c r="D206" s="15">
        <f t="shared" si="10"/>
        <v>3</v>
      </c>
      <c r="E206" s="23">
        <f t="shared" si="11"/>
        <v>16.25</v>
      </c>
      <c r="F206" s="16"/>
      <c r="G206" s="16"/>
      <c r="H206" s="16"/>
      <c r="I206" s="16"/>
      <c r="J206" s="16"/>
      <c r="K206" s="16"/>
      <c r="L206" s="16"/>
      <c r="M206" s="16"/>
      <c r="N206" s="16">
        <v>0</v>
      </c>
      <c r="O206" s="16"/>
      <c r="P206" s="16"/>
      <c r="Q206" s="16"/>
      <c r="R206" s="17">
        <v>10.25</v>
      </c>
      <c r="S206" s="16"/>
      <c r="T206" s="16"/>
      <c r="U206" s="16"/>
      <c r="V206" s="16"/>
      <c r="W206" s="16">
        <v>0</v>
      </c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>
        <v>0</v>
      </c>
      <c r="AO206" s="16"/>
      <c r="AP206" s="16"/>
      <c r="AQ206" s="16"/>
      <c r="AR206" s="16"/>
      <c r="AS206" s="16"/>
      <c r="AT206" s="16"/>
      <c r="AU206" s="16"/>
      <c r="AV206" s="16"/>
      <c r="AW206" s="18"/>
      <c r="AX206" s="18">
        <v>1</v>
      </c>
      <c r="AY206" s="16"/>
      <c r="AZ206" s="16">
        <v>5</v>
      </c>
      <c r="BA206" s="16"/>
      <c r="BB206" s="16"/>
      <c r="BC206" s="16"/>
      <c r="BD206" s="19"/>
      <c r="BE206" s="16"/>
    </row>
    <row r="207" spans="1:57" ht="15.75">
      <c r="A207" s="14" t="s">
        <v>410</v>
      </c>
      <c r="B207" s="15" t="s">
        <v>411</v>
      </c>
      <c r="C207" s="24">
        <f t="shared" si="9"/>
        <v>5</v>
      </c>
      <c r="D207" s="15">
        <f t="shared" si="10"/>
        <v>1</v>
      </c>
      <c r="E207" s="23">
        <f t="shared" si="11"/>
        <v>5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8"/>
      <c r="AX207" s="16"/>
      <c r="AY207" s="16"/>
      <c r="AZ207" s="16">
        <v>5</v>
      </c>
      <c r="BA207" s="16"/>
      <c r="BB207" s="16"/>
      <c r="BC207" s="16"/>
      <c r="BD207" s="19"/>
      <c r="BE207" s="16"/>
    </row>
    <row r="208" spans="1:57" ht="15.75">
      <c r="A208" s="14" t="s">
        <v>412</v>
      </c>
      <c r="B208" s="15" t="s">
        <v>413</v>
      </c>
      <c r="C208" s="24">
        <f t="shared" si="9"/>
        <v>16</v>
      </c>
      <c r="D208" s="15">
        <f t="shared" si="10"/>
        <v>2</v>
      </c>
      <c r="E208" s="23">
        <f t="shared" si="11"/>
        <v>32</v>
      </c>
      <c r="F208" s="16"/>
      <c r="G208" s="16"/>
      <c r="H208" s="16"/>
      <c r="I208" s="16"/>
      <c r="J208" s="16"/>
      <c r="K208" s="16"/>
      <c r="L208" s="16"/>
      <c r="M208" s="16"/>
      <c r="N208" s="16">
        <v>0</v>
      </c>
      <c r="O208" s="16"/>
      <c r="P208" s="16"/>
      <c r="Q208" s="16"/>
      <c r="R208" s="17">
        <v>7</v>
      </c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>
        <v>0</v>
      </c>
      <c r="AM208" s="16"/>
      <c r="AN208" s="16"/>
      <c r="AO208" s="16"/>
      <c r="AP208" s="16"/>
      <c r="AQ208" s="16"/>
      <c r="AR208" s="16">
        <v>0</v>
      </c>
      <c r="AS208" s="16"/>
      <c r="AT208" s="16"/>
      <c r="AU208" s="16"/>
      <c r="AV208" s="16"/>
      <c r="AW208" s="18"/>
      <c r="AX208" s="16"/>
      <c r="AY208" s="16"/>
      <c r="AZ208" s="16">
        <v>25</v>
      </c>
      <c r="BA208" s="16"/>
      <c r="BB208" s="16"/>
      <c r="BC208" s="16"/>
      <c r="BD208" s="19"/>
      <c r="BE208" s="16"/>
    </row>
    <row r="209" spans="1:57" ht="15.75">
      <c r="A209" s="14" t="s">
        <v>414</v>
      </c>
      <c r="B209" s="15" t="s">
        <v>415</v>
      </c>
      <c r="C209" s="24"/>
      <c r="D209" s="15">
        <f t="shared" si="10"/>
        <v>0</v>
      </c>
      <c r="E209" s="23">
        <f t="shared" si="11"/>
        <v>0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>
        <v>0</v>
      </c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8"/>
      <c r="AX209" s="16"/>
      <c r="AY209" s="16"/>
      <c r="AZ209" s="16"/>
      <c r="BA209" s="16"/>
      <c r="BB209" s="16"/>
      <c r="BC209" s="16"/>
      <c r="BD209" s="19"/>
      <c r="BE209" s="16"/>
    </row>
    <row r="210" spans="1:57" ht="15.75">
      <c r="A210" s="14" t="s">
        <v>416</v>
      </c>
      <c r="B210" s="15" t="s">
        <v>417</v>
      </c>
      <c r="C210" s="24"/>
      <c r="D210" s="15">
        <f t="shared" si="10"/>
        <v>0</v>
      </c>
      <c r="E210" s="23">
        <f t="shared" si="11"/>
        <v>0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>
        <v>0</v>
      </c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>
        <v>0</v>
      </c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8"/>
      <c r="AX210" s="16"/>
      <c r="AY210" s="16"/>
      <c r="AZ210" s="16"/>
      <c r="BA210" s="16"/>
      <c r="BB210" s="16"/>
      <c r="BC210" s="16"/>
      <c r="BD210" s="19"/>
      <c r="BE210" s="16"/>
    </row>
    <row r="211" spans="1:57" ht="15.75">
      <c r="A211" s="14" t="s">
        <v>418</v>
      </c>
      <c r="B211" s="15" t="s">
        <v>419</v>
      </c>
      <c r="C211" s="24"/>
      <c r="D211" s="15">
        <f t="shared" si="10"/>
        <v>0</v>
      </c>
      <c r="E211" s="23">
        <f t="shared" si="11"/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>
        <v>0</v>
      </c>
      <c r="AS211" s="16"/>
      <c r="AT211" s="16"/>
      <c r="AU211" s="16"/>
      <c r="AV211" s="16"/>
      <c r="AW211" s="18"/>
      <c r="AX211" s="16"/>
      <c r="AY211" s="16"/>
      <c r="AZ211" s="16"/>
      <c r="BA211" s="16"/>
      <c r="BB211" s="16"/>
      <c r="BC211" s="16"/>
      <c r="BD211" s="19"/>
      <c r="BE211" s="16"/>
    </row>
    <row r="212" spans="1:57" ht="15.75">
      <c r="A212" s="14" t="s">
        <v>420</v>
      </c>
      <c r="B212" s="15" t="s">
        <v>421</v>
      </c>
      <c r="C212" s="24"/>
      <c r="D212" s="15">
        <f t="shared" si="10"/>
        <v>0</v>
      </c>
      <c r="E212" s="23">
        <f t="shared" si="11"/>
        <v>0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8"/>
      <c r="AX212" s="16"/>
      <c r="AY212" s="16"/>
      <c r="AZ212" s="16"/>
      <c r="BA212" s="16"/>
      <c r="BB212" s="16"/>
      <c r="BC212" s="16"/>
      <c r="BD212" s="19"/>
      <c r="BE212" s="16"/>
    </row>
    <row r="213" spans="1:57" ht="15.75">
      <c r="A213" s="14" t="s">
        <v>422</v>
      </c>
      <c r="B213" s="15" t="s">
        <v>423</v>
      </c>
      <c r="C213" s="24"/>
      <c r="D213" s="15">
        <f t="shared" si="10"/>
        <v>0</v>
      </c>
      <c r="E213" s="23">
        <f t="shared" si="11"/>
        <v>0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8"/>
      <c r="AX213" s="16"/>
      <c r="AY213" s="16"/>
      <c r="AZ213" s="16"/>
      <c r="BA213" s="16"/>
      <c r="BB213" s="16"/>
      <c r="BC213" s="16"/>
      <c r="BD213" s="19"/>
      <c r="BE213" s="16"/>
    </row>
    <row r="214" spans="1:57" ht="15.75">
      <c r="A214" s="14" t="s">
        <v>424</v>
      </c>
      <c r="B214" s="15" t="s">
        <v>425</v>
      </c>
      <c r="C214" s="24"/>
      <c r="D214" s="15">
        <f t="shared" si="10"/>
        <v>0</v>
      </c>
      <c r="E214" s="23">
        <f t="shared" si="11"/>
        <v>0</v>
      </c>
      <c r="F214" s="16"/>
      <c r="G214" s="16"/>
      <c r="H214" s="16"/>
      <c r="I214" s="16"/>
      <c r="J214" s="16"/>
      <c r="K214" s="16"/>
      <c r="L214" s="16"/>
      <c r="M214" s="16"/>
      <c r="N214" s="16">
        <v>0</v>
      </c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8"/>
      <c r="AX214" s="16"/>
      <c r="AY214" s="16"/>
      <c r="AZ214" s="16"/>
      <c r="BA214" s="16"/>
      <c r="BB214" s="16"/>
      <c r="BC214" s="16"/>
      <c r="BD214" s="19"/>
      <c r="BE214" s="16"/>
    </row>
    <row r="215" spans="1:57" ht="15.75">
      <c r="A215" s="14" t="s">
        <v>426</v>
      </c>
      <c r="B215" s="15" t="s">
        <v>427</v>
      </c>
      <c r="C215" s="24">
        <f t="shared" si="9"/>
        <v>19.5</v>
      </c>
      <c r="D215" s="15">
        <f t="shared" si="10"/>
        <v>2</v>
      </c>
      <c r="E215" s="23">
        <f t="shared" si="11"/>
        <v>39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>
        <v>25</v>
      </c>
      <c r="AQ215" s="16"/>
      <c r="AR215" s="16">
        <v>14</v>
      </c>
      <c r="AS215" s="16"/>
      <c r="AT215" s="16"/>
      <c r="AU215" s="16"/>
      <c r="AV215" s="16"/>
      <c r="AW215" s="18"/>
      <c r="AX215" s="16"/>
      <c r="AY215" s="16"/>
      <c r="AZ215" s="16"/>
      <c r="BA215" s="16"/>
      <c r="BB215" s="16"/>
      <c r="BC215" s="16">
        <v>0</v>
      </c>
      <c r="BD215" s="19"/>
      <c r="BE215" s="16"/>
    </row>
    <row r="216" spans="1:57" ht="31.5">
      <c r="A216" s="14" t="s">
        <v>428</v>
      </c>
      <c r="B216" s="15" t="s">
        <v>429</v>
      </c>
      <c r="C216" s="24"/>
      <c r="D216" s="15">
        <f t="shared" si="10"/>
        <v>0</v>
      </c>
      <c r="E216" s="23">
        <f t="shared" si="11"/>
        <v>0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8"/>
      <c r="AX216" s="16"/>
      <c r="AY216" s="16"/>
      <c r="AZ216" s="16"/>
      <c r="BA216" s="16"/>
      <c r="BB216" s="16"/>
      <c r="BC216" s="16"/>
      <c r="BD216" s="19"/>
      <c r="BE216" s="16"/>
    </row>
    <row r="217" spans="1:57" ht="15.75">
      <c r="A217" s="14" t="s">
        <v>430</v>
      </c>
      <c r="B217" s="15" t="s">
        <v>431</v>
      </c>
      <c r="C217" s="24"/>
      <c r="D217" s="15">
        <f t="shared" si="10"/>
        <v>0</v>
      </c>
      <c r="E217" s="23">
        <f t="shared" si="11"/>
        <v>0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8"/>
      <c r="AX217" s="16"/>
      <c r="AY217" s="16"/>
      <c r="AZ217" s="16"/>
      <c r="BA217" s="16"/>
      <c r="BB217" s="16"/>
      <c r="BC217" s="16"/>
      <c r="BD217" s="19"/>
      <c r="BE217" s="16"/>
    </row>
    <row r="218" spans="1:57" ht="15.75">
      <c r="A218" s="14" t="s">
        <v>432</v>
      </c>
      <c r="B218" s="15" t="s">
        <v>433</v>
      </c>
      <c r="C218" s="24"/>
      <c r="D218" s="15">
        <f t="shared" si="10"/>
        <v>0</v>
      </c>
      <c r="E218" s="23">
        <f t="shared" si="11"/>
        <v>0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8"/>
      <c r="AX218" s="16"/>
      <c r="AY218" s="16"/>
      <c r="AZ218" s="16"/>
      <c r="BA218" s="16"/>
      <c r="BB218" s="16"/>
      <c r="BC218" s="16"/>
      <c r="BD218" s="19"/>
      <c r="BE218" s="16"/>
    </row>
    <row r="219" spans="1:57" ht="15.75">
      <c r="A219" s="14" t="s">
        <v>434</v>
      </c>
      <c r="B219" s="15" t="s">
        <v>435</v>
      </c>
      <c r="C219" s="24">
        <f t="shared" si="9"/>
        <v>14</v>
      </c>
      <c r="D219" s="15">
        <f t="shared" si="10"/>
        <v>1</v>
      </c>
      <c r="E219" s="23">
        <f t="shared" si="11"/>
        <v>14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>
        <v>14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8"/>
      <c r="AX219" s="16"/>
      <c r="AY219" s="16"/>
      <c r="AZ219" s="16"/>
      <c r="BA219" s="16"/>
      <c r="BB219" s="16"/>
      <c r="BC219" s="16"/>
      <c r="BD219" s="19"/>
      <c r="BE219" s="16"/>
    </row>
    <row r="220" spans="1:57" ht="15.75">
      <c r="A220" s="14" t="s">
        <v>436</v>
      </c>
      <c r="B220" s="15" t="s">
        <v>437</v>
      </c>
      <c r="C220" s="24"/>
      <c r="D220" s="15">
        <f t="shared" si="10"/>
        <v>0</v>
      </c>
      <c r="E220" s="23">
        <f t="shared" si="11"/>
        <v>0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>
        <v>0</v>
      </c>
      <c r="AG220" s="16"/>
      <c r="AH220" s="16"/>
      <c r="AI220" s="16"/>
      <c r="AJ220" s="16"/>
      <c r="AK220" s="16"/>
      <c r="AL220" s="16"/>
      <c r="AM220" s="16"/>
      <c r="AN220" s="16"/>
      <c r="AO220" s="16"/>
      <c r="AP220" s="16">
        <v>0</v>
      </c>
      <c r="AQ220" s="16"/>
      <c r="AR220" s="16"/>
      <c r="AS220" s="16"/>
      <c r="AT220" s="16"/>
      <c r="AU220" s="16"/>
      <c r="AV220" s="16"/>
      <c r="AW220" s="18"/>
      <c r="AX220" s="16"/>
      <c r="AY220" s="16"/>
      <c r="AZ220" s="16"/>
      <c r="BA220" s="16"/>
      <c r="BB220" s="16"/>
      <c r="BC220" s="16"/>
      <c r="BD220" s="19"/>
      <c r="BE220" s="16">
        <v>0</v>
      </c>
    </row>
    <row r="221" spans="1:57" ht="15.75">
      <c r="A221" s="14" t="s">
        <v>438</v>
      </c>
      <c r="B221" s="15" t="s">
        <v>439</v>
      </c>
      <c r="C221" s="24"/>
      <c r="D221" s="15">
        <f t="shared" si="10"/>
        <v>0</v>
      </c>
      <c r="E221" s="23">
        <f t="shared" si="11"/>
        <v>0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>
        <v>0</v>
      </c>
      <c r="AG221" s="16"/>
      <c r="AH221" s="16"/>
      <c r="AI221" s="16"/>
      <c r="AJ221" s="16"/>
      <c r="AK221" s="16"/>
      <c r="AL221" s="16"/>
      <c r="AM221" s="16"/>
      <c r="AN221" s="16"/>
      <c r="AO221" s="16"/>
      <c r="AP221" s="16">
        <v>0</v>
      </c>
      <c r="AQ221" s="16"/>
      <c r="AR221" s="16"/>
      <c r="AS221" s="16"/>
      <c r="AT221" s="16"/>
      <c r="AU221" s="16"/>
      <c r="AV221" s="16"/>
      <c r="AW221" s="18"/>
      <c r="AX221" s="16"/>
      <c r="AY221" s="16"/>
      <c r="AZ221" s="16"/>
      <c r="BA221" s="16"/>
      <c r="BB221" s="16"/>
      <c r="BC221" s="16"/>
      <c r="BD221" s="19"/>
      <c r="BE221" s="16">
        <v>0</v>
      </c>
    </row>
    <row r="222" spans="1:57" ht="15.75">
      <c r="A222" s="14" t="s">
        <v>440</v>
      </c>
      <c r="B222" s="15" t="s">
        <v>441</v>
      </c>
      <c r="C222" s="24"/>
      <c r="D222" s="15">
        <f t="shared" si="10"/>
        <v>0</v>
      </c>
      <c r="E222" s="23">
        <f t="shared" si="11"/>
        <v>0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8"/>
      <c r="AX222" s="16"/>
      <c r="AY222" s="16"/>
      <c r="AZ222" s="16"/>
      <c r="BA222" s="16"/>
      <c r="BB222" s="16"/>
      <c r="BC222" s="16"/>
      <c r="BD222" s="19"/>
      <c r="BE222" s="19"/>
    </row>
    <row r="223" spans="1:57" ht="15.75">
      <c r="A223" s="14" t="s">
        <v>442</v>
      </c>
      <c r="B223" s="15" t="s">
        <v>443</v>
      </c>
      <c r="C223" s="24"/>
      <c r="D223" s="15">
        <f t="shared" si="10"/>
        <v>0</v>
      </c>
      <c r="E223" s="23">
        <f t="shared" si="11"/>
        <v>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8"/>
      <c r="AX223" s="16"/>
      <c r="AY223" s="16"/>
      <c r="AZ223" s="16"/>
      <c r="BA223" s="16"/>
      <c r="BB223" s="16"/>
      <c r="BC223" s="16"/>
      <c r="BD223" s="19"/>
      <c r="BE223" s="19"/>
    </row>
    <row r="224" spans="1:57" ht="15.75">
      <c r="A224" s="14" t="s">
        <v>444</v>
      </c>
      <c r="B224" s="15" t="s">
        <v>445</v>
      </c>
      <c r="C224" s="24"/>
      <c r="D224" s="15">
        <f t="shared" si="10"/>
        <v>0</v>
      </c>
      <c r="E224" s="23">
        <f t="shared" si="11"/>
        <v>0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8"/>
      <c r="AX224" s="16"/>
      <c r="AY224" s="16"/>
      <c r="AZ224" s="16"/>
      <c r="BA224" s="16"/>
      <c r="BB224" s="16"/>
      <c r="BC224" s="16"/>
      <c r="BD224" s="19"/>
      <c r="BE224" s="19"/>
    </row>
    <row r="225" spans="1:57" ht="15.75">
      <c r="A225" s="14" t="s">
        <v>446</v>
      </c>
      <c r="B225" s="15" t="s">
        <v>447</v>
      </c>
      <c r="C225" s="24"/>
      <c r="D225" s="15">
        <f t="shared" si="10"/>
        <v>0</v>
      </c>
      <c r="E225" s="23">
        <f t="shared" si="11"/>
        <v>0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8"/>
      <c r="AX225" s="16"/>
      <c r="AY225" s="16"/>
      <c r="AZ225" s="16"/>
      <c r="BA225" s="16"/>
      <c r="BB225" s="16"/>
      <c r="BC225" s="16"/>
      <c r="BD225" s="19"/>
      <c r="BE225" s="19"/>
    </row>
    <row r="226" spans="1:57" ht="15.75">
      <c r="A226" s="14" t="s">
        <v>448</v>
      </c>
      <c r="B226" s="15" t="s">
        <v>449</v>
      </c>
      <c r="C226" s="24"/>
      <c r="D226" s="15">
        <f t="shared" si="10"/>
        <v>0</v>
      </c>
      <c r="E226" s="23">
        <f t="shared" si="11"/>
        <v>0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8"/>
      <c r="AX226" s="16"/>
      <c r="AY226" s="16"/>
      <c r="AZ226" s="16"/>
      <c r="BA226" s="16"/>
      <c r="BB226" s="16"/>
      <c r="BC226" s="16"/>
      <c r="BD226" s="19"/>
      <c r="BE226" s="19"/>
    </row>
    <row r="227" spans="1:57" ht="15.75">
      <c r="A227" s="14" t="s">
        <v>450</v>
      </c>
      <c r="B227" s="15" t="s">
        <v>451</v>
      </c>
      <c r="C227" s="24"/>
      <c r="D227" s="15">
        <f t="shared" si="10"/>
        <v>0</v>
      </c>
      <c r="E227" s="23">
        <f t="shared" si="11"/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8"/>
      <c r="AX227" s="16"/>
      <c r="AY227" s="16"/>
      <c r="AZ227" s="16"/>
      <c r="BA227" s="16"/>
      <c r="BB227" s="16"/>
      <c r="BC227" s="16"/>
      <c r="BD227" s="19"/>
      <c r="BE227" s="19"/>
    </row>
    <row r="228" spans="1:57" ht="15.75">
      <c r="A228" s="14" t="s">
        <v>452</v>
      </c>
      <c r="B228" s="15" t="s">
        <v>453</v>
      </c>
      <c r="C228" s="24"/>
      <c r="D228" s="15">
        <f t="shared" si="10"/>
        <v>0</v>
      </c>
      <c r="E228" s="23">
        <f t="shared" si="11"/>
        <v>0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8"/>
      <c r="AX228" s="16"/>
      <c r="AY228" s="16"/>
      <c r="AZ228" s="16"/>
      <c r="BA228" s="16"/>
      <c r="BB228" s="16"/>
      <c r="BC228" s="16"/>
      <c r="BD228" s="19"/>
      <c r="BE228" s="19"/>
    </row>
    <row r="229" spans="1:57" ht="15.75">
      <c r="A229" s="14" t="s">
        <v>454</v>
      </c>
      <c r="B229" s="15" t="s">
        <v>455</v>
      </c>
      <c r="C229" s="24"/>
      <c r="D229" s="15">
        <f t="shared" si="10"/>
        <v>0</v>
      </c>
      <c r="E229" s="23">
        <f t="shared" si="11"/>
        <v>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8"/>
      <c r="AX229" s="16"/>
      <c r="AY229" s="16"/>
      <c r="AZ229" s="16"/>
      <c r="BA229" s="16"/>
      <c r="BB229" s="16"/>
      <c r="BC229" s="16"/>
      <c r="BD229" s="19"/>
      <c r="BE229" s="19"/>
    </row>
    <row r="230" spans="1:57" ht="15.75">
      <c r="A230" s="14" t="s">
        <v>456</v>
      </c>
      <c r="B230" s="15" t="s">
        <v>457</v>
      </c>
      <c r="C230" s="24"/>
      <c r="D230" s="15">
        <f t="shared" si="10"/>
        <v>0</v>
      </c>
      <c r="E230" s="23">
        <f t="shared" si="11"/>
        <v>0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8"/>
      <c r="AX230" s="16"/>
      <c r="AY230" s="16"/>
      <c r="AZ230" s="16"/>
      <c r="BA230" s="16"/>
      <c r="BB230" s="16"/>
      <c r="BC230" s="16"/>
      <c r="BD230" s="19"/>
      <c r="BE230" s="19"/>
    </row>
    <row r="231" spans="1:57" ht="15.75">
      <c r="A231" s="14" t="s">
        <v>458</v>
      </c>
      <c r="B231" s="15" t="s">
        <v>459</v>
      </c>
      <c r="C231" s="24"/>
      <c r="D231" s="15">
        <f t="shared" si="10"/>
        <v>0</v>
      </c>
      <c r="E231" s="23">
        <f t="shared" si="11"/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8"/>
      <c r="AX231" s="16"/>
      <c r="AY231" s="16"/>
      <c r="AZ231" s="16"/>
      <c r="BA231" s="16"/>
      <c r="BB231" s="16"/>
      <c r="BC231" s="16"/>
      <c r="BD231" s="19"/>
      <c r="BE231" s="19"/>
    </row>
    <row r="232" spans="1:57" ht="15.75">
      <c r="A232" s="14" t="s">
        <v>460</v>
      </c>
      <c r="B232" s="15" t="s">
        <v>461</v>
      </c>
      <c r="C232" s="24"/>
      <c r="D232" s="15">
        <f t="shared" si="10"/>
        <v>0</v>
      </c>
      <c r="E232" s="23">
        <f t="shared" si="11"/>
        <v>0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8"/>
      <c r="AX232" s="16"/>
      <c r="AY232" s="16"/>
      <c r="AZ232" s="16"/>
      <c r="BA232" s="16"/>
      <c r="BB232" s="16"/>
      <c r="BC232" s="16"/>
      <c r="BD232" s="19"/>
      <c r="BE232" s="19"/>
    </row>
    <row r="233" spans="1:57" ht="15.75">
      <c r="A233" s="14" t="s">
        <v>462</v>
      </c>
      <c r="B233" s="15" t="s">
        <v>463</v>
      </c>
      <c r="C233" s="24"/>
      <c r="D233" s="15">
        <f t="shared" si="10"/>
        <v>0</v>
      </c>
      <c r="E233" s="23">
        <f t="shared" si="11"/>
        <v>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8"/>
      <c r="AX233" s="16"/>
      <c r="AY233" s="16"/>
      <c r="AZ233" s="16"/>
      <c r="BA233" s="16"/>
      <c r="BB233" s="16"/>
      <c r="BC233" s="16"/>
      <c r="BD233" s="19"/>
      <c r="BE233" s="19"/>
    </row>
    <row r="234" spans="1:57" ht="15.75">
      <c r="A234" s="14" t="s">
        <v>464</v>
      </c>
      <c r="B234" s="15" t="s">
        <v>465</v>
      </c>
      <c r="C234" s="24"/>
      <c r="D234" s="15">
        <f t="shared" si="10"/>
        <v>0</v>
      </c>
      <c r="E234" s="23">
        <f t="shared" si="11"/>
        <v>0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8"/>
      <c r="AX234" s="16"/>
      <c r="AY234" s="16"/>
      <c r="AZ234" s="16"/>
      <c r="BA234" s="16"/>
      <c r="BB234" s="16"/>
      <c r="BC234" s="16"/>
      <c r="BD234" s="19"/>
      <c r="BE234" s="19"/>
    </row>
    <row r="235" spans="1:57" ht="15.75">
      <c r="A235" s="14" t="s">
        <v>466</v>
      </c>
      <c r="B235" s="15" t="s">
        <v>467</v>
      </c>
      <c r="C235" s="24"/>
      <c r="D235" s="15">
        <f t="shared" si="10"/>
        <v>0</v>
      </c>
      <c r="E235" s="23">
        <f t="shared" si="11"/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8"/>
      <c r="AX235" s="16"/>
      <c r="AY235" s="16"/>
      <c r="AZ235" s="16"/>
      <c r="BA235" s="16"/>
      <c r="BB235" s="16"/>
      <c r="BC235" s="16"/>
      <c r="BD235" s="19"/>
      <c r="BE235" s="19"/>
    </row>
    <row r="236" spans="1:57" ht="15.75">
      <c r="A236" s="14" t="s">
        <v>468</v>
      </c>
      <c r="B236" s="15" t="s">
        <v>469</v>
      </c>
      <c r="C236" s="24"/>
      <c r="D236" s="15">
        <f t="shared" si="10"/>
        <v>0</v>
      </c>
      <c r="E236" s="23">
        <f t="shared" si="11"/>
        <v>0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8"/>
      <c r="AX236" s="16"/>
      <c r="AY236" s="16"/>
      <c r="AZ236" s="16"/>
      <c r="BA236" s="16"/>
      <c r="BB236" s="16"/>
      <c r="BC236" s="16"/>
      <c r="BD236" s="19"/>
      <c r="BE236" s="19"/>
    </row>
    <row r="237" spans="1:57" ht="15.75">
      <c r="A237" s="14" t="s">
        <v>470</v>
      </c>
      <c r="B237" s="15" t="s">
        <v>471</v>
      </c>
      <c r="C237" s="24"/>
      <c r="D237" s="15">
        <f t="shared" si="10"/>
        <v>0</v>
      </c>
      <c r="E237" s="23">
        <f t="shared" si="11"/>
        <v>0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8"/>
      <c r="AX237" s="16"/>
      <c r="AY237" s="16"/>
      <c r="AZ237" s="16"/>
      <c r="BA237" s="16"/>
      <c r="BB237" s="16"/>
      <c r="BC237" s="16"/>
      <c r="BD237" s="19"/>
      <c r="BE237" s="19"/>
    </row>
    <row r="238" spans="1:57" ht="15.75">
      <c r="A238" s="14" t="s">
        <v>472</v>
      </c>
      <c r="B238" s="15" t="s">
        <v>473</v>
      </c>
      <c r="C238" s="24"/>
      <c r="D238" s="15">
        <f t="shared" si="10"/>
        <v>0</v>
      </c>
      <c r="E238" s="23">
        <f t="shared" si="11"/>
        <v>0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8"/>
      <c r="AX238" s="16"/>
      <c r="AY238" s="16"/>
      <c r="AZ238" s="16"/>
      <c r="BA238" s="16"/>
      <c r="BB238" s="16"/>
      <c r="BC238" s="16"/>
      <c r="BD238" s="19"/>
      <c r="BE238" s="19"/>
    </row>
    <row r="239" spans="1:57" ht="15.75">
      <c r="A239" s="14" t="s">
        <v>474</v>
      </c>
      <c r="B239" s="15" t="s">
        <v>475</v>
      </c>
      <c r="C239" s="24"/>
      <c r="D239" s="15">
        <f t="shared" si="10"/>
        <v>0</v>
      </c>
      <c r="E239" s="23">
        <f t="shared" si="11"/>
        <v>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8"/>
      <c r="AX239" s="16"/>
      <c r="AY239" s="16"/>
      <c r="AZ239" s="16"/>
      <c r="BA239" s="16"/>
      <c r="BB239" s="16"/>
      <c r="BC239" s="16"/>
      <c r="BD239" s="19"/>
      <c r="BE239" s="19"/>
    </row>
    <row r="240" spans="1:57" ht="15.75">
      <c r="A240" s="14" t="s">
        <v>476</v>
      </c>
      <c r="B240" s="15" t="s">
        <v>477</v>
      </c>
      <c r="C240" s="24"/>
      <c r="D240" s="15">
        <f t="shared" si="10"/>
        <v>0</v>
      </c>
      <c r="E240" s="23">
        <f t="shared" si="11"/>
        <v>0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8"/>
      <c r="AX240" s="16"/>
      <c r="AY240" s="16"/>
      <c r="AZ240" s="16"/>
      <c r="BA240" s="16"/>
      <c r="BB240" s="16"/>
      <c r="BC240" s="16"/>
      <c r="BD240" s="19"/>
      <c r="BE240" s="19"/>
    </row>
    <row r="241" spans="1:57" ht="15.75">
      <c r="A241" s="14" t="s">
        <v>478</v>
      </c>
      <c r="B241" s="15" t="s">
        <v>479</v>
      </c>
      <c r="C241" s="24"/>
      <c r="D241" s="15">
        <f t="shared" si="10"/>
        <v>0</v>
      </c>
      <c r="E241" s="23">
        <f t="shared" si="11"/>
        <v>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8"/>
      <c r="AX241" s="16"/>
      <c r="AY241" s="16"/>
      <c r="AZ241" s="16"/>
      <c r="BA241" s="16"/>
      <c r="BB241" s="16"/>
      <c r="BC241" s="16"/>
      <c r="BD241" s="19"/>
      <c r="BE241" s="19"/>
    </row>
    <row r="242" spans="1:57" ht="15.75">
      <c r="A242" s="14" t="s">
        <v>480</v>
      </c>
      <c r="B242" s="15" t="s">
        <v>481</v>
      </c>
      <c r="C242" s="24"/>
      <c r="D242" s="15">
        <f t="shared" si="10"/>
        <v>0</v>
      </c>
      <c r="E242" s="23">
        <f t="shared" si="11"/>
        <v>0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8"/>
      <c r="AX242" s="16"/>
      <c r="AY242" s="16"/>
      <c r="AZ242" s="16"/>
      <c r="BA242" s="16"/>
      <c r="BB242" s="16"/>
      <c r="BC242" s="16"/>
      <c r="BD242" s="19"/>
      <c r="BE242" s="19"/>
    </row>
    <row r="243" spans="1:57" ht="15.75">
      <c r="A243" s="14" t="s">
        <v>482</v>
      </c>
      <c r="B243" s="15" t="s">
        <v>483</v>
      </c>
      <c r="C243" s="24"/>
      <c r="D243" s="15">
        <f t="shared" si="10"/>
        <v>0</v>
      </c>
      <c r="E243" s="23">
        <f t="shared" si="11"/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8"/>
      <c r="AX243" s="16"/>
      <c r="AY243" s="16"/>
      <c r="AZ243" s="16"/>
      <c r="BA243" s="16"/>
      <c r="BB243" s="16"/>
      <c r="BC243" s="16"/>
      <c r="BD243" s="19"/>
      <c r="BE243" s="19"/>
    </row>
    <row r="244" spans="1:57" ht="15.75">
      <c r="A244" s="14" t="s">
        <v>484</v>
      </c>
      <c r="B244" s="15" t="s">
        <v>485</v>
      </c>
      <c r="C244" s="24"/>
      <c r="D244" s="15">
        <f t="shared" si="10"/>
        <v>0</v>
      </c>
      <c r="E244" s="23">
        <f t="shared" si="11"/>
        <v>0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8"/>
      <c r="AX244" s="16"/>
      <c r="AY244" s="16"/>
      <c r="AZ244" s="16"/>
      <c r="BA244" s="16"/>
      <c r="BB244" s="16"/>
      <c r="BC244" s="16"/>
      <c r="BD244" s="19"/>
      <c r="BE244" s="19"/>
    </row>
    <row r="245" spans="1:57" ht="15.75">
      <c r="A245" s="14" t="s">
        <v>486</v>
      </c>
      <c r="B245" s="15" t="s">
        <v>487</v>
      </c>
      <c r="C245" s="24"/>
      <c r="D245" s="15">
        <f t="shared" si="10"/>
        <v>0</v>
      </c>
      <c r="E245" s="23">
        <f t="shared" si="11"/>
        <v>0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8"/>
      <c r="AX245" s="16"/>
      <c r="AY245" s="16"/>
      <c r="AZ245" s="16"/>
      <c r="BA245" s="16"/>
      <c r="BB245" s="16"/>
      <c r="BC245" s="16"/>
      <c r="BD245" s="19"/>
      <c r="BE245" s="19"/>
    </row>
    <row r="246" spans="1:57" ht="15.75">
      <c r="A246" s="14" t="s">
        <v>488</v>
      </c>
      <c r="B246" s="15" t="s">
        <v>489</v>
      </c>
      <c r="C246" s="24"/>
      <c r="D246" s="15">
        <f t="shared" si="10"/>
        <v>0</v>
      </c>
      <c r="E246" s="23">
        <f t="shared" si="11"/>
        <v>0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8"/>
      <c r="AX246" s="16"/>
      <c r="AY246" s="16"/>
      <c r="AZ246" s="16"/>
      <c r="BA246" s="16"/>
      <c r="BB246" s="16"/>
      <c r="BC246" s="16"/>
      <c r="BD246" s="19"/>
      <c r="BE246" s="19"/>
    </row>
    <row r="247" spans="1:57" ht="15.75">
      <c r="A247" s="14" t="s">
        <v>490</v>
      </c>
      <c r="B247" s="15" t="s">
        <v>491</v>
      </c>
      <c r="C247" s="24"/>
      <c r="D247" s="15">
        <f t="shared" si="10"/>
        <v>0</v>
      </c>
      <c r="E247" s="23">
        <f t="shared" si="11"/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8"/>
      <c r="AX247" s="16"/>
      <c r="AY247" s="16"/>
      <c r="AZ247" s="16"/>
      <c r="BA247" s="16"/>
      <c r="BB247" s="16"/>
      <c r="BC247" s="16"/>
      <c r="BD247" s="19"/>
      <c r="BE247" s="19"/>
    </row>
    <row r="248" spans="1:57" ht="15.75">
      <c r="A248" s="14" t="s">
        <v>492</v>
      </c>
      <c r="B248" s="15" t="s">
        <v>493</v>
      </c>
      <c r="C248" s="24"/>
      <c r="D248" s="15">
        <f t="shared" si="10"/>
        <v>0</v>
      </c>
      <c r="E248" s="23">
        <f t="shared" si="11"/>
        <v>0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8"/>
      <c r="AX248" s="16"/>
      <c r="AY248" s="16"/>
      <c r="AZ248" s="16"/>
      <c r="BA248" s="16"/>
      <c r="BB248" s="16"/>
      <c r="BC248" s="16"/>
      <c r="BD248" s="19"/>
      <c r="BE248" s="19"/>
    </row>
    <row r="249" spans="1:57" ht="15.75">
      <c r="A249" s="14" t="s">
        <v>494</v>
      </c>
      <c r="B249" s="15" t="s">
        <v>495</v>
      </c>
      <c r="C249" s="24"/>
      <c r="D249" s="15">
        <f t="shared" si="10"/>
        <v>0</v>
      </c>
      <c r="E249" s="23">
        <f t="shared" si="11"/>
        <v>0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8"/>
      <c r="AX249" s="16"/>
      <c r="AY249" s="16"/>
      <c r="AZ249" s="16"/>
      <c r="BA249" s="16"/>
      <c r="BB249" s="16"/>
      <c r="BC249" s="16"/>
      <c r="BD249" s="19"/>
      <c r="BE249" s="19"/>
    </row>
    <row r="250" spans="1:57" ht="15.75">
      <c r="A250" s="14" t="s">
        <v>496</v>
      </c>
      <c r="B250" s="15" t="s">
        <v>497</v>
      </c>
      <c r="C250" s="24"/>
      <c r="D250" s="15">
        <f t="shared" si="10"/>
        <v>0</v>
      </c>
      <c r="E250" s="23">
        <f t="shared" si="11"/>
        <v>0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8"/>
      <c r="AX250" s="16"/>
      <c r="AY250" s="16"/>
      <c r="AZ250" s="16"/>
      <c r="BA250" s="16"/>
      <c r="BB250" s="16"/>
      <c r="BC250" s="16"/>
      <c r="BD250" s="19"/>
      <c r="BE250" s="19"/>
    </row>
    <row r="251" spans="1:57" ht="15.75">
      <c r="A251" s="14" t="s">
        <v>498</v>
      </c>
      <c r="B251" s="15" t="s">
        <v>499</v>
      </c>
      <c r="C251" s="24"/>
      <c r="D251" s="15">
        <f t="shared" si="10"/>
        <v>0</v>
      </c>
      <c r="E251" s="23">
        <f t="shared" si="11"/>
        <v>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8"/>
      <c r="AX251" s="16"/>
      <c r="AY251" s="16"/>
      <c r="AZ251" s="16"/>
      <c r="BA251" s="16"/>
      <c r="BB251" s="16"/>
      <c r="BC251" s="16"/>
      <c r="BD251" s="19"/>
      <c r="BE251" s="19"/>
    </row>
    <row r="252" spans="1:57">
      <c r="A252" s="1"/>
      <c r="B252" s="5"/>
      <c r="C252" s="5"/>
      <c r="D252" s="5"/>
      <c r="E252" s="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T252" s="1"/>
      <c r="U252" s="1"/>
      <c r="V252" s="1"/>
      <c r="W252" s="1"/>
      <c r="X252" s="1"/>
      <c r="Y252" s="5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7">
      <c r="A253" s="1"/>
      <c r="B253" s="5"/>
      <c r="C253" s="5"/>
      <c r="D253" s="5"/>
      <c r="E253" s="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T253" s="1"/>
      <c r="U253" s="1"/>
      <c r="V253" s="1"/>
      <c r="W253" s="1"/>
      <c r="X253" s="1"/>
      <c r="Y253" s="5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7">
      <c r="A254" s="1"/>
      <c r="B254" s="5"/>
      <c r="C254" s="5"/>
      <c r="D254" s="5"/>
      <c r="E254" s="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T254" s="1"/>
      <c r="U254" s="1"/>
      <c r="V254" s="1"/>
      <c r="W254" s="1"/>
      <c r="X254" s="1"/>
      <c r="Y254" s="5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7">
      <c r="A255" s="1"/>
      <c r="B255" s="5"/>
      <c r="C255" s="5"/>
      <c r="D255" s="5"/>
      <c r="E255" s="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T255" s="1"/>
      <c r="U255" s="1"/>
      <c r="V255" s="1"/>
      <c r="W255" s="1"/>
      <c r="X255" s="1"/>
      <c r="Y255" s="5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7">
      <c r="A256" s="1"/>
      <c r="B256" s="5"/>
      <c r="C256" s="5"/>
      <c r="D256" s="5"/>
      <c r="E256" s="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T256" s="1"/>
      <c r="U256" s="1"/>
      <c r="V256" s="1"/>
      <c r="W256" s="1"/>
      <c r="X256" s="1"/>
      <c r="Y256" s="5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>
      <c r="A257" s="1"/>
      <c r="B257" s="5"/>
      <c r="C257" s="5"/>
      <c r="D257" s="5"/>
      <c r="E257" s="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T257" s="1"/>
      <c r="U257" s="1"/>
      <c r="V257" s="1"/>
      <c r="W257" s="1"/>
      <c r="X257" s="1"/>
      <c r="Y257" s="5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>
      <c r="A258" s="1"/>
      <c r="B258" s="5"/>
      <c r="C258" s="5"/>
      <c r="D258" s="5"/>
      <c r="E258" s="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T258" s="1"/>
      <c r="U258" s="1"/>
      <c r="V258" s="1"/>
      <c r="W258" s="1"/>
      <c r="X258" s="1"/>
      <c r="Y258" s="5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>
      <c r="A259" s="1"/>
      <c r="B259" s="5"/>
      <c r="C259" s="5"/>
      <c r="D259" s="5"/>
      <c r="E259" s="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T259" s="1"/>
      <c r="U259" s="1"/>
      <c r="V259" s="1"/>
      <c r="W259" s="1"/>
      <c r="X259" s="1"/>
      <c r="Y259" s="5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>
      <c r="A260" s="1"/>
      <c r="B260" s="5"/>
      <c r="C260" s="5"/>
      <c r="D260" s="5"/>
      <c r="E260" s="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T260" s="1"/>
      <c r="U260" s="1"/>
      <c r="V260" s="1"/>
      <c r="W260" s="1"/>
      <c r="X260" s="1"/>
      <c r="Y260" s="5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>
      <c r="A261" s="1"/>
      <c r="B261" s="5"/>
      <c r="C261" s="5"/>
      <c r="D261" s="5"/>
      <c r="E261" s="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T261" s="1"/>
      <c r="U261" s="1"/>
      <c r="V261" s="1"/>
      <c r="W261" s="1"/>
      <c r="X261" s="1"/>
      <c r="Y261" s="5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>
      <c r="A262" s="1"/>
      <c r="B262" s="5"/>
      <c r="C262" s="5"/>
      <c r="D262" s="5"/>
      <c r="E262" s="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T262" s="1"/>
      <c r="U262" s="1"/>
      <c r="V262" s="1"/>
      <c r="W262" s="1"/>
      <c r="X262" s="1"/>
      <c r="Y262" s="5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>
      <c r="A263" s="1"/>
      <c r="B263" s="5"/>
      <c r="C263" s="5"/>
      <c r="D263" s="5"/>
      <c r="E263" s="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T263" s="1"/>
      <c r="U263" s="1"/>
      <c r="V263" s="1"/>
      <c r="W263" s="1"/>
      <c r="X263" s="1"/>
      <c r="Y263" s="5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>
      <c r="A264" s="1"/>
      <c r="B264" s="5"/>
      <c r="C264" s="5"/>
      <c r="D264" s="5"/>
      <c r="E264" s="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T264" s="1"/>
      <c r="U264" s="1"/>
      <c r="V264" s="1"/>
      <c r="W264" s="1"/>
      <c r="X264" s="1"/>
      <c r="Y264" s="5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>
      <c r="A265" s="1"/>
      <c r="B265" s="5"/>
      <c r="C265" s="5"/>
      <c r="D265" s="5"/>
      <c r="E265" s="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T265" s="1"/>
      <c r="U265" s="1"/>
      <c r="V265" s="1"/>
      <c r="W265" s="1"/>
      <c r="X265" s="1"/>
      <c r="Y265" s="5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>
      <c r="A266" s="1"/>
      <c r="B266" s="5"/>
      <c r="C266" s="5"/>
      <c r="D266" s="5"/>
      <c r="E266" s="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T266" s="1"/>
      <c r="U266" s="1"/>
      <c r="V266" s="1"/>
      <c r="W266" s="1"/>
      <c r="X266" s="1"/>
      <c r="Y266" s="5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>
      <c r="A267" s="1"/>
      <c r="B267" s="5"/>
      <c r="C267" s="5"/>
      <c r="D267" s="5"/>
      <c r="E267" s="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T267" s="1"/>
      <c r="U267" s="1"/>
      <c r="V267" s="1"/>
      <c r="W267" s="1"/>
      <c r="X267" s="1"/>
      <c r="Y267" s="5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>
      <c r="A268" s="1"/>
      <c r="B268" s="5"/>
      <c r="C268" s="5"/>
      <c r="D268" s="5"/>
      <c r="E268" s="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T268" s="1"/>
      <c r="U268" s="1"/>
      <c r="V268" s="1"/>
      <c r="W268" s="1"/>
      <c r="X268" s="1"/>
      <c r="Y268" s="5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>
      <c r="A269" s="1"/>
      <c r="B269" s="5"/>
      <c r="C269" s="5"/>
      <c r="D269" s="5"/>
      <c r="E269" s="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T269" s="1"/>
      <c r="U269" s="1"/>
      <c r="V269" s="1"/>
      <c r="W269" s="1"/>
      <c r="X269" s="1"/>
      <c r="Y269" s="5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>
      <c r="A270" s="1"/>
      <c r="B270" s="5"/>
      <c r="C270" s="5"/>
      <c r="D270" s="5"/>
      <c r="E270" s="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T270" s="1"/>
      <c r="U270" s="1"/>
      <c r="V270" s="1"/>
      <c r="W270" s="1"/>
      <c r="X270" s="1"/>
      <c r="Y270" s="5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>
      <c r="A271" s="1"/>
      <c r="B271" s="5"/>
      <c r="C271" s="5"/>
      <c r="D271" s="5"/>
      <c r="E271" s="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T271" s="1"/>
      <c r="U271" s="1"/>
      <c r="V271" s="1"/>
      <c r="W271" s="1"/>
      <c r="X271" s="1"/>
      <c r="Y271" s="5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>
      <c r="A272" s="1"/>
      <c r="B272" s="5"/>
      <c r="C272" s="5"/>
      <c r="D272" s="5"/>
      <c r="E272" s="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T272" s="1"/>
      <c r="U272" s="1"/>
      <c r="V272" s="1"/>
      <c r="W272" s="1"/>
      <c r="X272" s="1"/>
      <c r="Y272" s="5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>
      <c r="A273" s="1"/>
      <c r="B273" s="5"/>
      <c r="C273" s="5"/>
      <c r="D273" s="5"/>
      <c r="E273" s="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T273" s="1"/>
      <c r="U273" s="1"/>
      <c r="V273" s="1"/>
      <c r="W273" s="1"/>
      <c r="X273" s="1"/>
      <c r="Y273" s="5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>
      <c r="A274" s="1"/>
      <c r="B274" s="5"/>
      <c r="C274" s="5"/>
      <c r="D274" s="5"/>
      <c r="E274" s="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T274" s="1"/>
      <c r="U274" s="1"/>
      <c r="V274" s="1"/>
      <c r="W274" s="1"/>
      <c r="X274" s="1"/>
      <c r="Y274" s="5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>
      <c r="A275" s="1"/>
      <c r="B275" s="5"/>
      <c r="C275" s="5"/>
      <c r="D275" s="5"/>
      <c r="E275" s="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T275" s="1"/>
      <c r="U275" s="1"/>
      <c r="V275" s="1"/>
      <c r="W275" s="1"/>
      <c r="X275" s="1"/>
      <c r="Y275" s="5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>
      <c r="A276" s="1"/>
      <c r="B276" s="5"/>
      <c r="C276" s="5"/>
      <c r="D276" s="5"/>
      <c r="E276" s="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T276" s="1"/>
      <c r="U276" s="1"/>
      <c r="V276" s="1"/>
      <c r="W276" s="1"/>
      <c r="X276" s="1"/>
      <c r="Y276" s="5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>
      <c r="A277" s="1"/>
      <c r="B277" s="5"/>
      <c r="C277" s="5"/>
      <c r="D277" s="5"/>
      <c r="E277" s="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T277" s="1"/>
      <c r="U277" s="1"/>
      <c r="V277" s="1"/>
      <c r="W277" s="1"/>
      <c r="X277" s="1"/>
      <c r="Y277" s="5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>
      <c r="A278" s="1"/>
      <c r="B278" s="5"/>
      <c r="C278" s="5"/>
      <c r="D278" s="5"/>
      <c r="E278" s="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T278" s="1"/>
      <c r="U278" s="1"/>
      <c r="V278" s="1"/>
      <c r="W278" s="1"/>
      <c r="X278" s="1"/>
      <c r="Y278" s="5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>
      <c r="A279" s="1"/>
      <c r="B279" s="5"/>
      <c r="C279" s="5"/>
      <c r="D279" s="5"/>
      <c r="E279" s="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T279" s="1"/>
      <c r="U279" s="1"/>
      <c r="V279" s="1"/>
      <c r="W279" s="1"/>
      <c r="X279" s="1"/>
      <c r="Y279" s="5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>
      <c r="A280" s="1"/>
      <c r="B280" s="5"/>
      <c r="C280" s="5"/>
      <c r="D280" s="5"/>
      <c r="E280" s="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T280" s="1"/>
      <c r="U280" s="1"/>
      <c r="V280" s="1"/>
      <c r="W280" s="1"/>
      <c r="X280" s="1"/>
      <c r="Y280" s="5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>
      <c r="A281" s="1"/>
      <c r="B281" s="5"/>
      <c r="C281" s="5"/>
      <c r="D281" s="5"/>
      <c r="E281" s="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T281" s="1"/>
      <c r="U281" s="1"/>
      <c r="V281" s="1"/>
      <c r="W281" s="1"/>
      <c r="X281" s="1"/>
      <c r="Y281" s="5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>
      <c r="A282" s="1"/>
      <c r="B282" s="5"/>
      <c r="C282" s="5"/>
      <c r="D282" s="5"/>
      <c r="E282" s="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T282" s="1"/>
      <c r="U282" s="1"/>
      <c r="V282" s="1"/>
      <c r="W282" s="1"/>
      <c r="X282" s="1"/>
      <c r="Y282" s="5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>
      <c r="A283" s="1"/>
      <c r="B283" s="5"/>
      <c r="C283" s="5"/>
      <c r="D283" s="5"/>
      <c r="E283" s="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T283" s="1"/>
      <c r="U283" s="1"/>
      <c r="V283" s="1"/>
      <c r="W283" s="1"/>
      <c r="X283" s="1"/>
      <c r="Y283" s="5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>
      <c r="A284" s="1"/>
      <c r="B284" s="5"/>
      <c r="C284" s="5"/>
      <c r="D284" s="5"/>
      <c r="E284" s="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T284" s="1"/>
      <c r="U284" s="1"/>
      <c r="V284" s="1"/>
      <c r="W284" s="1"/>
      <c r="X284" s="1"/>
      <c r="Y284" s="5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>
      <c r="A285" s="1"/>
      <c r="B285" s="5"/>
      <c r="C285" s="5"/>
      <c r="D285" s="5"/>
      <c r="E285" s="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T285" s="1"/>
      <c r="U285" s="1"/>
      <c r="V285" s="1"/>
      <c r="W285" s="1"/>
      <c r="X285" s="1"/>
      <c r="Y285" s="5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>
      <c r="A286" s="1"/>
      <c r="B286" s="5"/>
      <c r="C286" s="5"/>
      <c r="D286" s="5"/>
      <c r="E286" s="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T286" s="1"/>
      <c r="U286" s="1"/>
      <c r="V286" s="1"/>
      <c r="W286" s="1"/>
      <c r="X286" s="1"/>
      <c r="Y286" s="5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>
      <c r="A287" s="1"/>
      <c r="B287" s="5"/>
      <c r="C287" s="5"/>
      <c r="D287" s="5"/>
      <c r="E287" s="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T287" s="1"/>
      <c r="U287" s="1"/>
      <c r="V287" s="1"/>
      <c r="W287" s="1"/>
      <c r="X287" s="1"/>
      <c r="Y287" s="5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>
      <c r="A288" s="1"/>
      <c r="B288" s="5"/>
      <c r="C288" s="5"/>
      <c r="D288" s="5"/>
      <c r="E288" s="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T288" s="1"/>
      <c r="U288" s="1"/>
      <c r="V288" s="1"/>
      <c r="W288" s="1"/>
      <c r="X288" s="1"/>
      <c r="Y288" s="5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>
      <c r="A289" s="1"/>
      <c r="B289" s="5"/>
      <c r="C289" s="5"/>
      <c r="D289" s="5"/>
      <c r="E289" s="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T289" s="1"/>
      <c r="U289" s="1"/>
      <c r="V289" s="1"/>
      <c r="W289" s="1"/>
      <c r="X289" s="1"/>
      <c r="Y289" s="5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>
      <c r="A290" s="1"/>
      <c r="B290" s="5"/>
      <c r="C290" s="5"/>
      <c r="D290" s="5"/>
      <c r="E290" s="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T290" s="1"/>
      <c r="U290" s="1"/>
      <c r="V290" s="1"/>
      <c r="W290" s="1"/>
      <c r="X290" s="1"/>
      <c r="Y290" s="5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>
      <c r="A291" s="1"/>
      <c r="B291" s="5"/>
      <c r="C291" s="5"/>
      <c r="D291" s="5"/>
      <c r="E291" s="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T291" s="1"/>
      <c r="U291" s="1"/>
      <c r="V291" s="1"/>
      <c r="W291" s="1"/>
      <c r="X291" s="1"/>
      <c r="Y291" s="5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>
      <c r="A292" s="1"/>
      <c r="B292" s="5"/>
      <c r="C292" s="5"/>
      <c r="D292" s="5"/>
      <c r="E292" s="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T292" s="1"/>
      <c r="U292" s="1"/>
      <c r="V292" s="1"/>
      <c r="W292" s="1"/>
      <c r="X292" s="1"/>
      <c r="Y292" s="5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>
      <c r="A293" s="1"/>
      <c r="B293" s="5"/>
      <c r="C293" s="5"/>
      <c r="D293" s="5"/>
      <c r="E293" s="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T293" s="1"/>
      <c r="U293" s="1"/>
      <c r="V293" s="1"/>
      <c r="W293" s="1"/>
      <c r="X293" s="1"/>
      <c r="Y293" s="5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>
      <c r="A294" s="1"/>
      <c r="B294" s="5"/>
      <c r="C294" s="5"/>
      <c r="D294" s="5"/>
      <c r="E294" s="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T294" s="1"/>
      <c r="U294" s="1"/>
      <c r="V294" s="1"/>
      <c r="W294" s="1"/>
      <c r="X294" s="1"/>
      <c r="Y294" s="5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>
      <c r="A295" s="1"/>
      <c r="B295" s="5"/>
      <c r="C295" s="5"/>
      <c r="D295" s="5"/>
      <c r="E295" s="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T295" s="1"/>
      <c r="U295" s="1"/>
      <c r="V295" s="1"/>
      <c r="W295" s="1"/>
      <c r="X295" s="1"/>
      <c r="Y295" s="5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>
      <c r="A296" s="1"/>
      <c r="B296" s="5"/>
      <c r="C296" s="5"/>
      <c r="D296" s="5"/>
      <c r="E296" s="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T296" s="1"/>
      <c r="U296" s="1"/>
      <c r="V296" s="1"/>
      <c r="W296" s="1"/>
      <c r="X296" s="1"/>
      <c r="Y296" s="5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>
      <c r="A297" s="1"/>
      <c r="B297" s="5"/>
      <c r="C297" s="5"/>
      <c r="D297" s="5"/>
      <c r="E297" s="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T297" s="1"/>
      <c r="U297" s="1"/>
      <c r="V297" s="1"/>
      <c r="W297" s="1"/>
      <c r="X297" s="1"/>
      <c r="Y297" s="5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>
      <c r="A298" s="1"/>
      <c r="B298" s="5"/>
      <c r="C298" s="5"/>
      <c r="D298" s="5"/>
      <c r="E298" s="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T298" s="1"/>
      <c r="U298" s="1"/>
      <c r="V298" s="1"/>
      <c r="W298" s="1"/>
      <c r="X298" s="1"/>
      <c r="Y298" s="5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>
      <c r="A299" s="1"/>
      <c r="B299" s="5"/>
      <c r="C299" s="5"/>
      <c r="D299" s="5"/>
      <c r="E299" s="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T299" s="1"/>
      <c r="U299" s="1"/>
      <c r="V299" s="1"/>
      <c r="W299" s="1"/>
      <c r="X299" s="1"/>
      <c r="Y299" s="5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>
      <c r="A300" s="1"/>
      <c r="B300" s="5"/>
      <c r="C300" s="5"/>
      <c r="D300" s="5"/>
      <c r="E300" s="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T300" s="1"/>
      <c r="U300" s="1"/>
      <c r="V300" s="1"/>
      <c r="W300" s="1"/>
      <c r="X300" s="1"/>
      <c r="Y300" s="5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>
      <c r="A301" s="1"/>
      <c r="B301" s="5"/>
      <c r="C301" s="5"/>
      <c r="D301" s="5"/>
      <c r="E301" s="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T301" s="1"/>
      <c r="U301" s="1"/>
      <c r="V301" s="1"/>
      <c r="W301" s="1"/>
      <c r="X301" s="1"/>
      <c r="Y301" s="5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>
      <c r="A302" s="1"/>
      <c r="B302" s="5"/>
      <c r="C302" s="5"/>
      <c r="D302" s="5"/>
      <c r="E302" s="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T302" s="1"/>
      <c r="U302" s="1"/>
      <c r="V302" s="1"/>
      <c r="W302" s="1"/>
      <c r="X302" s="1"/>
      <c r="Y302" s="5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>
      <c r="A303" s="1"/>
      <c r="B303" s="5"/>
      <c r="C303" s="5"/>
      <c r="D303" s="5"/>
      <c r="E303" s="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T303" s="1"/>
      <c r="U303" s="1"/>
      <c r="V303" s="1"/>
      <c r="W303" s="1"/>
      <c r="X303" s="1"/>
      <c r="Y303" s="5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>
      <c r="A304" s="1"/>
      <c r="B304" s="5"/>
      <c r="C304" s="5"/>
      <c r="D304" s="5"/>
      <c r="E304" s="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T304" s="1"/>
      <c r="U304" s="1"/>
      <c r="V304" s="1"/>
      <c r="W304" s="1"/>
      <c r="X304" s="1"/>
      <c r="Y304" s="5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>
      <c r="A305" s="1"/>
      <c r="B305" s="5"/>
      <c r="C305" s="5"/>
      <c r="D305" s="5"/>
      <c r="E305" s="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T305" s="1"/>
      <c r="U305" s="1"/>
      <c r="V305" s="1"/>
      <c r="W305" s="1"/>
      <c r="X305" s="1"/>
      <c r="Y305" s="5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>
      <c r="A306" s="1"/>
      <c r="B306" s="5"/>
      <c r="C306" s="5"/>
      <c r="D306" s="5"/>
      <c r="E306" s="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T306" s="1"/>
      <c r="U306" s="1"/>
      <c r="V306" s="1"/>
      <c r="W306" s="1"/>
      <c r="X306" s="1"/>
      <c r="Y306" s="5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>
      <c r="A307" s="1"/>
      <c r="B307" s="5"/>
      <c r="C307" s="5"/>
      <c r="D307" s="5"/>
      <c r="E307" s="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T307" s="1"/>
      <c r="U307" s="1"/>
      <c r="V307" s="1"/>
      <c r="W307" s="1"/>
      <c r="X307" s="1"/>
      <c r="Y307" s="5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>
      <c r="A308" s="1"/>
      <c r="B308" s="5"/>
      <c r="C308" s="5"/>
      <c r="D308" s="5"/>
      <c r="E308" s="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T308" s="1"/>
      <c r="U308" s="1"/>
      <c r="V308" s="1"/>
      <c r="W308" s="1"/>
      <c r="X308" s="1"/>
      <c r="Y308" s="5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>
      <c r="A309" s="1"/>
      <c r="B309" s="5"/>
      <c r="C309" s="5"/>
      <c r="D309" s="5"/>
      <c r="E309" s="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T309" s="1"/>
      <c r="U309" s="1"/>
      <c r="V309" s="1"/>
      <c r="W309" s="1"/>
      <c r="X309" s="1"/>
      <c r="Y309" s="5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>
      <c r="A310" s="1"/>
      <c r="B310" s="5"/>
      <c r="C310" s="5"/>
      <c r="D310" s="5"/>
      <c r="E310" s="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T310" s="1"/>
      <c r="U310" s="1"/>
      <c r="V310" s="1"/>
      <c r="W310" s="1"/>
      <c r="X310" s="1"/>
      <c r="Y310" s="5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>
      <c r="A311" s="1"/>
      <c r="B311" s="5"/>
      <c r="C311" s="5"/>
      <c r="D311" s="5"/>
      <c r="E311" s="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T311" s="1"/>
      <c r="U311" s="1"/>
      <c r="V311" s="1"/>
      <c r="W311" s="1"/>
      <c r="X311" s="1"/>
      <c r="Y311" s="5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>
      <c r="A312" s="1"/>
      <c r="B312" s="5"/>
      <c r="C312" s="5"/>
      <c r="D312" s="5"/>
      <c r="E312" s="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T312" s="1"/>
      <c r="U312" s="1"/>
      <c r="V312" s="1"/>
      <c r="W312" s="1"/>
      <c r="X312" s="1"/>
      <c r="Y312" s="5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>
      <c r="A313" s="1"/>
      <c r="B313" s="5"/>
      <c r="C313" s="5"/>
      <c r="D313" s="5"/>
      <c r="E313" s="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T313" s="1"/>
      <c r="U313" s="1"/>
      <c r="V313" s="1"/>
      <c r="W313" s="1"/>
      <c r="X313" s="1"/>
      <c r="Y313" s="5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>
      <c r="A314" s="1"/>
      <c r="B314" s="5"/>
      <c r="C314" s="5"/>
      <c r="D314" s="5"/>
      <c r="E314" s="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T314" s="1"/>
      <c r="U314" s="1"/>
      <c r="V314" s="1"/>
      <c r="W314" s="1"/>
      <c r="X314" s="1"/>
      <c r="Y314" s="5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>
      <c r="A315" s="1"/>
      <c r="B315" s="5"/>
      <c r="C315" s="5"/>
      <c r="D315" s="5"/>
      <c r="E315" s="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T315" s="1"/>
      <c r="U315" s="1"/>
      <c r="V315" s="1"/>
      <c r="W315" s="1"/>
      <c r="X315" s="1"/>
      <c r="Y315" s="5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>
      <c r="A316" s="1"/>
      <c r="B316" s="5"/>
      <c r="C316" s="5"/>
      <c r="D316" s="5"/>
      <c r="E316" s="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T316" s="1"/>
      <c r="U316" s="1"/>
      <c r="V316" s="1"/>
      <c r="W316" s="1"/>
      <c r="X316" s="1"/>
      <c r="Y316" s="5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>
      <c r="A317" s="1"/>
      <c r="B317" s="5"/>
      <c r="C317" s="5"/>
      <c r="D317" s="5"/>
      <c r="E317" s="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T317" s="1"/>
      <c r="U317" s="1"/>
      <c r="V317" s="1"/>
      <c r="W317" s="1"/>
      <c r="X317" s="1"/>
      <c r="Y317" s="5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>
      <c r="A318" s="1"/>
      <c r="B318" s="5"/>
      <c r="C318" s="5"/>
      <c r="D318" s="5"/>
      <c r="E318" s="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T318" s="1"/>
      <c r="U318" s="1"/>
      <c r="V318" s="1"/>
      <c r="W318" s="1"/>
      <c r="X318" s="1"/>
      <c r="Y318" s="5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>
      <c r="A319" s="1"/>
      <c r="B319" s="5"/>
      <c r="C319" s="5"/>
      <c r="D319" s="5"/>
      <c r="E319" s="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T319" s="1"/>
      <c r="U319" s="1"/>
      <c r="V319" s="1"/>
      <c r="W319" s="1"/>
      <c r="X319" s="1"/>
      <c r="Y319" s="5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>
      <c r="A320" s="1"/>
      <c r="B320" s="5"/>
      <c r="C320" s="5"/>
      <c r="D320" s="5"/>
      <c r="E320" s="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T320" s="1"/>
      <c r="U320" s="1"/>
      <c r="V320" s="1"/>
      <c r="W320" s="1"/>
      <c r="X320" s="1"/>
      <c r="Y320" s="5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>
      <c r="A321" s="1"/>
      <c r="B321" s="5"/>
      <c r="C321" s="5"/>
      <c r="D321" s="5"/>
      <c r="E321" s="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T321" s="1"/>
      <c r="U321" s="1"/>
      <c r="V321" s="1"/>
      <c r="W321" s="1"/>
      <c r="X321" s="1"/>
      <c r="Y321" s="5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>
      <c r="A322" s="1"/>
      <c r="B322" s="5"/>
      <c r="C322" s="5"/>
      <c r="D322" s="5"/>
      <c r="E322" s="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T322" s="1"/>
      <c r="U322" s="1"/>
      <c r="V322" s="1"/>
      <c r="W322" s="1"/>
      <c r="X322" s="1"/>
      <c r="Y322" s="5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>
      <c r="A323" s="1"/>
      <c r="B323" s="5"/>
      <c r="C323" s="5"/>
      <c r="D323" s="5"/>
      <c r="E323" s="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T323" s="1"/>
      <c r="U323" s="1"/>
      <c r="V323" s="1"/>
      <c r="W323" s="1"/>
      <c r="X323" s="1"/>
      <c r="Y323" s="5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>
      <c r="A324" s="1"/>
      <c r="B324" s="5"/>
      <c r="C324" s="5"/>
      <c r="D324" s="5"/>
      <c r="E324" s="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T324" s="1"/>
      <c r="U324" s="1"/>
      <c r="V324" s="1"/>
      <c r="W324" s="1"/>
      <c r="X324" s="1"/>
      <c r="Y324" s="5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>
      <c r="A325" s="1"/>
      <c r="B325" s="5"/>
      <c r="C325" s="5"/>
      <c r="D325" s="5"/>
      <c r="E325" s="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T325" s="1"/>
      <c r="U325" s="1"/>
      <c r="V325" s="1"/>
      <c r="W325" s="1"/>
      <c r="X325" s="1"/>
      <c r="Y325" s="5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>
      <c r="A326" s="1"/>
      <c r="B326" s="5"/>
      <c r="C326" s="5"/>
      <c r="D326" s="5"/>
      <c r="E326" s="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T326" s="1"/>
      <c r="U326" s="1"/>
      <c r="V326" s="1"/>
      <c r="W326" s="1"/>
      <c r="X326" s="1"/>
      <c r="Y326" s="5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>
      <c r="A327" s="1"/>
      <c r="B327" s="5"/>
      <c r="C327" s="5"/>
      <c r="D327" s="5"/>
      <c r="E327" s="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T327" s="1"/>
      <c r="U327" s="1"/>
      <c r="V327" s="1"/>
      <c r="W327" s="1"/>
      <c r="X327" s="1"/>
      <c r="Y327" s="5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>
      <c r="A328" s="1"/>
      <c r="B328" s="5"/>
      <c r="C328" s="5"/>
      <c r="D328" s="5"/>
      <c r="E328" s="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T328" s="1"/>
      <c r="U328" s="1"/>
      <c r="V328" s="1"/>
      <c r="W328" s="1"/>
      <c r="X328" s="1"/>
      <c r="Y328" s="5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>
      <c r="A329" s="1"/>
      <c r="B329" s="5"/>
      <c r="C329" s="5"/>
      <c r="D329" s="5"/>
      <c r="E329" s="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T329" s="1"/>
      <c r="U329" s="1"/>
      <c r="V329" s="1"/>
      <c r="W329" s="1"/>
      <c r="X329" s="1"/>
      <c r="Y329" s="5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>
      <c r="A330" s="1"/>
      <c r="B330" s="5"/>
      <c r="C330" s="5"/>
      <c r="D330" s="5"/>
      <c r="E330" s="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T330" s="1"/>
      <c r="U330" s="1"/>
      <c r="V330" s="1"/>
      <c r="W330" s="1"/>
      <c r="X330" s="1"/>
      <c r="Y330" s="5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>
      <c r="A331" s="1"/>
      <c r="B331" s="5"/>
      <c r="C331" s="5"/>
      <c r="D331" s="5"/>
      <c r="E331" s="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T331" s="1"/>
      <c r="U331" s="1"/>
      <c r="V331" s="1"/>
      <c r="W331" s="1"/>
      <c r="X331" s="1"/>
      <c r="Y331" s="5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>
      <c r="A332" s="1"/>
      <c r="B332" s="5"/>
      <c r="C332" s="5"/>
      <c r="D332" s="5"/>
      <c r="E332" s="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T332" s="1"/>
      <c r="U332" s="1"/>
      <c r="V332" s="1"/>
      <c r="W332" s="1"/>
      <c r="X332" s="1"/>
      <c r="Y332" s="5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>
      <c r="A333" s="1"/>
      <c r="B333" s="5"/>
      <c r="C333" s="5"/>
      <c r="D333" s="5"/>
      <c r="E333" s="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T333" s="1"/>
      <c r="U333" s="1"/>
      <c r="V333" s="1"/>
      <c r="W333" s="1"/>
      <c r="X333" s="1"/>
      <c r="Y333" s="5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>
      <c r="A334" s="1"/>
      <c r="B334" s="5"/>
      <c r="C334" s="5"/>
      <c r="D334" s="5"/>
      <c r="E334" s="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T334" s="1"/>
      <c r="U334" s="1"/>
      <c r="V334" s="1"/>
      <c r="W334" s="1"/>
      <c r="X334" s="1"/>
      <c r="Y334" s="5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>
      <c r="A335" s="1"/>
      <c r="B335" s="5"/>
      <c r="C335" s="5"/>
      <c r="D335" s="5"/>
      <c r="E335" s="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T335" s="1"/>
      <c r="U335" s="1"/>
      <c r="V335" s="1"/>
      <c r="W335" s="1"/>
      <c r="X335" s="1"/>
      <c r="Y335" s="5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>
      <c r="A336" s="1"/>
      <c r="B336" s="5"/>
      <c r="C336" s="5"/>
      <c r="D336" s="5"/>
      <c r="E336" s="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T336" s="1"/>
      <c r="U336" s="1"/>
      <c r="V336" s="1"/>
      <c r="W336" s="1"/>
      <c r="X336" s="1"/>
      <c r="Y336" s="5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>
      <c r="A337" s="1"/>
      <c r="B337" s="5"/>
      <c r="C337" s="5"/>
      <c r="D337" s="5"/>
      <c r="E337" s="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T337" s="1"/>
      <c r="U337" s="1"/>
      <c r="V337" s="1"/>
      <c r="W337" s="1"/>
      <c r="X337" s="1"/>
      <c r="Y337" s="5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>
      <c r="A338" s="1"/>
      <c r="B338" s="5"/>
      <c r="C338" s="5"/>
      <c r="D338" s="5"/>
      <c r="E338" s="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T338" s="1"/>
      <c r="U338" s="1"/>
      <c r="V338" s="1"/>
      <c r="W338" s="1"/>
      <c r="X338" s="1"/>
      <c r="Y338" s="5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>
      <c r="A339" s="1"/>
      <c r="B339" s="5"/>
      <c r="C339" s="5"/>
      <c r="D339" s="5"/>
      <c r="E339" s="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T339" s="1"/>
      <c r="U339" s="1"/>
      <c r="V339" s="1"/>
      <c r="W339" s="1"/>
      <c r="X339" s="1"/>
      <c r="Y339" s="5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>
      <c r="A340" s="1"/>
      <c r="B340" s="5"/>
      <c r="C340" s="5"/>
      <c r="D340" s="5"/>
      <c r="E340" s="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T340" s="1"/>
      <c r="U340" s="1"/>
      <c r="V340" s="1"/>
      <c r="W340" s="1"/>
      <c r="X340" s="1"/>
      <c r="Y340" s="5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>
      <c r="A341" s="1"/>
      <c r="B341" s="5"/>
      <c r="C341" s="5"/>
      <c r="D341" s="5"/>
      <c r="E341" s="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T341" s="1"/>
      <c r="U341" s="1"/>
      <c r="V341" s="1"/>
      <c r="W341" s="1"/>
      <c r="X341" s="1"/>
      <c r="Y341" s="5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>
      <c r="A342" s="1"/>
      <c r="B342" s="5"/>
      <c r="C342" s="5"/>
      <c r="D342" s="5"/>
      <c r="E342" s="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T342" s="1"/>
      <c r="U342" s="1"/>
      <c r="V342" s="1"/>
      <c r="W342" s="1"/>
      <c r="X342" s="1"/>
      <c r="Y342" s="5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>
      <c r="A343" s="1"/>
      <c r="B343" s="5"/>
      <c r="C343" s="5"/>
      <c r="D343" s="5"/>
      <c r="E343" s="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T343" s="1"/>
      <c r="U343" s="1"/>
      <c r="V343" s="1"/>
      <c r="W343" s="1"/>
      <c r="X343" s="1"/>
      <c r="Y343" s="5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>
      <c r="A344" s="1"/>
      <c r="B344" s="5"/>
      <c r="C344" s="5"/>
      <c r="D344" s="5"/>
      <c r="E344" s="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T344" s="1"/>
      <c r="U344" s="1"/>
      <c r="V344" s="1"/>
      <c r="W344" s="1"/>
      <c r="X344" s="1"/>
      <c r="Y344" s="5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>
      <c r="A345" s="1"/>
      <c r="B345" s="5"/>
      <c r="C345" s="5"/>
      <c r="D345" s="5"/>
      <c r="E345" s="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T345" s="1"/>
      <c r="U345" s="1"/>
      <c r="V345" s="1"/>
      <c r="W345" s="1"/>
      <c r="X345" s="1"/>
      <c r="Y345" s="5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>
      <c r="A346" s="1"/>
      <c r="B346" s="5"/>
      <c r="C346" s="5"/>
      <c r="D346" s="5"/>
      <c r="E346" s="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T346" s="1"/>
      <c r="U346" s="1"/>
      <c r="V346" s="1"/>
      <c r="W346" s="1"/>
      <c r="X346" s="1"/>
      <c r="Y346" s="5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>
      <c r="A347" s="1"/>
      <c r="B347" s="5"/>
      <c r="C347" s="5"/>
      <c r="D347" s="5"/>
      <c r="E347" s="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T347" s="1"/>
      <c r="U347" s="1"/>
      <c r="V347" s="1"/>
      <c r="W347" s="1"/>
      <c r="X347" s="1"/>
      <c r="Y347" s="5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>
      <c r="A348" s="1"/>
      <c r="B348" s="5"/>
      <c r="C348" s="5"/>
      <c r="D348" s="5"/>
      <c r="E348" s="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T348" s="1"/>
      <c r="U348" s="1"/>
      <c r="V348" s="1"/>
      <c r="W348" s="1"/>
      <c r="X348" s="1"/>
      <c r="Y348" s="5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>
      <c r="A349" s="1"/>
      <c r="B349" s="5"/>
      <c r="C349" s="5"/>
      <c r="D349" s="5"/>
      <c r="E349" s="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T349" s="1"/>
      <c r="U349" s="1"/>
      <c r="V349" s="1"/>
      <c r="W349" s="1"/>
      <c r="X349" s="1"/>
      <c r="Y349" s="5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>
      <c r="A350" s="1"/>
      <c r="B350" s="5"/>
      <c r="C350" s="5"/>
      <c r="D350" s="5"/>
      <c r="E350" s="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T350" s="1"/>
      <c r="U350" s="1"/>
      <c r="V350" s="1"/>
      <c r="W350" s="1"/>
      <c r="X350" s="1"/>
      <c r="Y350" s="5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>
      <c r="A351" s="1"/>
      <c r="B351" s="5"/>
      <c r="C351" s="5"/>
      <c r="D351" s="5"/>
      <c r="E351" s="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T351" s="1"/>
      <c r="U351" s="1"/>
      <c r="V351" s="1"/>
      <c r="W351" s="1"/>
      <c r="X351" s="1"/>
      <c r="Y351" s="5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>
      <c r="A352" s="1"/>
      <c r="B352" s="5"/>
      <c r="C352" s="5"/>
      <c r="D352" s="5"/>
      <c r="E352" s="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T352" s="1"/>
      <c r="U352" s="1"/>
      <c r="V352" s="1"/>
      <c r="W352" s="1"/>
      <c r="X352" s="1"/>
      <c r="Y352" s="5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>
      <c r="A353" s="1"/>
      <c r="B353" s="5"/>
      <c r="C353" s="5"/>
      <c r="D353" s="5"/>
      <c r="E353" s="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T353" s="1"/>
      <c r="U353" s="1"/>
      <c r="V353" s="1"/>
      <c r="W353" s="1"/>
      <c r="X353" s="1"/>
      <c r="Y353" s="5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>
      <c r="A354" s="1"/>
      <c r="B354" s="5"/>
      <c r="C354" s="5"/>
      <c r="D354" s="5"/>
      <c r="E354" s="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T354" s="1"/>
      <c r="U354" s="1"/>
      <c r="V354" s="1"/>
      <c r="W354" s="1"/>
      <c r="X354" s="1"/>
      <c r="Y354" s="5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>
      <c r="A355" s="1"/>
      <c r="B355" s="5"/>
      <c r="C355" s="5"/>
      <c r="D355" s="5"/>
      <c r="E355" s="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T355" s="1"/>
      <c r="U355" s="1"/>
      <c r="V355" s="1"/>
      <c r="W355" s="1"/>
      <c r="X355" s="1"/>
      <c r="Y355" s="5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>
      <c r="A356" s="1"/>
      <c r="B356" s="5"/>
      <c r="C356" s="5"/>
      <c r="D356" s="5"/>
      <c r="E356" s="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T356" s="1"/>
      <c r="U356" s="1"/>
      <c r="V356" s="1"/>
      <c r="W356" s="1"/>
      <c r="X356" s="1"/>
      <c r="Y356" s="5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>
      <c r="A357" s="1"/>
      <c r="B357" s="5"/>
      <c r="C357" s="5"/>
      <c r="D357" s="5"/>
      <c r="E357" s="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T357" s="1"/>
      <c r="U357" s="1"/>
      <c r="V357" s="1"/>
      <c r="W357" s="1"/>
      <c r="X357" s="1"/>
      <c r="Y357" s="5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>
      <c r="A358" s="1"/>
      <c r="B358" s="5"/>
      <c r="C358" s="5"/>
      <c r="D358" s="5"/>
      <c r="E358" s="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T358" s="1"/>
      <c r="U358" s="1"/>
      <c r="V358" s="1"/>
      <c r="W358" s="1"/>
      <c r="X358" s="1"/>
      <c r="Y358" s="5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>
      <c r="A359" s="1"/>
      <c r="B359" s="5"/>
      <c r="C359" s="5"/>
      <c r="D359" s="5"/>
      <c r="E359" s="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T359" s="1"/>
      <c r="U359" s="1"/>
      <c r="V359" s="1"/>
      <c r="W359" s="1"/>
      <c r="X359" s="1"/>
      <c r="Y359" s="5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>
      <c r="A360" s="1"/>
      <c r="B360" s="5"/>
      <c r="C360" s="5"/>
      <c r="D360" s="5"/>
      <c r="E360" s="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T360" s="1"/>
      <c r="U360" s="1"/>
      <c r="V360" s="1"/>
      <c r="W360" s="1"/>
      <c r="X360" s="1"/>
      <c r="Y360" s="5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>
      <c r="A361" s="1"/>
      <c r="B361" s="5"/>
      <c r="C361" s="5"/>
      <c r="D361" s="5"/>
      <c r="E361" s="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T361" s="1"/>
      <c r="U361" s="1"/>
      <c r="V361" s="1"/>
      <c r="W361" s="1"/>
      <c r="X361" s="1"/>
      <c r="Y361" s="5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>
      <c r="A362" s="1"/>
      <c r="B362" s="5"/>
      <c r="C362" s="5"/>
      <c r="D362" s="5"/>
      <c r="E362" s="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T362" s="1"/>
      <c r="U362" s="1"/>
      <c r="V362" s="1"/>
      <c r="W362" s="1"/>
      <c r="X362" s="1"/>
      <c r="Y362" s="5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>
      <c r="A363" s="1"/>
      <c r="B363" s="5"/>
      <c r="C363" s="5"/>
      <c r="D363" s="5"/>
      <c r="E363" s="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T363" s="1"/>
      <c r="U363" s="1"/>
      <c r="V363" s="1"/>
      <c r="W363" s="1"/>
      <c r="X363" s="1"/>
      <c r="Y363" s="5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>
      <c r="A364" s="1"/>
      <c r="B364" s="5"/>
      <c r="C364" s="5"/>
      <c r="D364" s="5"/>
      <c r="E364" s="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T364" s="1"/>
      <c r="U364" s="1"/>
      <c r="V364" s="1"/>
      <c r="W364" s="1"/>
      <c r="X364" s="1"/>
      <c r="Y364" s="5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>
      <c r="A365" s="1"/>
      <c r="B365" s="5"/>
      <c r="C365" s="5"/>
      <c r="D365" s="5"/>
      <c r="E365" s="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T365" s="1"/>
      <c r="U365" s="1"/>
      <c r="V365" s="1"/>
      <c r="W365" s="1"/>
      <c r="X365" s="1"/>
      <c r="Y365" s="5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>
      <c r="A366" s="1"/>
      <c r="B366" s="5"/>
      <c r="C366" s="5"/>
      <c r="D366" s="5"/>
      <c r="E366" s="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T366" s="1"/>
      <c r="U366" s="1"/>
      <c r="V366" s="1"/>
      <c r="W366" s="1"/>
      <c r="X366" s="1"/>
      <c r="Y366" s="5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>
      <c r="A367" s="1"/>
      <c r="B367" s="5"/>
      <c r="C367" s="5"/>
      <c r="D367" s="5"/>
      <c r="E367" s="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T367" s="1"/>
      <c r="U367" s="1"/>
      <c r="V367" s="1"/>
      <c r="W367" s="1"/>
      <c r="X367" s="1"/>
      <c r="Y367" s="5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>
      <c r="A368" s="1"/>
      <c r="B368" s="5"/>
      <c r="C368" s="5"/>
      <c r="D368" s="5"/>
      <c r="E368" s="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T368" s="1"/>
      <c r="U368" s="1"/>
      <c r="V368" s="1"/>
      <c r="W368" s="1"/>
      <c r="X368" s="1"/>
      <c r="Y368" s="5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>
      <c r="A369" s="1"/>
      <c r="B369" s="5"/>
      <c r="C369" s="5"/>
      <c r="D369" s="5"/>
      <c r="E369" s="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T369" s="1"/>
      <c r="U369" s="1"/>
      <c r="V369" s="1"/>
      <c r="W369" s="1"/>
      <c r="X369" s="1"/>
      <c r="Y369" s="5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>
      <c r="A370" s="1"/>
      <c r="B370" s="5"/>
      <c r="C370" s="5"/>
      <c r="D370" s="5"/>
      <c r="E370" s="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T370" s="1"/>
      <c r="U370" s="1"/>
      <c r="V370" s="1"/>
      <c r="W370" s="1"/>
      <c r="X370" s="1"/>
      <c r="Y370" s="5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>
      <c r="A371" s="1"/>
      <c r="B371" s="5"/>
      <c r="C371" s="5"/>
      <c r="D371" s="5"/>
      <c r="E371" s="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T371" s="1"/>
      <c r="U371" s="1"/>
      <c r="V371" s="1"/>
      <c r="W371" s="1"/>
      <c r="X371" s="1"/>
      <c r="Y371" s="5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>
      <c r="A372" s="1"/>
      <c r="B372" s="5"/>
      <c r="C372" s="5"/>
      <c r="D372" s="5"/>
      <c r="E372" s="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T372" s="1"/>
      <c r="U372" s="1"/>
      <c r="V372" s="1"/>
      <c r="W372" s="1"/>
      <c r="X372" s="1"/>
      <c r="Y372" s="5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>
      <c r="A373" s="1"/>
      <c r="B373" s="5"/>
      <c r="C373" s="5"/>
      <c r="D373" s="5"/>
      <c r="E373" s="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T373" s="1"/>
      <c r="U373" s="1"/>
      <c r="V373" s="1"/>
      <c r="W373" s="1"/>
      <c r="X373" s="1"/>
      <c r="Y373" s="5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>
      <c r="A374" s="1"/>
      <c r="B374" s="5"/>
      <c r="C374" s="5"/>
      <c r="D374" s="5"/>
      <c r="E374" s="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T374" s="1"/>
      <c r="U374" s="1"/>
      <c r="V374" s="1"/>
      <c r="W374" s="1"/>
      <c r="X374" s="1"/>
      <c r="Y374" s="5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>
      <c r="A375" s="1"/>
      <c r="B375" s="5"/>
      <c r="C375" s="5"/>
      <c r="D375" s="5"/>
      <c r="E375" s="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T375" s="1"/>
      <c r="U375" s="1"/>
      <c r="V375" s="1"/>
      <c r="W375" s="1"/>
      <c r="X375" s="1"/>
      <c r="Y375" s="5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>
      <c r="A376" s="1"/>
      <c r="B376" s="5"/>
      <c r="C376" s="5"/>
      <c r="D376" s="5"/>
      <c r="E376" s="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T376" s="1"/>
      <c r="U376" s="1"/>
      <c r="V376" s="1"/>
      <c r="W376" s="1"/>
      <c r="X376" s="1"/>
      <c r="Y376" s="5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>
      <c r="A377" s="1"/>
      <c r="B377" s="5"/>
      <c r="C377" s="5"/>
      <c r="D377" s="5"/>
      <c r="E377" s="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T377" s="1"/>
      <c r="U377" s="1"/>
      <c r="V377" s="1"/>
      <c r="W377" s="1"/>
      <c r="X377" s="1"/>
      <c r="Y377" s="5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>
      <c r="A378" s="1"/>
      <c r="B378" s="5"/>
      <c r="C378" s="5"/>
      <c r="D378" s="5"/>
      <c r="E378" s="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T378" s="1"/>
      <c r="U378" s="1"/>
      <c r="V378" s="1"/>
      <c r="W378" s="1"/>
      <c r="X378" s="1"/>
      <c r="Y378" s="5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>
      <c r="A379" s="1"/>
      <c r="B379" s="5"/>
      <c r="C379" s="5"/>
      <c r="D379" s="5"/>
      <c r="E379" s="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T379" s="1"/>
      <c r="U379" s="1"/>
      <c r="V379" s="1"/>
      <c r="W379" s="1"/>
      <c r="X379" s="1"/>
      <c r="Y379" s="5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>
      <c r="A380" s="1"/>
      <c r="B380" s="5"/>
      <c r="C380" s="5"/>
      <c r="D380" s="5"/>
      <c r="E380" s="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T380" s="1"/>
      <c r="U380" s="1"/>
      <c r="V380" s="1"/>
      <c r="W380" s="1"/>
      <c r="X380" s="1"/>
      <c r="Y380" s="5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>
      <c r="A381" s="1"/>
      <c r="B381" s="5"/>
      <c r="C381" s="5"/>
      <c r="D381" s="5"/>
      <c r="E381" s="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T381" s="1"/>
      <c r="U381" s="1"/>
      <c r="V381" s="1"/>
      <c r="W381" s="1"/>
      <c r="X381" s="1"/>
      <c r="Y381" s="5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>
      <c r="A382" s="1"/>
      <c r="B382" s="5"/>
      <c r="C382" s="5"/>
      <c r="D382" s="5"/>
      <c r="E382" s="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T382" s="1"/>
      <c r="U382" s="1"/>
      <c r="V382" s="1"/>
      <c r="W382" s="1"/>
      <c r="X382" s="1"/>
      <c r="Y382" s="5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>
      <c r="A383" s="1"/>
      <c r="B383" s="5"/>
      <c r="C383" s="5"/>
      <c r="D383" s="5"/>
      <c r="E383" s="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T383" s="1"/>
      <c r="U383" s="1"/>
      <c r="V383" s="1"/>
      <c r="W383" s="1"/>
      <c r="X383" s="1"/>
      <c r="Y383" s="5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>
      <c r="A384" s="1"/>
      <c r="B384" s="5"/>
      <c r="C384" s="5"/>
      <c r="D384" s="5"/>
      <c r="E384" s="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T384" s="1"/>
      <c r="U384" s="1"/>
      <c r="V384" s="1"/>
      <c r="W384" s="1"/>
      <c r="X384" s="1"/>
      <c r="Y384" s="5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>
      <c r="A385" s="1"/>
      <c r="B385" s="5"/>
      <c r="C385" s="5"/>
      <c r="D385" s="5"/>
      <c r="E385" s="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T385" s="1"/>
      <c r="U385" s="1"/>
      <c r="V385" s="1"/>
      <c r="W385" s="1"/>
      <c r="X385" s="1"/>
      <c r="Y385" s="5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>
      <c r="A386" s="1"/>
      <c r="B386" s="5"/>
      <c r="C386" s="5"/>
      <c r="D386" s="5"/>
      <c r="E386" s="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T386" s="1"/>
      <c r="U386" s="1"/>
      <c r="V386" s="1"/>
      <c r="W386" s="1"/>
      <c r="X386" s="1"/>
      <c r="Y386" s="5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>
      <c r="A387" s="1"/>
      <c r="B387" s="5"/>
      <c r="C387" s="5"/>
      <c r="D387" s="5"/>
      <c r="E387" s="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T387" s="1"/>
      <c r="U387" s="1"/>
      <c r="V387" s="1"/>
      <c r="W387" s="1"/>
      <c r="X387" s="1"/>
      <c r="Y387" s="5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>
      <c r="A388" s="1"/>
      <c r="B388" s="5"/>
      <c r="C388" s="5"/>
      <c r="D388" s="5"/>
      <c r="E388" s="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T388" s="1"/>
      <c r="U388" s="1"/>
      <c r="V388" s="1"/>
      <c r="W388" s="1"/>
      <c r="X388" s="1"/>
      <c r="Y388" s="5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>
      <c r="A389" s="1"/>
      <c r="B389" s="5"/>
      <c r="C389" s="5"/>
      <c r="D389" s="5"/>
      <c r="E389" s="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T389" s="1"/>
      <c r="U389" s="1"/>
      <c r="V389" s="1"/>
      <c r="W389" s="1"/>
      <c r="X389" s="1"/>
      <c r="Y389" s="5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>
      <c r="A390" s="1"/>
      <c r="B390" s="5"/>
      <c r="C390" s="5"/>
      <c r="D390" s="5"/>
      <c r="E390" s="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T390" s="1"/>
      <c r="U390" s="1"/>
      <c r="V390" s="1"/>
      <c r="W390" s="1"/>
      <c r="X390" s="1"/>
      <c r="Y390" s="5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>
      <c r="A391" s="1"/>
      <c r="B391" s="5"/>
      <c r="C391" s="5"/>
      <c r="D391" s="5"/>
      <c r="E391" s="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T391" s="1"/>
      <c r="U391" s="1"/>
      <c r="V391" s="1"/>
      <c r="W391" s="1"/>
      <c r="X391" s="1"/>
      <c r="Y391" s="5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>
      <c r="A392" s="1"/>
      <c r="B392" s="5"/>
      <c r="C392" s="5"/>
      <c r="D392" s="5"/>
      <c r="E392" s="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T392" s="1"/>
      <c r="U392" s="1"/>
      <c r="V392" s="1"/>
      <c r="W392" s="1"/>
      <c r="X392" s="1"/>
      <c r="Y392" s="5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>
      <c r="A393" s="1"/>
      <c r="B393" s="5"/>
      <c r="C393" s="5"/>
      <c r="D393" s="5"/>
      <c r="E393" s="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T393" s="1"/>
      <c r="U393" s="1"/>
      <c r="V393" s="1"/>
      <c r="W393" s="1"/>
      <c r="X393" s="1"/>
      <c r="Y393" s="5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>
      <c r="A394" s="1"/>
      <c r="B394" s="5"/>
      <c r="C394" s="5"/>
      <c r="D394" s="5"/>
      <c r="E394" s="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T394" s="1"/>
      <c r="U394" s="1"/>
      <c r="V394" s="1"/>
      <c r="W394" s="1"/>
      <c r="X394" s="1"/>
      <c r="Y394" s="5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>
      <c r="A395" s="1"/>
      <c r="B395" s="5"/>
      <c r="C395" s="5"/>
      <c r="D395" s="5"/>
      <c r="E395" s="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T395" s="1"/>
      <c r="U395" s="1"/>
      <c r="V395" s="1"/>
      <c r="W395" s="1"/>
      <c r="X395" s="1"/>
      <c r="Y395" s="5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>
      <c r="A396" s="1"/>
      <c r="B396" s="5"/>
      <c r="C396" s="5"/>
      <c r="D396" s="5"/>
      <c r="E396" s="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T396" s="1"/>
      <c r="U396" s="1"/>
      <c r="V396" s="1"/>
      <c r="W396" s="1"/>
      <c r="X396" s="1"/>
      <c r="Y396" s="5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>
      <c r="A397" s="1"/>
      <c r="B397" s="5"/>
      <c r="C397" s="5"/>
      <c r="D397" s="5"/>
      <c r="E397" s="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T397" s="1"/>
      <c r="U397" s="1"/>
      <c r="V397" s="1"/>
      <c r="W397" s="1"/>
      <c r="X397" s="1"/>
      <c r="Y397" s="5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>
      <c r="A398" s="1"/>
      <c r="B398" s="5"/>
      <c r="C398" s="5"/>
      <c r="D398" s="5"/>
      <c r="E398" s="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T398" s="1"/>
      <c r="U398" s="1"/>
      <c r="V398" s="1"/>
      <c r="W398" s="1"/>
      <c r="X398" s="1"/>
      <c r="Y398" s="5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>
      <c r="A399" s="1"/>
      <c r="B399" s="5"/>
      <c r="C399" s="5"/>
      <c r="D399" s="5"/>
      <c r="E399" s="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T399" s="1"/>
      <c r="U399" s="1"/>
      <c r="V399" s="1"/>
      <c r="W399" s="1"/>
      <c r="X399" s="1"/>
      <c r="Y399" s="5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>
      <c r="A400" s="1"/>
      <c r="B400" s="5"/>
      <c r="C400" s="5"/>
      <c r="D400" s="5"/>
      <c r="E400" s="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T400" s="1"/>
      <c r="U400" s="1"/>
      <c r="V400" s="1"/>
      <c r="W400" s="1"/>
      <c r="X400" s="1"/>
      <c r="Y400" s="5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>
      <c r="A401" s="1"/>
      <c r="B401" s="5"/>
      <c r="C401" s="5"/>
      <c r="D401" s="5"/>
      <c r="E401" s="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T401" s="1"/>
      <c r="U401" s="1"/>
      <c r="V401" s="1"/>
      <c r="W401" s="1"/>
      <c r="X401" s="1"/>
      <c r="Y401" s="5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>
      <c r="A402" s="1"/>
      <c r="B402" s="5"/>
      <c r="C402" s="5"/>
      <c r="D402" s="5"/>
      <c r="E402" s="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T402" s="1"/>
      <c r="U402" s="1"/>
      <c r="V402" s="1"/>
      <c r="W402" s="1"/>
      <c r="X402" s="1"/>
      <c r="Y402" s="5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>
      <c r="A403" s="1"/>
      <c r="B403" s="5"/>
      <c r="C403" s="5"/>
      <c r="D403" s="5"/>
      <c r="E403" s="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T403" s="1"/>
      <c r="U403" s="1"/>
      <c r="V403" s="1"/>
      <c r="W403" s="1"/>
      <c r="X403" s="1"/>
      <c r="Y403" s="5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>
      <c r="A404" s="1"/>
      <c r="B404" s="5"/>
      <c r="C404" s="5"/>
      <c r="D404" s="5"/>
      <c r="E404" s="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T404" s="1"/>
      <c r="U404" s="1"/>
      <c r="V404" s="1"/>
      <c r="W404" s="1"/>
      <c r="X404" s="1"/>
      <c r="Y404" s="5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>
      <c r="A405" s="1"/>
      <c r="B405" s="5"/>
      <c r="C405" s="5"/>
      <c r="D405" s="5"/>
      <c r="E405" s="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T405" s="1"/>
      <c r="U405" s="1"/>
      <c r="V405" s="1"/>
      <c r="W405" s="1"/>
      <c r="X405" s="1"/>
      <c r="Y405" s="5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>
      <c r="A406" s="1"/>
      <c r="B406" s="5"/>
      <c r="C406" s="5"/>
      <c r="D406" s="5"/>
      <c r="E406" s="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T406" s="1"/>
      <c r="U406" s="1"/>
      <c r="V406" s="1"/>
      <c r="W406" s="1"/>
      <c r="X406" s="1"/>
      <c r="Y406" s="5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>
      <c r="A407" s="1"/>
      <c r="B407" s="5"/>
      <c r="C407" s="5"/>
      <c r="D407" s="5"/>
      <c r="E407" s="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T407" s="1"/>
      <c r="U407" s="1"/>
      <c r="V407" s="1"/>
      <c r="W407" s="1"/>
      <c r="X407" s="1"/>
      <c r="Y407" s="5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>
      <c r="A408" s="1"/>
      <c r="B408" s="5"/>
      <c r="C408" s="5"/>
      <c r="D408" s="5"/>
      <c r="E408" s="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T408" s="1"/>
      <c r="U408" s="1"/>
      <c r="V408" s="1"/>
      <c r="W408" s="1"/>
      <c r="X408" s="1"/>
      <c r="Y408" s="5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>
      <c r="A409" s="1"/>
      <c r="B409" s="5"/>
      <c r="C409" s="5"/>
      <c r="D409" s="5"/>
      <c r="E409" s="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T409" s="1"/>
      <c r="U409" s="1"/>
      <c r="V409" s="1"/>
      <c r="W409" s="1"/>
      <c r="X409" s="1"/>
      <c r="Y409" s="5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>
      <c r="A410" s="1"/>
      <c r="B410" s="5"/>
      <c r="C410" s="5"/>
      <c r="D410" s="5"/>
      <c r="E410" s="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T410" s="1"/>
      <c r="U410" s="1"/>
      <c r="V410" s="1"/>
      <c r="W410" s="1"/>
      <c r="X410" s="1"/>
      <c r="Y410" s="5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>
      <c r="A411" s="1"/>
      <c r="B411" s="5"/>
      <c r="C411" s="5"/>
      <c r="D411" s="5"/>
      <c r="E411" s="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T411" s="1"/>
      <c r="U411" s="1"/>
      <c r="V411" s="1"/>
      <c r="W411" s="1"/>
      <c r="X411" s="1"/>
      <c r="Y411" s="5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>
      <c r="A412" s="1"/>
      <c r="B412" s="5"/>
      <c r="C412" s="5"/>
      <c r="D412" s="5"/>
      <c r="E412" s="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T412" s="1"/>
      <c r="U412" s="1"/>
      <c r="V412" s="1"/>
      <c r="W412" s="1"/>
      <c r="X412" s="1"/>
      <c r="Y412" s="5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>
      <c r="A413" s="1"/>
      <c r="B413" s="5"/>
      <c r="C413" s="5"/>
      <c r="D413" s="5"/>
      <c r="E413" s="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T413" s="1"/>
      <c r="U413" s="1"/>
      <c r="V413" s="1"/>
      <c r="W413" s="1"/>
      <c r="X413" s="1"/>
      <c r="Y413" s="5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>
      <c r="A414" s="1"/>
      <c r="B414" s="5"/>
      <c r="C414" s="5"/>
      <c r="D414" s="5"/>
      <c r="E414" s="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T414" s="1"/>
      <c r="U414" s="1"/>
      <c r="V414" s="1"/>
      <c r="W414" s="1"/>
      <c r="X414" s="1"/>
      <c r="Y414" s="5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>
      <c r="A415" s="1"/>
      <c r="B415" s="5"/>
      <c r="C415" s="5"/>
      <c r="D415" s="5"/>
      <c r="E415" s="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T415" s="1"/>
      <c r="U415" s="1"/>
      <c r="V415" s="1"/>
      <c r="W415" s="1"/>
      <c r="X415" s="1"/>
      <c r="Y415" s="5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>
      <c r="A416" s="1"/>
      <c r="B416" s="5"/>
      <c r="C416" s="5"/>
      <c r="D416" s="5"/>
      <c r="E416" s="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T416" s="1"/>
      <c r="U416" s="1"/>
      <c r="V416" s="1"/>
      <c r="W416" s="1"/>
      <c r="X416" s="1"/>
      <c r="Y416" s="5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>
      <c r="A417" s="1"/>
      <c r="B417" s="5"/>
      <c r="C417" s="5"/>
      <c r="D417" s="5"/>
      <c r="E417" s="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T417" s="1"/>
      <c r="U417" s="1"/>
      <c r="V417" s="1"/>
      <c r="W417" s="1"/>
      <c r="X417" s="1"/>
      <c r="Y417" s="5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>
      <c r="A418" s="1"/>
      <c r="B418" s="5"/>
      <c r="C418" s="5"/>
      <c r="D418" s="5"/>
      <c r="E418" s="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T418" s="1"/>
      <c r="U418" s="1"/>
      <c r="V418" s="1"/>
      <c r="W418" s="1"/>
      <c r="X418" s="1"/>
      <c r="Y418" s="5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>
      <c r="A419" s="1"/>
      <c r="B419" s="5"/>
      <c r="C419" s="5"/>
      <c r="D419" s="5"/>
      <c r="E419" s="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T419" s="1"/>
      <c r="U419" s="1"/>
      <c r="V419" s="1"/>
      <c r="W419" s="1"/>
      <c r="X419" s="1"/>
      <c r="Y419" s="5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>
      <c r="A420" s="1"/>
      <c r="B420" s="5"/>
      <c r="C420" s="5"/>
      <c r="D420" s="5"/>
      <c r="E420" s="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T420" s="1"/>
      <c r="U420" s="1"/>
      <c r="V420" s="1"/>
      <c r="W420" s="1"/>
      <c r="X420" s="1"/>
      <c r="Y420" s="5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>
      <c r="A421" s="1"/>
      <c r="B421" s="5"/>
      <c r="C421" s="5"/>
      <c r="D421" s="5"/>
      <c r="E421" s="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T421" s="1"/>
      <c r="U421" s="1"/>
      <c r="V421" s="1"/>
      <c r="W421" s="1"/>
      <c r="X421" s="1"/>
      <c r="Y421" s="5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>
      <c r="A422" s="1"/>
      <c r="B422" s="5"/>
      <c r="C422" s="5"/>
      <c r="D422" s="5"/>
      <c r="E422" s="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T422" s="1"/>
      <c r="U422" s="1"/>
      <c r="V422" s="1"/>
      <c r="W422" s="1"/>
      <c r="X422" s="1"/>
      <c r="Y422" s="5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>
      <c r="A423" s="1"/>
      <c r="B423" s="5"/>
      <c r="C423" s="5"/>
      <c r="D423" s="5"/>
      <c r="E423" s="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T423" s="1"/>
      <c r="U423" s="1"/>
      <c r="V423" s="1"/>
      <c r="W423" s="1"/>
      <c r="X423" s="1"/>
      <c r="Y423" s="5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>
      <c r="A424" s="1"/>
      <c r="B424" s="5"/>
      <c r="C424" s="5"/>
      <c r="D424" s="5"/>
      <c r="E424" s="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T424" s="1"/>
      <c r="U424" s="1"/>
      <c r="V424" s="1"/>
      <c r="W424" s="1"/>
      <c r="X424" s="1"/>
      <c r="Y424" s="5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>
      <c r="A425" s="1"/>
      <c r="B425" s="5"/>
      <c r="C425" s="5"/>
      <c r="D425" s="5"/>
      <c r="E425" s="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T425" s="1"/>
      <c r="U425" s="1"/>
      <c r="V425" s="1"/>
      <c r="W425" s="1"/>
      <c r="X425" s="1"/>
      <c r="Y425" s="5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>
      <c r="A426" s="1"/>
      <c r="B426" s="5"/>
      <c r="C426" s="5"/>
      <c r="D426" s="5"/>
      <c r="E426" s="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T426" s="1"/>
      <c r="U426" s="1"/>
      <c r="V426" s="1"/>
      <c r="W426" s="1"/>
      <c r="X426" s="1"/>
      <c r="Y426" s="5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>
      <c r="A427" s="1"/>
      <c r="B427" s="5"/>
      <c r="C427" s="5"/>
      <c r="D427" s="5"/>
      <c r="E427" s="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T427" s="1"/>
      <c r="U427" s="1"/>
      <c r="V427" s="1"/>
      <c r="W427" s="1"/>
      <c r="X427" s="1"/>
      <c r="Y427" s="5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>
      <c r="A428" s="1"/>
      <c r="B428" s="5"/>
      <c r="C428" s="5"/>
      <c r="D428" s="5"/>
      <c r="E428" s="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T428" s="1"/>
      <c r="U428" s="1"/>
      <c r="V428" s="1"/>
      <c r="W428" s="1"/>
      <c r="X428" s="1"/>
      <c r="Y428" s="5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>
      <c r="A429" s="1"/>
      <c r="B429" s="5"/>
      <c r="C429" s="5"/>
      <c r="D429" s="5"/>
      <c r="E429" s="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T429" s="1"/>
      <c r="U429" s="1"/>
      <c r="V429" s="1"/>
      <c r="W429" s="1"/>
      <c r="X429" s="1"/>
      <c r="Y429" s="5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>
      <c r="A430" s="1"/>
      <c r="B430" s="5"/>
      <c r="C430" s="5"/>
      <c r="D430" s="5"/>
      <c r="E430" s="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T430" s="1"/>
      <c r="U430" s="1"/>
      <c r="V430" s="1"/>
      <c r="W430" s="1"/>
      <c r="X430" s="1"/>
      <c r="Y430" s="5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>
      <c r="A431" s="1"/>
      <c r="B431" s="5"/>
      <c r="C431" s="5"/>
      <c r="D431" s="5"/>
      <c r="E431" s="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T431" s="1"/>
      <c r="U431" s="1"/>
      <c r="V431" s="1"/>
      <c r="W431" s="1"/>
      <c r="X431" s="1"/>
      <c r="Y431" s="5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>
      <c r="A432" s="1"/>
      <c r="B432" s="5"/>
      <c r="C432" s="5"/>
      <c r="D432" s="5"/>
      <c r="E432" s="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T432" s="1"/>
      <c r="U432" s="1"/>
      <c r="V432" s="1"/>
      <c r="W432" s="1"/>
      <c r="X432" s="1"/>
      <c r="Y432" s="5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>
      <c r="A433" s="1"/>
      <c r="B433" s="5"/>
      <c r="C433" s="5"/>
      <c r="D433" s="5"/>
      <c r="E433" s="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T433" s="1"/>
      <c r="U433" s="1"/>
      <c r="V433" s="1"/>
      <c r="W433" s="1"/>
      <c r="X433" s="1"/>
      <c r="Y433" s="5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>
      <c r="A434" s="1"/>
      <c r="B434" s="5"/>
      <c r="C434" s="5"/>
      <c r="D434" s="5"/>
      <c r="E434" s="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T434" s="1"/>
      <c r="U434" s="1"/>
      <c r="V434" s="1"/>
      <c r="W434" s="1"/>
      <c r="X434" s="1"/>
      <c r="Y434" s="5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>
      <c r="A435" s="1"/>
      <c r="B435" s="5"/>
      <c r="C435" s="5"/>
      <c r="D435" s="5"/>
      <c r="E435" s="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T435" s="1"/>
      <c r="U435" s="1"/>
      <c r="V435" s="1"/>
      <c r="W435" s="1"/>
      <c r="X435" s="1"/>
      <c r="Y435" s="5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>
      <c r="A436" s="1"/>
      <c r="B436" s="5"/>
      <c r="C436" s="5"/>
      <c r="D436" s="5"/>
      <c r="E436" s="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T436" s="1"/>
      <c r="U436" s="1"/>
      <c r="V436" s="1"/>
      <c r="W436" s="1"/>
      <c r="X436" s="1"/>
      <c r="Y436" s="5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>
      <c r="A437" s="1"/>
      <c r="B437" s="5"/>
      <c r="C437" s="5"/>
      <c r="D437" s="5"/>
      <c r="E437" s="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T437" s="1"/>
      <c r="U437" s="1"/>
      <c r="V437" s="1"/>
      <c r="W437" s="1"/>
      <c r="X437" s="1"/>
      <c r="Y437" s="5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>
      <c r="A438" s="1"/>
      <c r="B438" s="5"/>
      <c r="C438" s="5"/>
      <c r="D438" s="5"/>
      <c r="E438" s="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T438" s="1"/>
      <c r="U438" s="1"/>
      <c r="V438" s="1"/>
      <c r="W438" s="1"/>
      <c r="X438" s="1"/>
      <c r="Y438" s="5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>
      <c r="A439" s="1"/>
      <c r="B439" s="5"/>
      <c r="C439" s="5"/>
      <c r="D439" s="5"/>
      <c r="E439" s="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T439" s="1"/>
      <c r="U439" s="1"/>
      <c r="V439" s="1"/>
      <c r="W439" s="1"/>
      <c r="X439" s="1"/>
      <c r="Y439" s="5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>
      <c r="A440" s="1"/>
      <c r="B440" s="5"/>
      <c r="C440" s="5"/>
      <c r="D440" s="5"/>
      <c r="E440" s="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T440" s="1"/>
      <c r="U440" s="1"/>
      <c r="V440" s="1"/>
      <c r="W440" s="1"/>
      <c r="X440" s="1"/>
      <c r="Y440" s="5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>
      <c r="A441" s="1"/>
      <c r="B441" s="5"/>
      <c r="C441" s="5"/>
      <c r="D441" s="5"/>
      <c r="E441" s="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T441" s="1"/>
      <c r="U441" s="1"/>
      <c r="V441" s="1"/>
      <c r="W441" s="1"/>
      <c r="X441" s="1"/>
      <c r="Y441" s="5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>
      <c r="A442" s="1"/>
      <c r="B442" s="5"/>
      <c r="C442" s="5"/>
      <c r="D442" s="5"/>
      <c r="E442" s="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T442" s="1"/>
      <c r="U442" s="1"/>
      <c r="V442" s="1"/>
      <c r="W442" s="1"/>
      <c r="X442" s="1"/>
      <c r="Y442" s="5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>
      <c r="A443" s="1"/>
      <c r="B443" s="5"/>
      <c r="C443" s="5"/>
      <c r="D443" s="5"/>
      <c r="E443" s="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T443" s="1"/>
      <c r="U443" s="1"/>
      <c r="V443" s="1"/>
      <c r="W443" s="1"/>
      <c r="X443" s="1"/>
      <c r="Y443" s="5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>
      <c r="A444" s="1"/>
      <c r="B444" s="5"/>
      <c r="C444" s="5"/>
      <c r="D444" s="5"/>
      <c r="E444" s="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T444" s="1"/>
      <c r="U444" s="1"/>
      <c r="V444" s="1"/>
      <c r="W444" s="1"/>
      <c r="X444" s="1"/>
      <c r="Y444" s="5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>
      <c r="A445" s="1"/>
      <c r="B445" s="5"/>
      <c r="C445" s="5"/>
      <c r="D445" s="5"/>
      <c r="E445" s="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T445" s="1"/>
      <c r="U445" s="1"/>
      <c r="V445" s="1"/>
      <c r="W445" s="1"/>
      <c r="X445" s="1"/>
      <c r="Y445" s="5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>
      <c r="A446" s="1"/>
      <c r="B446" s="5"/>
      <c r="C446" s="5"/>
      <c r="D446" s="5"/>
      <c r="E446" s="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T446" s="1"/>
      <c r="U446" s="1"/>
      <c r="V446" s="1"/>
      <c r="W446" s="1"/>
      <c r="X446" s="1"/>
      <c r="Y446" s="5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>
      <c r="A447" s="1"/>
      <c r="B447" s="5"/>
      <c r="C447" s="5"/>
      <c r="D447" s="5"/>
      <c r="E447" s="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T447" s="1"/>
      <c r="U447" s="1"/>
      <c r="V447" s="1"/>
      <c r="W447" s="1"/>
      <c r="X447" s="1"/>
      <c r="Y447" s="5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>
      <c r="A448" s="1"/>
      <c r="B448" s="5"/>
      <c r="C448" s="5"/>
      <c r="D448" s="5"/>
      <c r="E448" s="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T448" s="1"/>
      <c r="U448" s="1"/>
      <c r="V448" s="1"/>
      <c r="W448" s="1"/>
      <c r="X448" s="1"/>
      <c r="Y448" s="5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>
      <c r="A449" s="1"/>
      <c r="B449" s="5"/>
      <c r="C449" s="5"/>
      <c r="D449" s="5"/>
      <c r="E449" s="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T449" s="1"/>
      <c r="U449" s="1"/>
      <c r="V449" s="1"/>
      <c r="W449" s="1"/>
      <c r="X449" s="1"/>
      <c r="Y449" s="5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>
      <c r="A450" s="1"/>
      <c r="B450" s="5"/>
      <c r="C450" s="5"/>
      <c r="D450" s="5"/>
      <c r="E450" s="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T450" s="1"/>
      <c r="U450" s="1"/>
      <c r="V450" s="1"/>
      <c r="W450" s="1"/>
      <c r="X450" s="1"/>
      <c r="Y450" s="5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>
      <c r="A451" s="1"/>
      <c r="B451" s="5"/>
      <c r="C451" s="5"/>
      <c r="D451" s="5"/>
      <c r="E451" s="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T451" s="1"/>
      <c r="U451" s="1"/>
      <c r="V451" s="1"/>
      <c r="W451" s="1"/>
      <c r="X451" s="1"/>
      <c r="Y451" s="5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>
      <c r="A452" s="1"/>
      <c r="B452" s="5"/>
      <c r="C452" s="5"/>
      <c r="D452" s="5"/>
      <c r="E452" s="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T452" s="1"/>
      <c r="U452" s="1"/>
      <c r="V452" s="1"/>
      <c r="W452" s="1"/>
      <c r="X452" s="1"/>
      <c r="Y452" s="5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>
      <c r="A453" s="1"/>
      <c r="B453" s="5"/>
      <c r="C453" s="5"/>
      <c r="D453" s="5"/>
      <c r="E453" s="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T453" s="1"/>
      <c r="U453" s="1"/>
      <c r="V453" s="1"/>
      <c r="W453" s="1"/>
      <c r="X453" s="1"/>
      <c r="Y453" s="5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>
      <c r="A454" s="1"/>
      <c r="B454" s="5"/>
      <c r="C454" s="5"/>
      <c r="D454" s="5"/>
      <c r="E454" s="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T454" s="1"/>
      <c r="U454" s="1"/>
      <c r="V454" s="1"/>
      <c r="W454" s="1"/>
      <c r="X454" s="1"/>
      <c r="Y454" s="5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>
      <c r="A455" s="1"/>
      <c r="B455" s="5"/>
      <c r="C455" s="5"/>
      <c r="D455" s="5"/>
      <c r="E455" s="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T455" s="1"/>
      <c r="U455" s="1"/>
      <c r="V455" s="1"/>
      <c r="W455" s="1"/>
      <c r="X455" s="1"/>
      <c r="Y455" s="5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>
      <c r="A456" s="1"/>
      <c r="B456" s="5"/>
      <c r="C456" s="5"/>
      <c r="D456" s="5"/>
      <c r="E456" s="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T456" s="1"/>
      <c r="U456" s="1"/>
      <c r="V456" s="1"/>
      <c r="W456" s="1"/>
      <c r="X456" s="1"/>
      <c r="Y456" s="5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>
      <c r="A457" s="1"/>
      <c r="B457" s="5"/>
      <c r="C457" s="5"/>
      <c r="D457" s="5"/>
      <c r="E457" s="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T457" s="1"/>
      <c r="U457" s="1"/>
      <c r="V457" s="1"/>
      <c r="W457" s="1"/>
      <c r="X457" s="1"/>
      <c r="Y457" s="5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>
      <c r="A458" s="1"/>
      <c r="B458" s="5"/>
      <c r="C458" s="5"/>
      <c r="D458" s="5"/>
      <c r="E458" s="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T458" s="1"/>
      <c r="U458" s="1"/>
      <c r="V458" s="1"/>
      <c r="W458" s="1"/>
      <c r="X458" s="1"/>
      <c r="Y458" s="5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>
      <c r="A459" s="1"/>
      <c r="B459" s="5"/>
      <c r="C459" s="5"/>
      <c r="D459" s="5"/>
      <c r="E459" s="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T459" s="1"/>
      <c r="U459" s="1"/>
      <c r="V459" s="1"/>
      <c r="W459" s="1"/>
      <c r="X459" s="1"/>
      <c r="Y459" s="5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>
      <c r="A460" s="1"/>
      <c r="B460" s="5"/>
      <c r="C460" s="5"/>
      <c r="D460" s="5"/>
      <c r="E460" s="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T460" s="1"/>
      <c r="U460" s="1"/>
      <c r="V460" s="1"/>
      <c r="W460" s="1"/>
      <c r="X460" s="1"/>
      <c r="Y460" s="5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>
      <c r="A461" s="1"/>
      <c r="B461" s="5"/>
      <c r="C461" s="5"/>
      <c r="D461" s="5"/>
      <c r="E461" s="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T461" s="1"/>
      <c r="U461" s="1"/>
      <c r="V461" s="1"/>
      <c r="W461" s="1"/>
      <c r="X461" s="1"/>
      <c r="Y461" s="5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>
      <c r="A462" s="1"/>
      <c r="B462" s="5"/>
      <c r="C462" s="5"/>
      <c r="D462" s="5"/>
      <c r="E462" s="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T462" s="1"/>
      <c r="U462" s="1"/>
      <c r="V462" s="1"/>
      <c r="W462" s="1"/>
      <c r="X462" s="1"/>
      <c r="Y462" s="5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>
      <c r="A463" s="1"/>
      <c r="B463" s="5"/>
      <c r="C463" s="5"/>
      <c r="D463" s="5"/>
      <c r="E463" s="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T463" s="1"/>
      <c r="U463" s="1"/>
      <c r="V463" s="1"/>
      <c r="W463" s="1"/>
      <c r="X463" s="1"/>
      <c r="Y463" s="5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>
      <c r="A464" s="1"/>
      <c r="B464" s="5"/>
      <c r="C464" s="5"/>
      <c r="D464" s="5"/>
      <c r="E464" s="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T464" s="1"/>
      <c r="U464" s="1"/>
      <c r="V464" s="1"/>
      <c r="W464" s="1"/>
      <c r="X464" s="1"/>
      <c r="Y464" s="5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>
      <c r="A465" s="1"/>
      <c r="B465" s="5"/>
      <c r="C465" s="5"/>
      <c r="D465" s="5"/>
      <c r="E465" s="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T465" s="1"/>
      <c r="U465" s="1"/>
      <c r="V465" s="1"/>
      <c r="W465" s="1"/>
      <c r="X465" s="1"/>
      <c r="Y465" s="5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>
      <c r="A466" s="1"/>
      <c r="B466" s="5"/>
      <c r="C466" s="5"/>
      <c r="D466" s="5"/>
      <c r="E466" s="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T466" s="1"/>
      <c r="U466" s="1"/>
      <c r="V466" s="1"/>
      <c r="W466" s="1"/>
      <c r="X466" s="1"/>
      <c r="Y466" s="5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>
      <c r="A467" s="1"/>
      <c r="B467" s="5"/>
      <c r="C467" s="5"/>
      <c r="D467" s="5"/>
      <c r="E467" s="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T467" s="1"/>
      <c r="U467" s="1"/>
      <c r="V467" s="1"/>
      <c r="W467" s="1"/>
      <c r="X467" s="1"/>
      <c r="Y467" s="5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>
      <c r="A468" s="1"/>
      <c r="B468" s="5"/>
      <c r="C468" s="5"/>
      <c r="D468" s="5"/>
      <c r="E468" s="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T468" s="1"/>
      <c r="U468" s="1"/>
      <c r="V468" s="1"/>
      <c r="W468" s="1"/>
      <c r="X468" s="1"/>
      <c r="Y468" s="5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>
      <c r="A469" s="1"/>
      <c r="B469" s="5"/>
      <c r="C469" s="5"/>
      <c r="D469" s="5"/>
      <c r="E469" s="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T469" s="1"/>
      <c r="U469" s="1"/>
      <c r="V469" s="1"/>
      <c r="W469" s="1"/>
      <c r="X469" s="1"/>
      <c r="Y469" s="5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>
      <c r="A470" s="1"/>
      <c r="B470" s="5"/>
      <c r="C470" s="5"/>
      <c r="D470" s="5"/>
      <c r="E470" s="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T470" s="1"/>
      <c r="U470" s="1"/>
      <c r="V470" s="1"/>
      <c r="W470" s="1"/>
      <c r="X470" s="1"/>
      <c r="Y470" s="5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>
      <c r="A471" s="1"/>
      <c r="B471" s="5"/>
      <c r="C471" s="5"/>
      <c r="D471" s="5"/>
      <c r="E471" s="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T471" s="1"/>
      <c r="U471" s="1"/>
      <c r="V471" s="1"/>
      <c r="W471" s="1"/>
      <c r="X471" s="1"/>
      <c r="Y471" s="5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>
      <c r="A472" s="1"/>
      <c r="B472" s="5"/>
      <c r="C472" s="5"/>
      <c r="D472" s="5"/>
      <c r="E472" s="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T472" s="1"/>
      <c r="U472" s="1"/>
      <c r="V472" s="1"/>
      <c r="W472" s="1"/>
      <c r="X472" s="1"/>
      <c r="Y472" s="5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>
      <c r="A473" s="1"/>
      <c r="B473" s="5"/>
      <c r="C473" s="5"/>
      <c r="D473" s="5"/>
      <c r="E473" s="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T473" s="1"/>
      <c r="U473" s="1"/>
      <c r="V473" s="1"/>
      <c r="W473" s="1"/>
      <c r="X473" s="1"/>
      <c r="Y473" s="5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>
      <c r="A474" s="1"/>
      <c r="B474" s="5"/>
      <c r="C474" s="5"/>
      <c r="D474" s="5"/>
      <c r="E474" s="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T474" s="1"/>
      <c r="U474" s="1"/>
      <c r="V474" s="1"/>
      <c r="W474" s="1"/>
      <c r="X474" s="1"/>
      <c r="Y474" s="5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>
      <c r="A475" s="1"/>
      <c r="B475" s="5"/>
      <c r="C475" s="5"/>
      <c r="D475" s="5"/>
      <c r="E475" s="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T475" s="1"/>
      <c r="U475" s="1"/>
      <c r="V475" s="1"/>
      <c r="W475" s="1"/>
      <c r="X475" s="1"/>
      <c r="Y475" s="5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>
      <c r="A476" s="1"/>
      <c r="B476" s="5"/>
      <c r="C476" s="5"/>
      <c r="D476" s="5"/>
      <c r="E476" s="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T476" s="1"/>
      <c r="U476" s="1"/>
      <c r="V476" s="1"/>
      <c r="W476" s="1"/>
      <c r="X476" s="1"/>
      <c r="Y476" s="5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>
      <c r="A477" s="1"/>
      <c r="B477" s="5"/>
      <c r="C477" s="5"/>
      <c r="D477" s="5"/>
      <c r="E477" s="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T477" s="1"/>
      <c r="U477" s="1"/>
      <c r="V477" s="1"/>
      <c r="W477" s="1"/>
      <c r="X477" s="1"/>
      <c r="Y477" s="5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>
      <c r="A478" s="1"/>
      <c r="B478" s="5"/>
      <c r="C478" s="5"/>
      <c r="D478" s="5"/>
      <c r="E478" s="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T478" s="1"/>
      <c r="U478" s="1"/>
      <c r="V478" s="1"/>
      <c r="W478" s="1"/>
      <c r="X478" s="1"/>
      <c r="Y478" s="5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>
      <c r="A479" s="1"/>
      <c r="B479" s="5"/>
      <c r="C479" s="5"/>
      <c r="D479" s="5"/>
      <c r="E479" s="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T479" s="1"/>
      <c r="U479" s="1"/>
      <c r="V479" s="1"/>
      <c r="W479" s="1"/>
      <c r="X479" s="1"/>
      <c r="Y479" s="5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>
      <c r="A480" s="1"/>
      <c r="B480" s="5"/>
      <c r="C480" s="5"/>
      <c r="D480" s="5"/>
      <c r="E480" s="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T480" s="1"/>
      <c r="U480" s="1"/>
      <c r="V480" s="1"/>
      <c r="W480" s="1"/>
      <c r="X480" s="1"/>
      <c r="Y480" s="5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>
      <c r="A481" s="1"/>
      <c r="B481" s="5"/>
      <c r="C481" s="5"/>
      <c r="D481" s="5"/>
      <c r="E481" s="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T481" s="1"/>
      <c r="U481" s="1"/>
      <c r="V481" s="1"/>
      <c r="W481" s="1"/>
      <c r="X481" s="1"/>
      <c r="Y481" s="5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>
      <c r="A482" s="1"/>
      <c r="B482" s="5"/>
      <c r="C482" s="5"/>
      <c r="D482" s="5"/>
      <c r="E482" s="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T482" s="1"/>
      <c r="U482" s="1"/>
      <c r="V482" s="1"/>
      <c r="W482" s="1"/>
      <c r="X482" s="1"/>
      <c r="Y482" s="5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>
      <c r="A483" s="1"/>
      <c r="B483" s="5"/>
      <c r="C483" s="5"/>
      <c r="D483" s="5"/>
      <c r="E483" s="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T483" s="1"/>
      <c r="U483" s="1"/>
      <c r="V483" s="1"/>
      <c r="W483" s="1"/>
      <c r="X483" s="1"/>
      <c r="Y483" s="5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>
      <c r="A484" s="1"/>
      <c r="B484" s="5"/>
      <c r="C484" s="5"/>
      <c r="D484" s="5"/>
      <c r="E484" s="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T484" s="1"/>
      <c r="U484" s="1"/>
      <c r="V484" s="1"/>
      <c r="W484" s="1"/>
      <c r="X484" s="1"/>
      <c r="Y484" s="5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>
      <c r="A485" s="1"/>
      <c r="B485" s="5"/>
      <c r="C485" s="5"/>
      <c r="D485" s="5"/>
      <c r="E485" s="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T485" s="1"/>
      <c r="U485" s="1"/>
      <c r="V485" s="1"/>
      <c r="W485" s="1"/>
      <c r="X485" s="1"/>
      <c r="Y485" s="5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>
      <c r="A486" s="1"/>
      <c r="B486" s="5"/>
      <c r="C486" s="5"/>
      <c r="D486" s="5"/>
      <c r="E486" s="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T486" s="1"/>
      <c r="U486" s="1"/>
      <c r="V486" s="1"/>
      <c r="W486" s="1"/>
      <c r="X486" s="1"/>
      <c r="Y486" s="5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>
      <c r="A487" s="1"/>
      <c r="B487" s="5"/>
      <c r="C487" s="5"/>
      <c r="D487" s="5"/>
      <c r="E487" s="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T487" s="1"/>
      <c r="U487" s="1"/>
      <c r="V487" s="1"/>
      <c r="W487" s="1"/>
      <c r="X487" s="1"/>
      <c r="Y487" s="5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>
      <c r="A488" s="1"/>
      <c r="B488" s="5"/>
      <c r="C488" s="5"/>
      <c r="D488" s="5"/>
      <c r="E488" s="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T488" s="1"/>
      <c r="U488" s="1"/>
      <c r="V488" s="1"/>
      <c r="W488" s="1"/>
      <c r="X488" s="1"/>
      <c r="Y488" s="5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>
      <c r="A489" s="1"/>
      <c r="B489" s="5"/>
      <c r="C489" s="5"/>
      <c r="D489" s="5"/>
      <c r="E489" s="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T489" s="1"/>
      <c r="U489" s="1"/>
      <c r="V489" s="1"/>
      <c r="W489" s="1"/>
      <c r="X489" s="1"/>
      <c r="Y489" s="5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>
      <c r="A490" s="1"/>
      <c r="B490" s="5"/>
      <c r="C490" s="5"/>
      <c r="D490" s="5"/>
      <c r="E490" s="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T490" s="1"/>
      <c r="U490" s="1"/>
      <c r="V490" s="1"/>
      <c r="W490" s="1"/>
      <c r="X490" s="1"/>
      <c r="Y490" s="5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>
      <c r="A491" s="1"/>
      <c r="B491" s="5"/>
      <c r="C491" s="5"/>
      <c r="D491" s="5"/>
      <c r="E491" s="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T491" s="1"/>
      <c r="U491" s="1"/>
      <c r="V491" s="1"/>
      <c r="W491" s="1"/>
      <c r="X491" s="1"/>
      <c r="Y491" s="5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>
      <c r="A492" s="1"/>
      <c r="B492" s="5"/>
      <c r="C492" s="5"/>
      <c r="D492" s="5"/>
      <c r="E492" s="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T492" s="1"/>
      <c r="U492" s="1"/>
      <c r="V492" s="1"/>
      <c r="W492" s="1"/>
      <c r="X492" s="1"/>
      <c r="Y492" s="5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>
      <c r="A493" s="1"/>
      <c r="B493" s="5"/>
      <c r="C493" s="5"/>
      <c r="D493" s="5"/>
      <c r="E493" s="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T493" s="1"/>
      <c r="U493" s="1"/>
      <c r="V493" s="1"/>
      <c r="W493" s="1"/>
      <c r="X493" s="1"/>
      <c r="Y493" s="5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>
      <c r="A494" s="1"/>
      <c r="B494" s="5"/>
      <c r="C494" s="5"/>
      <c r="D494" s="5"/>
      <c r="E494" s="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T494" s="1"/>
      <c r="U494" s="1"/>
      <c r="V494" s="1"/>
      <c r="W494" s="1"/>
      <c r="X494" s="1"/>
      <c r="Y494" s="5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>
      <c r="A495" s="1"/>
      <c r="B495" s="5"/>
      <c r="C495" s="5"/>
      <c r="D495" s="5"/>
      <c r="E495" s="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T495" s="1"/>
      <c r="U495" s="1"/>
      <c r="V495" s="1"/>
      <c r="W495" s="1"/>
      <c r="X495" s="1"/>
      <c r="Y495" s="5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>
      <c r="A496" s="1"/>
      <c r="B496" s="5"/>
      <c r="C496" s="5"/>
      <c r="D496" s="5"/>
      <c r="E496" s="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T496" s="1"/>
      <c r="U496" s="1"/>
      <c r="V496" s="1"/>
      <c r="W496" s="1"/>
      <c r="X496" s="1"/>
      <c r="Y496" s="5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>
      <c r="A497" s="1"/>
      <c r="B497" s="5"/>
      <c r="C497" s="5"/>
      <c r="D497" s="5"/>
      <c r="E497" s="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T497" s="1"/>
      <c r="U497" s="1"/>
      <c r="V497" s="1"/>
      <c r="W497" s="1"/>
      <c r="X497" s="1"/>
      <c r="Y497" s="5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>
      <c r="A498" s="1"/>
      <c r="B498" s="5"/>
      <c r="C498" s="5"/>
      <c r="D498" s="5"/>
      <c r="E498" s="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T498" s="1"/>
      <c r="U498" s="1"/>
      <c r="V498" s="1"/>
      <c r="W498" s="1"/>
      <c r="X498" s="1"/>
      <c r="Y498" s="5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>
      <c r="A499" s="1"/>
      <c r="B499" s="5"/>
      <c r="C499" s="5"/>
      <c r="D499" s="5"/>
      <c r="E499" s="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T499" s="1"/>
      <c r="U499" s="1"/>
      <c r="V499" s="1"/>
      <c r="W499" s="1"/>
      <c r="X499" s="1"/>
      <c r="Y499" s="5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>
      <c r="A500" s="1"/>
      <c r="B500" s="5"/>
      <c r="C500" s="5"/>
      <c r="D500" s="5"/>
      <c r="E500" s="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T500" s="1"/>
      <c r="U500" s="1"/>
      <c r="V500" s="1"/>
      <c r="W500" s="1"/>
      <c r="X500" s="1"/>
      <c r="Y500" s="5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>
      <c r="A501" s="1"/>
      <c r="B501" s="5"/>
      <c r="C501" s="5"/>
      <c r="D501" s="5"/>
      <c r="E501" s="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T501" s="1"/>
      <c r="U501" s="1"/>
      <c r="V501" s="1"/>
      <c r="W501" s="1"/>
      <c r="X501" s="1"/>
      <c r="Y501" s="5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>
      <c r="A502" s="1"/>
      <c r="B502" s="5"/>
      <c r="C502" s="5"/>
      <c r="D502" s="5"/>
      <c r="E502" s="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T502" s="1"/>
      <c r="U502" s="1"/>
      <c r="V502" s="1"/>
      <c r="W502" s="1"/>
      <c r="X502" s="1"/>
      <c r="Y502" s="5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>
      <c r="A503" s="1"/>
      <c r="B503" s="5"/>
      <c r="C503" s="5"/>
      <c r="D503" s="5"/>
      <c r="E503" s="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T503" s="1"/>
      <c r="U503" s="1"/>
      <c r="V503" s="1"/>
      <c r="W503" s="1"/>
      <c r="X503" s="1"/>
      <c r="Y503" s="5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>
      <c r="A504" s="1"/>
      <c r="B504" s="5"/>
      <c r="C504" s="5"/>
      <c r="D504" s="5"/>
      <c r="E504" s="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T504" s="1"/>
      <c r="U504" s="1"/>
      <c r="V504" s="1"/>
      <c r="W504" s="1"/>
      <c r="X504" s="1"/>
      <c r="Y504" s="5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>
      <c r="A505" s="1"/>
      <c r="B505" s="5"/>
      <c r="C505" s="5"/>
      <c r="D505" s="5"/>
      <c r="E505" s="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T505" s="1"/>
      <c r="U505" s="1"/>
      <c r="V505" s="1"/>
      <c r="W505" s="1"/>
      <c r="X505" s="1"/>
      <c r="Y505" s="5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>
      <c r="A506" s="1"/>
      <c r="B506" s="5"/>
      <c r="C506" s="5"/>
      <c r="D506" s="5"/>
      <c r="E506" s="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T506" s="1"/>
      <c r="U506" s="1"/>
      <c r="V506" s="1"/>
      <c r="W506" s="1"/>
      <c r="X506" s="1"/>
      <c r="Y506" s="5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>
      <c r="A507" s="1"/>
      <c r="B507" s="5"/>
      <c r="C507" s="5"/>
      <c r="D507" s="5"/>
      <c r="E507" s="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T507" s="1"/>
      <c r="U507" s="1"/>
      <c r="V507" s="1"/>
      <c r="W507" s="1"/>
      <c r="X507" s="1"/>
      <c r="Y507" s="5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>
      <c r="A508" s="1"/>
      <c r="B508" s="5"/>
      <c r="C508" s="5"/>
      <c r="D508" s="5"/>
      <c r="E508" s="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T508" s="1"/>
      <c r="U508" s="1"/>
      <c r="V508" s="1"/>
      <c r="W508" s="1"/>
      <c r="X508" s="1"/>
      <c r="Y508" s="5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>
      <c r="A509" s="1"/>
      <c r="B509" s="5"/>
      <c r="C509" s="5"/>
      <c r="D509" s="5"/>
      <c r="E509" s="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T509" s="1"/>
      <c r="U509" s="1"/>
      <c r="V509" s="1"/>
      <c r="W509" s="1"/>
      <c r="X509" s="1"/>
      <c r="Y509" s="5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>
      <c r="A510" s="1"/>
      <c r="B510" s="5"/>
      <c r="C510" s="5"/>
      <c r="D510" s="5"/>
      <c r="E510" s="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T510" s="1"/>
      <c r="U510" s="1"/>
      <c r="V510" s="1"/>
      <c r="W510" s="1"/>
      <c r="X510" s="1"/>
      <c r="Y510" s="5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>
      <c r="A511" s="1"/>
      <c r="B511" s="5"/>
      <c r="C511" s="5"/>
      <c r="D511" s="5"/>
      <c r="E511" s="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T511" s="1"/>
      <c r="U511" s="1"/>
      <c r="V511" s="1"/>
      <c r="W511" s="1"/>
      <c r="X511" s="1"/>
      <c r="Y511" s="5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>
      <c r="A512" s="1"/>
      <c r="B512" s="5"/>
      <c r="C512" s="5"/>
      <c r="D512" s="5"/>
      <c r="E512" s="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T512" s="1"/>
      <c r="U512" s="1"/>
      <c r="V512" s="1"/>
      <c r="W512" s="1"/>
      <c r="X512" s="1"/>
      <c r="Y512" s="5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>
      <c r="A513" s="1"/>
      <c r="B513" s="5"/>
      <c r="C513" s="5"/>
      <c r="D513" s="5"/>
      <c r="E513" s="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T513" s="1"/>
      <c r="U513" s="1"/>
      <c r="V513" s="1"/>
      <c r="W513" s="1"/>
      <c r="X513" s="1"/>
      <c r="Y513" s="5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>
      <c r="A514" s="1"/>
      <c r="B514" s="5"/>
      <c r="C514" s="5"/>
      <c r="D514" s="5"/>
      <c r="E514" s="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T514" s="1"/>
      <c r="U514" s="1"/>
      <c r="V514" s="1"/>
      <c r="W514" s="1"/>
      <c r="X514" s="1"/>
      <c r="Y514" s="5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>
      <c r="A515" s="1"/>
      <c r="B515" s="5"/>
      <c r="C515" s="5"/>
      <c r="D515" s="5"/>
      <c r="E515" s="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T515" s="1"/>
      <c r="U515" s="1"/>
      <c r="V515" s="1"/>
      <c r="W515" s="1"/>
      <c r="X515" s="1"/>
      <c r="Y515" s="5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>
      <c r="A516" s="1"/>
      <c r="B516" s="5"/>
      <c r="C516" s="5"/>
      <c r="D516" s="5"/>
      <c r="E516" s="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T516" s="1"/>
      <c r="U516" s="1"/>
      <c r="V516" s="1"/>
      <c r="W516" s="1"/>
      <c r="X516" s="1"/>
      <c r="Y516" s="5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>
      <c r="A517" s="1"/>
      <c r="B517" s="5"/>
      <c r="C517" s="5"/>
      <c r="D517" s="5"/>
      <c r="E517" s="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T517" s="1"/>
      <c r="U517" s="1"/>
      <c r="V517" s="1"/>
      <c r="W517" s="1"/>
      <c r="X517" s="1"/>
      <c r="Y517" s="5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spans="1:55">
      <c r="A518" s="1"/>
      <c r="B518" s="5"/>
      <c r="C518" s="5"/>
      <c r="D518" s="5"/>
      <c r="E518" s="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T518" s="1"/>
      <c r="U518" s="1"/>
      <c r="V518" s="1"/>
      <c r="W518" s="1"/>
      <c r="X518" s="1"/>
      <c r="Y518" s="5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spans="1:55">
      <c r="A519" s="1"/>
      <c r="B519" s="5"/>
      <c r="C519" s="5"/>
      <c r="D519" s="5"/>
      <c r="E519" s="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T519" s="1"/>
      <c r="U519" s="1"/>
      <c r="V519" s="1"/>
      <c r="W519" s="1"/>
      <c r="X519" s="1"/>
      <c r="Y519" s="5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spans="1:55">
      <c r="A520" s="1"/>
      <c r="B520" s="5"/>
      <c r="C520" s="5"/>
      <c r="D520" s="5"/>
      <c r="E520" s="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T520" s="1"/>
      <c r="U520" s="1"/>
      <c r="V520" s="1"/>
      <c r="W520" s="1"/>
      <c r="X520" s="1"/>
      <c r="Y520" s="5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spans="1:55">
      <c r="A521" s="1"/>
      <c r="B521" s="5"/>
      <c r="C521" s="5"/>
      <c r="D521" s="5"/>
      <c r="E521" s="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T521" s="1"/>
      <c r="U521" s="1"/>
      <c r="V521" s="1"/>
      <c r="W521" s="1"/>
      <c r="X521" s="1"/>
      <c r="Y521" s="5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55">
      <c r="A522" s="1"/>
      <c r="B522" s="5"/>
      <c r="C522" s="5"/>
      <c r="D522" s="5"/>
      <c r="E522" s="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T522" s="1"/>
      <c r="U522" s="1"/>
      <c r="V522" s="1"/>
      <c r="W522" s="1"/>
      <c r="X522" s="1"/>
      <c r="Y522" s="5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spans="1:55">
      <c r="A523" s="1"/>
      <c r="B523" s="5"/>
      <c r="C523" s="5"/>
      <c r="D523" s="5"/>
      <c r="E523" s="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T523" s="1"/>
      <c r="U523" s="1"/>
      <c r="V523" s="1"/>
      <c r="W523" s="1"/>
      <c r="X523" s="1"/>
      <c r="Y523" s="5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spans="1:55">
      <c r="A524" s="1"/>
      <c r="B524" s="5"/>
      <c r="C524" s="5"/>
      <c r="D524" s="5"/>
      <c r="E524" s="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T524" s="1"/>
      <c r="U524" s="1"/>
      <c r="V524" s="1"/>
      <c r="W524" s="1"/>
      <c r="X524" s="1"/>
      <c r="Y524" s="5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spans="1:55">
      <c r="A525" s="1"/>
      <c r="B525" s="5"/>
      <c r="C525" s="5"/>
      <c r="D525" s="5"/>
      <c r="E525" s="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T525" s="1"/>
      <c r="U525" s="1"/>
      <c r="V525" s="1"/>
      <c r="W525" s="1"/>
      <c r="X525" s="1"/>
      <c r="Y525" s="5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spans="1:55">
      <c r="A526" s="1"/>
      <c r="B526" s="5"/>
      <c r="C526" s="5"/>
      <c r="D526" s="5"/>
      <c r="E526" s="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T526" s="1"/>
      <c r="U526" s="1"/>
      <c r="V526" s="1"/>
      <c r="W526" s="1"/>
      <c r="X526" s="1"/>
      <c r="Y526" s="5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spans="1:55">
      <c r="A527" s="1"/>
      <c r="B527" s="5"/>
      <c r="C527" s="5"/>
      <c r="D527" s="5"/>
      <c r="E527" s="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T527" s="1"/>
      <c r="U527" s="1"/>
      <c r="V527" s="1"/>
      <c r="W527" s="1"/>
      <c r="X527" s="1"/>
      <c r="Y527" s="5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spans="1:55">
      <c r="A528" s="1"/>
      <c r="B528" s="5"/>
      <c r="C528" s="5"/>
      <c r="D528" s="5"/>
      <c r="E528" s="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T528" s="1"/>
      <c r="U528" s="1"/>
      <c r="V528" s="1"/>
      <c r="W528" s="1"/>
      <c r="X528" s="1"/>
      <c r="Y528" s="5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>
      <c r="A529" s="1"/>
      <c r="B529" s="5"/>
      <c r="C529" s="5"/>
      <c r="D529" s="5"/>
      <c r="E529" s="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T529" s="1"/>
      <c r="U529" s="1"/>
      <c r="V529" s="1"/>
      <c r="W529" s="1"/>
      <c r="X529" s="1"/>
      <c r="Y529" s="5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spans="1:55">
      <c r="A530" s="1"/>
      <c r="B530" s="5"/>
      <c r="C530" s="5"/>
      <c r="D530" s="5"/>
      <c r="E530" s="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T530" s="1"/>
      <c r="U530" s="1"/>
      <c r="V530" s="1"/>
      <c r="W530" s="1"/>
      <c r="X530" s="1"/>
      <c r="Y530" s="5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spans="1:55">
      <c r="A531" s="1"/>
      <c r="B531" s="5"/>
      <c r="C531" s="5"/>
      <c r="D531" s="5"/>
      <c r="E531" s="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T531" s="1"/>
      <c r="U531" s="1"/>
      <c r="V531" s="1"/>
      <c r="W531" s="1"/>
      <c r="X531" s="1"/>
      <c r="Y531" s="5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spans="1:55">
      <c r="A532" s="1"/>
      <c r="B532" s="5"/>
      <c r="C532" s="5"/>
      <c r="D532" s="5"/>
      <c r="E532" s="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T532" s="1"/>
      <c r="U532" s="1"/>
      <c r="V532" s="1"/>
      <c r="W532" s="1"/>
      <c r="X532" s="1"/>
      <c r="Y532" s="5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>
      <c r="A533" s="1"/>
      <c r="B533" s="5"/>
      <c r="C533" s="5"/>
      <c r="D533" s="5"/>
      <c r="E533" s="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T533" s="1"/>
      <c r="U533" s="1"/>
      <c r="V533" s="1"/>
      <c r="W533" s="1"/>
      <c r="X533" s="1"/>
      <c r="Y533" s="5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spans="1:55">
      <c r="A534" s="1"/>
      <c r="B534" s="5"/>
      <c r="C534" s="5"/>
      <c r="D534" s="5"/>
      <c r="E534" s="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T534" s="1"/>
      <c r="U534" s="1"/>
      <c r="V534" s="1"/>
      <c r="W534" s="1"/>
      <c r="X534" s="1"/>
      <c r="Y534" s="5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spans="1:55">
      <c r="A535" s="1"/>
      <c r="B535" s="5"/>
      <c r="C535" s="5"/>
      <c r="D535" s="5"/>
      <c r="E535" s="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T535" s="1"/>
      <c r="U535" s="1"/>
      <c r="V535" s="1"/>
      <c r="W535" s="1"/>
      <c r="X535" s="1"/>
      <c r="Y535" s="5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spans="1:55">
      <c r="A536" s="1"/>
      <c r="B536" s="5"/>
      <c r="C536" s="5"/>
      <c r="D536" s="5"/>
      <c r="E536" s="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T536" s="1"/>
      <c r="U536" s="1"/>
      <c r="V536" s="1"/>
      <c r="W536" s="1"/>
      <c r="X536" s="1"/>
      <c r="Y536" s="5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spans="1:55">
      <c r="A537" s="1"/>
      <c r="B537" s="5"/>
      <c r="C537" s="5"/>
      <c r="D537" s="5"/>
      <c r="E537" s="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T537" s="1"/>
      <c r="U537" s="1"/>
      <c r="V537" s="1"/>
      <c r="W537" s="1"/>
      <c r="X537" s="1"/>
      <c r="Y537" s="5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spans="1:55">
      <c r="A538" s="1"/>
      <c r="B538" s="5"/>
      <c r="C538" s="5"/>
      <c r="D538" s="5"/>
      <c r="E538" s="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T538" s="1"/>
      <c r="U538" s="1"/>
      <c r="V538" s="1"/>
      <c r="W538" s="1"/>
      <c r="X538" s="1"/>
      <c r="Y538" s="5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spans="1:55">
      <c r="A539" s="1"/>
      <c r="B539" s="5"/>
      <c r="C539" s="5"/>
      <c r="D539" s="5"/>
      <c r="E539" s="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T539" s="1"/>
      <c r="U539" s="1"/>
      <c r="V539" s="1"/>
      <c r="W539" s="1"/>
      <c r="X539" s="1"/>
      <c r="Y539" s="5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spans="1:55">
      <c r="A540" s="1"/>
      <c r="B540" s="5"/>
      <c r="C540" s="5"/>
      <c r="D540" s="5"/>
      <c r="E540" s="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T540" s="1"/>
      <c r="U540" s="1"/>
      <c r="V540" s="1"/>
      <c r="W540" s="1"/>
      <c r="X540" s="1"/>
      <c r="Y540" s="5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spans="1:55">
      <c r="A541" s="1"/>
      <c r="B541" s="5"/>
      <c r="C541" s="5"/>
      <c r="D541" s="5"/>
      <c r="E541" s="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T541" s="1"/>
      <c r="U541" s="1"/>
      <c r="V541" s="1"/>
      <c r="W541" s="1"/>
      <c r="X541" s="1"/>
      <c r="Y541" s="5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spans="1:55">
      <c r="A542" s="1"/>
      <c r="B542" s="5"/>
      <c r="C542" s="5"/>
      <c r="D542" s="5"/>
      <c r="E542" s="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T542" s="1"/>
      <c r="U542" s="1"/>
      <c r="V542" s="1"/>
      <c r="W542" s="1"/>
      <c r="X542" s="1"/>
      <c r="Y542" s="5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spans="1:55">
      <c r="A543" s="1"/>
      <c r="B543" s="5"/>
      <c r="C543" s="5"/>
      <c r="D543" s="5"/>
      <c r="E543" s="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T543" s="1"/>
      <c r="U543" s="1"/>
      <c r="V543" s="1"/>
      <c r="W543" s="1"/>
      <c r="X543" s="1"/>
      <c r="Y543" s="5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>
      <c r="A544" s="1"/>
      <c r="B544" s="5"/>
      <c r="C544" s="5"/>
      <c r="D544" s="5"/>
      <c r="E544" s="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T544" s="1"/>
      <c r="U544" s="1"/>
      <c r="V544" s="1"/>
      <c r="W544" s="1"/>
      <c r="X544" s="1"/>
      <c r="Y544" s="5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>
      <c r="A545" s="1"/>
      <c r="B545" s="5"/>
      <c r="C545" s="5"/>
      <c r="D545" s="5"/>
      <c r="E545" s="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T545" s="1"/>
      <c r="U545" s="1"/>
      <c r="V545" s="1"/>
      <c r="W545" s="1"/>
      <c r="X545" s="1"/>
      <c r="Y545" s="5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>
      <c r="A546" s="1"/>
      <c r="B546" s="5"/>
      <c r="C546" s="5"/>
      <c r="D546" s="5"/>
      <c r="E546" s="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T546" s="1"/>
      <c r="U546" s="1"/>
      <c r="V546" s="1"/>
      <c r="W546" s="1"/>
      <c r="X546" s="1"/>
      <c r="Y546" s="5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>
      <c r="A547" s="1"/>
      <c r="B547" s="5"/>
      <c r="C547" s="5"/>
      <c r="D547" s="5"/>
      <c r="E547" s="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T547" s="1"/>
      <c r="U547" s="1"/>
      <c r="V547" s="1"/>
      <c r="W547" s="1"/>
      <c r="X547" s="1"/>
      <c r="Y547" s="5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>
      <c r="A548" s="1"/>
      <c r="B548" s="5"/>
      <c r="C548" s="5"/>
      <c r="D548" s="5"/>
      <c r="E548" s="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T548" s="1"/>
      <c r="U548" s="1"/>
      <c r="V548" s="1"/>
      <c r="W548" s="1"/>
      <c r="X548" s="1"/>
      <c r="Y548" s="5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>
      <c r="A549" s="1"/>
      <c r="B549" s="5"/>
      <c r="C549" s="5"/>
      <c r="D549" s="5"/>
      <c r="E549" s="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T549" s="1"/>
      <c r="U549" s="1"/>
      <c r="V549" s="1"/>
      <c r="W549" s="1"/>
      <c r="X549" s="1"/>
      <c r="Y549" s="5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>
      <c r="A550" s="1"/>
      <c r="B550" s="5"/>
      <c r="C550" s="5"/>
      <c r="D550" s="5"/>
      <c r="E550" s="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T550" s="1"/>
      <c r="U550" s="1"/>
      <c r="V550" s="1"/>
      <c r="W550" s="1"/>
      <c r="X550" s="1"/>
      <c r="Y550" s="5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spans="1:55">
      <c r="A551" s="1"/>
      <c r="B551" s="5"/>
      <c r="C551" s="5"/>
      <c r="D551" s="5"/>
      <c r="E551" s="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T551" s="1"/>
      <c r="U551" s="1"/>
      <c r="V551" s="1"/>
      <c r="W551" s="1"/>
      <c r="X551" s="1"/>
      <c r="Y551" s="5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spans="1:55">
      <c r="A552" s="1"/>
      <c r="B552" s="5"/>
      <c r="C552" s="5"/>
      <c r="D552" s="5"/>
      <c r="E552" s="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T552" s="1"/>
      <c r="U552" s="1"/>
      <c r="V552" s="1"/>
      <c r="W552" s="1"/>
      <c r="X552" s="1"/>
      <c r="Y552" s="5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spans="1:55">
      <c r="A553" s="1"/>
      <c r="B553" s="5"/>
      <c r="C553" s="5"/>
      <c r="D553" s="5"/>
      <c r="E553" s="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T553" s="1"/>
      <c r="U553" s="1"/>
      <c r="V553" s="1"/>
      <c r="W553" s="1"/>
      <c r="X553" s="1"/>
      <c r="Y553" s="5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spans="1:55">
      <c r="A554" s="1"/>
      <c r="B554" s="5"/>
      <c r="C554" s="5"/>
      <c r="D554" s="5"/>
      <c r="E554" s="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T554" s="1"/>
      <c r="U554" s="1"/>
      <c r="V554" s="1"/>
      <c r="W554" s="1"/>
      <c r="X554" s="1"/>
      <c r="Y554" s="5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spans="1:55">
      <c r="A555" s="1"/>
      <c r="B555" s="5"/>
      <c r="C555" s="5"/>
      <c r="D555" s="5"/>
      <c r="E555" s="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T555" s="1"/>
      <c r="U555" s="1"/>
      <c r="V555" s="1"/>
      <c r="W555" s="1"/>
      <c r="X555" s="1"/>
      <c r="Y555" s="5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spans="1:55">
      <c r="A556" s="1"/>
      <c r="B556" s="5"/>
      <c r="C556" s="5"/>
      <c r="D556" s="5"/>
      <c r="E556" s="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T556" s="1"/>
      <c r="U556" s="1"/>
      <c r="V556" s="1"/>
      <c r="W556" s="1"/>
      <c r="X556" s="1"/>
      <c r="Y556" s="5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spans="1:55">
      <c r="A557" s="1"/>
      <c r="B557" s="5"/>
      <c r="C557" s="5"/>
      <c r="D557" s="5"/>
      <c r="E557" s="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T557" s="1"/>
      <c r="U557" s="1"/>
      <c r="V557" s="1"/>
      <c r="W557" s="1"/>
      <c r="X557" s="1"/>
      <c r="Y557" s="5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spans="1:55">
      <c r="A558" s="1"/>
      <c r="B558" s="5"/>
      <c r="C558" s="5"/>
      <c r="D558" s="5"/>
      <c r="E558" s="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T558" s="1"/>
      <c r="U558" s="1"/>
      <c r="V558" s="1"/>
      <c r="W558" s="1"/>
      <c r="X558" s="1"/>
      <c r="Y558" s="5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spans="1:55">
      <c r="A559" s="1"/>
      <c r="B559" s="5"/>
      <c r="C559" s="5"/>
      <c r="D559" s="5"/>
      <c r="E559" s="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T559" s="1"/>
      <c r="U559" s="1"/>
      <c r="V559" s="1"/>
      <c r="W559" s="1"/>
      <c r="X559" s="1"/>
      <c r="Y559" s="5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spans="1:55">
      <c r="A560" s="1"/>
      <c r="B560" s="5"/>
      <c r="C560" s="5"/>
      <c r="D560" s="5"/>
      <c r="E560" s="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T560" s="1"/>
      <c r="U560" s="1"/>
      <c r="V560" s="1"/>
      <c r="W560" s="1"/>
      <c r="X560" s="1"/>
      <c r="Y560" s="5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spans="1:55">
      <c r="A561" s="1"/>
      <c r="B561" s="5"/>
      <c r="C561" s="5"/>
      <c r="D561" s="5"/>
      <c r="E561" s="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T561" s="1"/>
      <c r="U561" s="1"/>
      <c r="V561" s="1"/>
      <c r="W561" s="1"/>
      <c r="X561" s="1"/>
      <c r="Y561" s="5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spans="1:55">
      <c r="A562" s="1"/>
      <c r="B562" s="5"/>
      <c r="C562" s="5"/>
      <c r="D562" s="5"/>
      <c r="E562" s="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T562" s="1"/>
      <c r="U562" s="1"/>
      <c r="V562" s="1"/>
      <c r="W562" s="1"/>
      <c r="X562" s="1"/>
      <c r="Y562" s="5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spans="1:55">
      <c r="A563" s="1"/>
      <c r="B563" s="5"/>
      <c r="C563" s="5"/>
      <c r="D563" s="5"/>
      <c r="E563" s="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T563" s="1"/>
      <c r="U563" s="1"/>
      <c r="V563" s="1"/>
      <c r="W563" s="1"/>
      <c r="X563" s="1"/>
      <c r="Y563" s="5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spans="1:55">
      <c r="A564" s="1"/>
      <c r="B564" s="5"/>
      <c r="C564" s="5"/>
      <c r="D564" s="5"/>
      <c r="E564" s="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T564" s="1"/>
      <c r="U564" s="1"/>
      <c r="V564" s="1"/>
      <c r="W564" s="1"/>
      <c r="X564" s="1"/>
      <c r="Y564" s="5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spans="1:55">
      <c r="A565" s="1"/>
      <c r="B565" s="5"/>
      <c r="C565" s="5"/>
      <c r="D565" s="5"/>
      <c r="E565" s="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T565" s="1"/>
      <c r="U565" s="1"/>
      <c r="V565" s="1"/>
      <c r="W565" s="1"/>
      <c r="X565" s="1"/>
      <c r="Y565" s="5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spans="1:55">
      <c r="A566" s="1"/>
      <c r="B566" s="5"/>
      <c r="C566" s="5"/>
      <c r="D566" s="5"/>
      <c r="E566" s="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T566" s="1"/>
      <c r="U566" s="1"/>
      <c r="V566" s="1"/>
      <c r="W566" s="1"/>
      <c r="X566" s="1"/>
      <c r="Y566" s="5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spans="1:55">
      <c r="A567" s="1"/>
      <c r="B567" s="5"/>
      <c r="C567" s="5"/>
      <c r="D567" s="5"/>
      <c r="E567" s="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T567" s="1"/>
      <c r="U567" s="1"/>
      <c r="V567" s="1"/>
      <c r="W567" s="1"/>
      <c r="X567" s="1"/>
      <c r="Y567" s="5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spans="1:55">
      <c r="A568" s="1"/>
      <c r="B568" s="5"/>
      <c r="C568" s="5"/>
      <c r="D568" s="5"/>
      <c r="E568" s="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T568" s="1"/>
      <c r="U568" s="1"/>
      <c r="V568" s="1"/>
      <c r="W568" s="1"/>
      <c r="X568" s="1"/>
      <c r="Y568" s="5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spans="1:55">
      <c r="A569" s="1"/>
      <c r="B569" s="5"/>
      <c r="C569" s="5"/>
      <c r="D569" s="5"/>
      <c r="E569" s="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T569" s="1"/>
      <c r="U569" s="1"/>
      <c r="V569" s="1"/>
      <c r="W569" s="1"/>
      <c r="X569" s="1"/>
      <c r="Y569" s="5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spans="1:55">
      <c r="A570" s="1"/>
      <c r="B570" s="5"/>
      <c r="C570" s="5"/>
      <c r="D570" s="5"/>
      <c r="E570" s="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T570" s="1"/>
      <c r="U570" s="1"/>
      <c r="V570" s="1"/>
      <c r="W570" s="1"/>
      <c r="X570" s="1"/>
      <c r="Y570" s="5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spans="1:55">
      <c r="A571" s="1"/>
      <c r="B571" s="5"/>
      <c r="C571" s="5"/>
      <c r="D571" s="5"/>
      <c r="E571" s="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T571" s="1"/>
      <c r="U571" s="1"/>
      <c r="V571" s="1"/>
      <c r="W571" s="1"/>
      <c r="X571" s="1"/>
      <c r="Y571" s="5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spans="1:55">
      <c r="A572" s="1"/>
      <c r="B572" s="5"/>
      <c r="C572" s="5"/>
      <c r="D572" s="5"/>
      <c r="E572" s="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T572" s="1"/>
      <c r="U572" s="1"/>
      <c r="V572" s="1"/>
      <c r="W572" s="1"/>
      <c r="X572" s="1"/>
      <c r="Y572" s="5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spans="1:55">
      <c r="A573" s="1"/>
      <c r="B573" s="5"/>
      <c r="C573" s="5"/>
      <c r="D573" s="5"/>
      <c r="E573" s="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T573" s="1"/>
      <c r="U573" s="1"/>
      <c r="V573" s="1"/>
      <c r="W573" s="1"/>
      <c r="X573" s="1"/>
      <c r="Y573" s="5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spans="1:55">
      <c r="A574" s="1"/>
      <c r="B574" s="5"/>
      <c r="C574" s="5"/>
      <c r="D574" s="5"/>
      <c r="E574" s="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T574" s="1"/>
      <c r="U574" s="1"/>
      <c r="V574" s="1"/>
      <c r="W574" s="1"/>
      <c r="X574" s="1"/>
      <c r="Y574" s="5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spans="1:55">
      <c r="A575" s="1"/>
      <c r="B575" s="5"/>
      <c r="C575" s="5"/>
      <c r="D575" s="5"/>
      <c r="E575" s="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T575" s="1"/>
      <c r="U575" s="1"/>
      <c r="V575" s="1"/>
      <c r="W575" s="1"/>
      <c r="X575" s="1"/>
      <c r="Y575" s="5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1:55">
      <c r="A576" s="1"/>
      <c r="B576" s="5"/>
      <c r="C576" s="5"/>
      <c r="D576" s="5"/>
      <c r="E576" s="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T576" s="1"/>
      <c r="U576" s="1"/>
      <c r="V576" s="1"/>
      <c r="W576" s="1"/>
      <c r="X576" s="1"/>
      <c r="Y576" s="5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1:55">
      <c r="A577" s="1"/>
      <c r="B577" s="5"/>
      <c r="C577" s="5"/>
      <c r="D577" s="5"/>
      <c r="E577" s="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T577" s="1"/>
      <c r="U577" s="1"/>
      <c r="V577" s="1"/>
      <c r="W577" s="1"/>
      <c r="X577" s="1"/>
      <c r="Y577" s="5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>
      <c r="A578" s="1"/>
      <c r="B578" s="5"/>
      <c r="C578" s="5"/>
      <c r="D578" s="5"/>
      <c r="E578" s="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T578" s="1"/>
      <c r="U578" s="1"/>
      <c r="V578" s="1"/>
      <c r="W578" s="1"/>
      <c r="X578" s="1"/>
      <c r="Y578" s="5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>
      <c r="A579" s="1"/>
      <c r="B579" s="5"/>
      <c r="C579" s="5"/>
      <c r="D579" s="5"/>
      <c r="E579" s="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T579" s="1"/>
      <c r="U579" s="1"/>
      <c r="V579" s="1"/>
      <c r="W579" s="1"/>
      <c r="X579" s="1"/>
      <c r="Y579" s="5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>
      <c r="A580" s="1"/>
      <c r="B580" s="5"/>
      <c r="C580" s="5"/>
      <c r="D580" s="5"/>
      <c r="E580" s="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T580" s="1"/>
      <c r="U580" s="1"/>
      <c r="V580" s="1"/>
      <c r="W580" s="1"/>
      <c r="X580" s="1"/>
      <c r="Y580" s="5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>
      <c r="A581" s="1"/>
      <c r="B581" s="5"/>
      <c r="C581" s="5"/>
      <c r="D581" s="5"/>
      <c r="E581" s="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T581" s="1"/>
      <c r="U581" s="1"/>
      <c r="V581" s="1"/>
      <c r="W581" s="1"/>
      <c r="X581" s="1"/>
      <c r="Y581" s="5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>
      <c r="A582" s="1"/>
      <c r="B582" s="5"/>
      <c r="C582" s="5"/>
      <c r="D582" s="5"/>
      <c r="E582" s="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T582" s="1"/>
      <c r="U582" s="1"/>
      <c r="V582" s="1"/>
      <c r="W582" s="1"/>
      <c r="X582" s="1"/>
      <c r="Y582" s="5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>
      <c r="A583" s="1"/>
      <c r="B583" s="5"/>
      <c r="C583" s="5"/>
      <c r="D583" s="5"/>
      <c r="E583" s="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T583" s="1"/>
      <c r="U583" s="1"/>
      <c r="V583" s="1"/>
      <c r="W583" s="1"/>
      <c r="X583" s="1"/>
      <c r="Y583" s="5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>
      <c r="A584" s="1"/>
      <c r="B584" s="5"/>
      <c r="C584" s="5"/>
      <c r="D584" s="5"/>
      <c r="E584" s="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T584" s="1"/>
      <c r="U584" s="1"/>
      <c r="V584" s="1"/>
      <c r="W584" s="1"/>
      <c r="X584" s="1"/>
      <c r="Y584" s="5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>
      <c r="A585" s="1"/>
      <c r="B585" s="5"/>
      <c r="C585" s="5"/>
      <c r="D585" s="5"/>
      <c r="E585" s="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T585" s="1"/>
      <c r="U585" s="1"/>
      <c r="V585" s="1"/>
      <c r="W585" s="1"/>
      <c r="X585" s="1"/>
      <c r="Y585" s="5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>
      <c r="A586" s="1"/>
      <c r="B586" s="5"/>
      <c r="C586" s="5"/>
      <c r="D586" s="5"/>
      <c r="E586" s="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T586" s="1"/>
      <c r="U586" s="1"/>
      <c r="V586" s="1"/>
      <c r="W586" s="1"/>
      <c r="X586" s="1"/>
      <c r="Y586" s="5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>
      <c r="A587" s="1"/>
      <c r="B587" s="5"/>
      <c r="C587" s="5"/>
      <c r="D587" s="5"/>
      <c r="E587" s="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T587" s="1"/>
      <c r="U587" s="1"/>
      <c r="V587" s="1"/>
      <c r="W587" s="1"/>
      <c r="X587" s="1"/>
      <c r="Y587" s="5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1:55">
      <c r="A588" s="1"/>
      <c r="B588" s="5"/>
      <c r="C588" s="5"/>
      <c r="D588" s="5"/>
      <c r="E588" s="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T588" s="1"/>
      <c r="U588" s="1"/>
      <c r="V588" s="1"/>
      <c r="W588" s="1"/>
      <c r="X588" s="1"/>
      <c r="Y588" s="5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1:55">
      <c r="A589" s="1"/>
      <c r="B589" s="5"/>
      <c r="C589" s="5"/>
      <c r="D589" s="5"/>
      <c r="E589" s="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T589" s="1"/>
      <c r="U589" s="1"/>
      <c r="V589" s="1"/>
      <c r="W589" s="1"/>
      <c r="X589" s="1"/>
      <c r="Y589" s="5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1:55">
      <c r="A590" s="1"/>
      <c r="B590" s="5"/>
      <c r="C590" s="5"/>
      <c r="D590" s="5"/>
      <c r="E590" s="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T590" s="1"/>
      <c r="U590" s="1"/>
      <c r="V590" s="1"/>
      <c r="W590" s="1"/>
      <c r="X590" s="1"/>
      <c r="Y590" s="5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1:55">
      <c r="A591" s="1"/>
      <c r="B591" s="5"/>
      <c r="C591" s="5"/>
      <c r="D591" s="5"/>
      <c r="E591" s="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T591" s="1"/>
      <c r="U591" s="1"/>
      <c r="V591" s="1"/>
      <c r="W591" s="1"/>
      <c r="X591" s="1"/>
      <c r="Y591" s="5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1:55">
      <c r="A592" s="1"/>
      <c r="B592" s="5"/>
      <c r="C592" s="5"/>
      <c r="D592" s="5"/>
      <c r="E592" s="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T592" s="1"/>
      <c r="U592" s="1"/>
      <c r="V592" s="1"/>
      <c r="W592" s="1"/>
      <c r="X592" s="1"/>
      <c r="Y592" s="5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1:55">
      <c r="A593" s="1"/>
      <c r="B593" s="5"/>
      <c r="C593" s="5"/>
      <c r="D593" s="5"/>
      <c r="E593" s="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T593" s="1"/>
      <c r="U593" s="1"/>
      <c r="V593" s="1"/>
      <c r="W593" s="1"/>
      <c r="X593" s="1"/>
      <c r="Y593" s="5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1:55">
      <c r="A594" s="1"/>
      <c r="B594" s="5"/>
      <c r="C594" s="5"/>
      <c r="D594" s="5"/>
      <c r="E594" s="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T594" s="1"/>
      <c r="U594" s="1"/>
      <c r="V594" s="1"/>
      <c r="W594" s="1"/>
      <c r="X594" s="1"/>
      <c r="Y594" s="5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1:55">
      <c r="A595" s="1"/>
      <c r="B595" s="5"/>
      <c r="C595" s="5"/>
      <c r="D595" s="5"/>
      <c r="E595" s="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T595" s="1"/>
      <c r="U595" s="1"/>
      <c r="V595" s="1"/>
      <c r="W595" s="1"/>
      <c r="X595" s="1"/>
      <c r="Y595" s="5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1:55">
      <c r="A596" s="1"/>
      <c r="B596" s="5"/>
      <c r="C596" s="5"/>
      <c r="D596" s="5"/>
      <c r="E596" s="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T596" s="1"/>
      <c r="U596" s="1"/>
      <c r="V596" s="1"/>
      <c r="W596" s="1"/>
      <c r="X596" s="1"/>
      <c r="Y596" s="5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1:55">
      <c r="A597" s="1"/>
      <c r="B597" s="5"/>
      <c r="C597" s="5"/>
      <c r="D597" s="5"/>
      <c r="E597" s="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T597" s="1"/>
      <c r="U597" s="1"/>
      <c r="V597" s="1"/>
      <c r="W597" s="1"/>
      <c r="X597" s="1"/>
      <c r="Y597" s="5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1:55">
      <c r="A598" s="1"/>
      <c r="B598" s="5"/>
      <c r="C598" s="5"/>
      <c r="D598" s="5"/>
      <c r="E598" s="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T598" s="1"/>
      <c r="U598" s="1"/>
      <c r="V598" s="1"/>
      <c r="W598" s="1"/>
      <c r="X598" s="1"/>
      <c r="Y598" s="5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1:55">
      <c r="A599" s="1"/>
      <c r="B599" s="5"/>
      <c r="C599" s="5"/>
      <c r="D599" s="5"/>
      <c r="E599" s="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T599" s="1"/>
      <c r="U599" s="1"/>
      <c r="V599" s="1"/>
      <c r="W599" s="1"/>
      <c r="X599" s="1"/>
      <c r="Y599" s="5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1:55">
      <c r="A600" s="1"/>
      <c r="B600" s="5"/>
      <c r="C600" s="5"/>
      <c r="D600" s="5"/>
      <c r="E600" s="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T600" s="1"/>
      <c r="U600" s="1"/>
      <c r="V600" s="1"/>
      <c r="W600" s="1"/>
      <c r="X600" s="1"/>
      <c r="Y600" s="5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1:55">
      <c r="A601" s="1"/>
      <c r="B601" s="5"/>
      <c r="C601" s="5"/>
      <c r="D601" s="5"/>
      <c r="E601" s="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T601" s="1"/>
      <c r="U601" s="1"/>
      <c r="V601" s="1"/>
      <c r="W601" s="1"/>
      <c r="X601" s="1"/>
      <c r="Y601" s="5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1:55">
      <c r="A602" s="1"/>
      <c r="B602" s="5"/>
      <c r="C602" s="5"/>
      <c r="D602" s="5"/>
      <c r="E602" s="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T602" s="1"/>
      <c r="U602" s="1"/>
      <c r="V602" s="1"/>
      <c r="W602" s="1"/>
      <c r="X602" s="1"/>
      <c r="Y602" s="5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1:55">
      <c r="A603" s="1"/>
      <c r="B603" s="5"/>
      <c r="C603" s="5"/>
      <c r="D603" s="5"/>
      <c r="E603" s="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T603" s="1"/>
      <c r="U603" s="1"/>
      <c r="V603" s="1"/>
      <c r="W603" s="1"/>
      <c r="X603" s="1"/>
      <c r="Y603" s="5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1:55">
      <c r="A604" s="1"/>
      <c r="B604" s="5"/>
      <c r="C604" s="5"/>
      <c r="D604" s="5"/>
      <c r="E604" s="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T604" s="1"/>
      <c r="U604" s="1"/>
      <c r="V604" s="1"/>
      <c r="W604" s="1"/>
      <c r="X604" s="1"/>
      <c r="Y604" s="5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55">
      <c r="A605" s="1"/>
      <c r="B605" s="5"/>
      <c r="C605" s="5"/>
      <c r="D605" s="5"/>
      <c r="E605" s="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T605" s="1"/>
      <c r="U605" s="1"/>
      <c r="V605" s="1"/>
      <c r="W605" s="1"/>
      <c r="X605" s="1"/>
      <c r="Y605" s="5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1:55">
      <c r="A606" s="1"/>
      <c r="B606" s="5"/>
      <c r="C606" s="5"/>
      <c r="D606" s="5"/>
      <c r="E606" s="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T606" s="1"/>
      <c r="U606" s="1"/>
      <c r="V606" s="1"/>
      <c r="W606" s="1"/>
      <c r="X606" s="1"/>
      <c r="Y606" s="5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1:55">
      <c r="A607" s="1"/>
      <c r="B607" s="5"/>
      <c r="C607" s="5"/>
      <c r="D607" s="5"/>
      <c r="E607" s="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T607" s="1"/>
      <c r="U607" s="1"/>
      <c r="V607" s="1"/>
      <c r="W607" s="1"/>
      <c r="X607" s="1"/>
      <c r="Y607" s="5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1:55">
      <c r="A608" s="1"/>
      <c r="B608" s="5"/>
      <c r="C608" s="5"/>
      <c r="D608" s="5"/>
      <c r="E608" s="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T608" s="1"/>
      <c r="U608" s="1"/>
      <c r="V608" s="1"/>
      <c r="W608" s="1"/>
      <c r="X608" s="1"/>
      <c r="Y608" s="5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1:55">
      <c r="A609" s="1"/>
      <c r="B609" s="5"/>
      <c r="C609" s="5"/>
      <c r="D609" s="5"/>
      <c r="E609" s="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T609" s="1"/>
      <c r="U609" s="1"/>
      <c r="V609" s="1"/>
      <c r="W609" s="1"/>
      <c r="X609" s="1"/>
      <c r="Y609" s="5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1:55">
      <c r="A610" s="1"/>
      <c r="B610" s="5"/>
      <c r="C610" s="5"/>
      <c r="D610" s="5"/>
      <c r="E610" s="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T610" s="1"/>
      <c r="U610" s="1"/>
      <c r="V610" s="1"/>
      <c r="W610" s="1"/>
      <c r="X610" s="1"/>
      <c r="Y610" s="5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1:55">
      <c r="A611" s="1"/>
      <c r="B611" s="5"/>
      <c r="C611" s="5"/>
      <c r="D611" s="5"/>
      <c r="E611" s="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T611" s="1"/>
      <c r="U611" s="1"/>
      <c r="V611" s="1"/>
      <c r="W611" s="1"/>
      <c r="X611" s="1"/>
      <c r="Y611" s="5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1:55">
      <c r="A612" s="1"/>
      <c r="B612" s="5"/>
      <c r="C612" s="5"/>
      <c r="D612" s="5"/>
      <c r="E612" s="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T612" s="1"/>
      <c r="U612" s="1"/>
      <c r="V612" s="1"/>
      <c r="W612" s="1"/>
      <c r="X612" s="1"/>
      <c r="Y612" s="5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1:55">
      <c r="A613" s="1"/>
      <c r="B613" s="5"/>
      <c r="C613" s="5"/>
      <c r="D613" s="5"/>
      <c r="E613" s="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T613" s="1"/>
      <c r="U613" s="1"/>
      <c r="V613" s="1"/>
      <c r="W613" s="1"/>
      <c r="X613" s="1"/>
      <c r="Y613" s="5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>
      <c r="A614" s="1"/>
      <c r="B614" s="5"/>
      <c r="C614" s="5"/>
      <c r="D614" s="5"/>
      <c r="E614" s="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T614" s="1"/>
      <c r="U614" s="1"/>
      <c r="V614" s="1"/>
      <c r="W614" s="1"/>
      <c r="X614" s="1"/>
      <c r="Y614" s="5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>
      <c r="A615" s="1"/>
      <c r="B615" s="5"/>
      <c r="C615" s="5"/>
      <c r="D615" s="5"/>
      <c r="E615" s="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T615" s="1"/>
      <c r="U615" s="1"/>
      <c r="V615" s="1"/>
      <c r="W615" s="1"/>
      <c r="X615" s="1"/>
      <c r="Y615" s="5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1:55">
      <c r="A616" s="1"/>
      <c r="B616" s="5"/>
      <c r="C616" s="5"/>
      <c r="D616" s="5"/>
      <c r="E616" s="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T616" s="1"/>
      <c r="U616" s="1"/>
      <c r="V616" s="1"/>
      <c r="W616" s="1"/>
      <c r="X616" s="1"/>
      <c r="Y616" s="5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1:55">
      <c r="A617" s="1"/>
      <c r="B617" s="5"/>
      <c r="C617" s="5"/>
      <c r="D617" s="5"/>
      <c r="E617" s="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T617" s="1"/>
      <c r="U617" s="1"/>
      <c r="V617" s="1"/>
      <c r="W617" s="1"/>
      <c r="X617" s="1"/>
      <c r="Y617" s="5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1:55">
      <c r="A618" s="1"/>
      <c r="B618" s="5"/>
      <c r="C618" s="5"/>
      <c r="D618" s="5"/>
      <c r="E618" s="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T618" s="1"/>
      <c r="U618" s="1"/>
      <c r="V618" s="1"/>
      <c r="W618" s="1"/>
      <c r="X618" s="1"/>
      <c r="Y618" s="5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1:55">
      <c r="A619" s="1"/>
      <c r="B619" s="5"/>
      <c r="C619" s="5"/>
      <c r="D619" s="5"/>
      <c r="E619" s="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T619" s="1"/>
      <c r="U619" s="1"/>
      <c r="V619" s="1"/>
      <c r="W619" s="1"/>
      <c r="X619" s="1"/>
      <c r="Y619" s="5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1:55">
      <c r="A620" s="1"/>
      <c r="B620" s="5"/>
      <c r="C620" s="5"/>
      <c r="D620" s="5"/>
      <c r="E620" s="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T620" s="1"/>
      <c r="U620" s="1"/>
      <c r="V620" s="1"/>
      <c r="W620" s="1"/>
      <c r="X620" s="1"/>
      <c r="Y620" s="5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1:55">
      <c r="A621" s="1"/>
      <c r="B621" s="5"/>
      <c r="C621" s="5"/>
      <c r="D621" s="5"/>
      <c r="E621" s="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T621" s="1"/>
      <c r="U621" s="1"/>
      <c r="V621" s="1"/>
      <c r="W621" s="1"/>
      <c r="X621" s="1"/>
      <c r="Y621" s="5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1:55">
      <c r="A622" s="1"/>
      <c r="B622" s="5"/>
      <c r="C622" s="5"/>
      <c r="D622" s="5"/>
      <c r="E622" s="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T622" s="1"/>
      <c r="U622" s="1"/>
      <c r="V622" s="1"/>
      <c r="W622" s="1"/>
      <c r="X622" s="1"/>
      <c r="Y622" s="5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1:55">
      <c r="A623" s="1"/>
      <c r="B623" s="5"/>
      <c r="C623" s="5"/>
      <c r="D623" s="5"/>
      <c r="E623" s="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T623" s="1"/>
      <c r="U623" s="1"/>
      <c r="V623" s="1"/>
      <c r="W623" s="1"/>
      <c r="X623" s="1"/>
      <c r="Y623" s="5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1:55">
      <c r="A624" s="1"/>
      <c r="B624" s="5"/>
      <c r="C624" s="5"/>
      <c r="D624" s="5"/>
      <c r="E624" s="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T624" s="1"/>
      <c r="U624" s="1"/>
      <c r="V624" s="1"/>
      <c r="W624" s="1"/>
      <c r="X624" s="1"/>
      <c r="Y624" s="5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1:55">
      <c r="A625" s="1"/>
      <c r="B625" s="5"/>
      <c r="C625" s="5"/>
      <c r="D625" s="5"/>
      <c r="E625" s="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T625" s="1"/>
      <c r="U625" s="1"/>
      <c r="V625" s="1"/>
      <c r="W625" s="1"/>
      <c r="X625" s="1"/>
      <c r="Y625" s="5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1:55">
      <c r="A626" s="1"/>
      <c r="B626" s="5"/>
      <c r="C626" s="5"/>
      <c r="D626" s="5"/>
      <c r="E626" s="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T626" s="1"/>
      <c r="U626" s="1"/>
      <c r="V626" s="1"/>
      <c r="W626" s="1"/>
      <c r="X626" s="1"/>
      <c r="Y626" s="5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1:55">
      <c r="A627" s="1"/>
      <c r="B627" s="5"/>
      <c r="C627" s="5"/>
      <c r="D627" s="5"/>
      <c r="E627" s="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T627" s="1"/>
      <c r="U627" s="1"/>
      <c r="V627" s="1"/>
      <c r="W627" s="1"/>
      <c r="X627" s="1"/>
      <c r="Y627" s="5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1:55">
      <c r="A628" s="1"/>
      <c r="B628" s="5"/>
      <c r="C628" s="5"/>
      <c r="D628" s="5"/>
      <c r="E628" s="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T628" s="1"/>
      <c r="U628" s="1"/>
      <c r="V628" s="1"/>
      <c r="W628" s="1"/>
      <c r="X628" s="1"/>
      <c r="Y628" s="5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1:55">
      <c r="A629" s="1"/>
      <c r="B629" s="5"/>
      <c r="C629" s="5"/>
      <c r="D629" s="5"/>
      <c r="E629" s="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T629" s="1"/>
      <c r="U629" s="1"/>
      <c r="V629" s="1"/>
      <c r="W629" s="1"/>
      <c r="X629" s="1"/>
      <c r="Y629" s="5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1:55">
      <c r="A630" s="1"/>
      <c r="B630" s="5"/>
      <c r="C630" s="5"/>
      <c r="D630" s="5"/>
      <c r="E630" s="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T630" s="1"/>
      <c r="U630" s="1"/>
      <c r="V630" s="1"/>
      <c r="W630" s="1"/>
      <c r="X630" s="1"/>
      <c r="Y630" s="5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>
      <c r="A631" s="1"/>
      <c r="B631" s="5"/>
      <c r="C631" s="5"/>
      <c r="D631" s="5"/>
      <c r="E631" s="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T631" s="1"/>
      <c r="U631" s="1"/>
      <c r="V631" s="1"/>
      <c r="W631" s="1"/>
      <c r="X631" s="1"/>
      <c r="Y631" s="5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1:55">
      <c r="A632" s="1"/>
      <c r="B632" s="5"/>
      <c r="C632" s="5"/>
      <c r="D632" s="5"/>
      <c r="E632" s="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T632" s="1"/>
      <c r="U632" s="1"/>
      <c r="V632" s="1"/>
      <c r="W632" s="1"/>
      <c r="X632" s="1"/>
      <c r="Y632" s="5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1:55">
      <c r="A633" s="1"/>
      <c r="B633" s="5"/>
      <c r="C633" s="5"/>
      <c r="D633" s="5"/>
      <c r="E633" s="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T633" s="1"/>
      <c r="U633" s="1"/>
      <c r="V633" s="1"/>
      <c r="W633" s="1"/>
      <c r="X633" s="1"/>
      <c r="Y633" s="5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>
      <c r="A634" s="1"/>
      <c r="B634" s="5"/>
      <c r="C634" s="5"/>
      <c r="D634" s="5"/>
      <c r="E634" s="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T634" s="1"/>
      <c r="U634" s="1"/>
      <c r="V634" s="1"/>
      <c r="W634" s="1"/>
      <c r="X634" s="1"/>
      <c r="Y634" s="5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>
      <c r="A635" s="1"/>
      <c r="B635" s="5"/>
      <c r="C635" s="5"/>
      <c r="D635" s="5"/>
      <c r="E635" s="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T635" s="1"/>
      <c r="U635" s="1"/>
      <c r="V635" s="1"/>
      <c r="W635" s="1"/>
      <c r="X635" s="1"/>
      <c r="Y635" s="5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1:55">
      <c r="A636" s="1"/>
      <c r="B636" s="5"/>
      <c r="C636" s="5"/>
      <c r="D636" s="5"/>
      <c r="E636" s="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T636" s="1"/>
      <c r="U636" s="1"/>
      <c r="V636" s="1"/>
      <c r="W636" s="1"/>
      <c r="X636" s="1"/>
      <c r="Y636" s="5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1:55">
      <c r="A637" s="1"/>
      <c r="B637" s="5"/>
      <c r="C637" s="5"/>
      <c r="D637" s="5"/>
      <c r="E637" s="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T637" s="1"/>
      <c r="U637" s="1"/>
      <c r="V637" s="1"/>
      <c r="W637" s="1"/>
      <c r="X637" s="1"/>
      <c r="Y637" s="5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1:55">
      <c r="A638" s="1"/>
      <c r="B638" s="5"/>
      <c r="C638" s="5"/>
      <c r="D638" s="5"/>
      <c r="E638" s="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T638" s="1"/>
      <c r="U638" s="1"/>
      <c r="V638" s="1"/>
      <c r="W638" s="1"/>
      <c r="X638" s="1"/>
      <c r="Y638" s="5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>
      <c r="A639" s="1"/>
      <c r="B639" s="5"/>
      <c r="C639" s="5"/>
      <c r="D639" s="5"/>
      <c r="E639" s="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T639" s="1"/>
      <c r="U639" s="1"/>
      <c r="V639" s="1"/>
      <c r="W639" s="1"/>
      <c r="X639" s="1"/>
      <c r="Y639" s="5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1:55">
      <c r="A640" s="1"/>
      <c r="B640" s="5"/>
      <c r="C640" s="5"/>
      <c r="D640" s="5"/>
      <c r="E640" s="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T640" s="1"/>
      <c r="U640" s="1"/>
      <c r="V640" s="1"/>
      <c r="W640" s="1"/>
      <c r="X640" s="1"/>
      <c r="Y640" s="5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1:55">
      <c r="A641" s="1"/>
      <c r="B641" s="5"/>
      <c r="C641" s="5"/>
      <c r="D641" s="5"/>
      <c r="E641" s="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T641" s="1"/>
      <c r="U641" s="1"/>
      <c r="V641" s="1"/>
      <c r="W641" s="1"/>
      <c r="X641" s="1"/>
      <c r="Y641" s="5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1:55">
      <c r="A642" s="1"/>
      <c r="B642" s="5"/>
      <c r="C642" s="5"/>
      <c r="D642" s="5"/>
      <c r="E642" s="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T642" s="1"/>
      <c r="U642" s="1"/>
      <c r="V642" s="1"/>
      <c r="W642" s="1"/>
      <c r="X642" s="1"/>
      <c r="Y642" s="5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1:55">
      <c r="A643" s="1"/>
      <c r="B643" s="5"/>
      <c r="C643" s="5"/>
      <c r="D643" s="5"/>
      <c r="E643" s="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T643" s="1"/>
      <c r="U643" s="1"/>
      <c r="V643" s="1"/>
      <c r="W643" s="1"/>
      <c r="X643" s="1"/>
      <c r="Y643" s="5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1:55">
      <c r="A644" s="1"/>
      <c r="B644" s="5"/>
      <c r="C644" s="5"/>
      <c r="D644" s="5"/>
      <c r="E644" s="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T644" s="1"/>
      <c r="U644" s="1"/>
      <c r="V644" s="1"/>
      <c r="W644" s="1"/>
      <c r="X644" s="1"/>
      <c r="Y644" s="5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1:55">
      <c r="A645" s="1"/>
      <c r="B645" s="5"/>
      <c r="C645" s="5"/>
      <c r="D645" s="5"/>
      <c r="E645" s="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T645" s="1"/>
      <c r="U645" s="1"/>
      <c r="V645" s="1"/>
      <c r="W645" s="1"/>
      <c r="X645" s="1"/>
      <c r="Y645" s="5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>
      <c r="A646" s="1"/>
      <c r="B646" s="5"/>
      <c r="C646" s="5"/>
      <c r="D646" s="5"/>
      <c r="E646" s="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T646" s="1"/>
      <c r="U646" s="1"/>
      <c r="V646" s="1"/>
      <c r="W646" s="1"/>
      <c r="X646" s="1"/>
      <c r="Y646" s="5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1:55">
      <c r="A647" s="1"/>
      <c r="B647" s="5"/>
      <c r="C647" s="5"/>
      <c r="D647" s="5"/>
      <c r="E647" s="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T647" s="1"/>
      <c r="U647" s="1"/>
      <c r="V647" s="1"/>
      <c r="W647" s="1"/>
      <c r="X647" s="1"/>
      <c r="Y647" s="5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1:55">
      <c r="A648" s="1"/>
      <c r="B648" s="5"/>
      <c r="C648" s="5"/>
      <c r="D648" s="5"/>
      <c r="E648" s="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T648" s="1"/>
      <c r="U648" s="1"/>
      <c r="V648" s="1"/>
      <c r="W648" s="1"/>
      <c r="X648" s="1"/>
      <c r="Y648" s="5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1:55">
      <c r="A649" s="1"/>
      <c r="B649" s="5"/>
      <c r="C649" s="5"/>
      <c r="D649" s="5"/>
      <c r="E649" s="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T649" s="1"/>
      <c r="U649" s="1"/>
      <c r="V649" s="1"/>
      <c r="W649" s="1"/>
      <c r="X649" s="1"/>
      <c r="Y649" s="5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1:55">
      <c r="A650" s="1"/>
      <c r="B650" s="5"/>
      <c r="C650" s="5"/>
      <c r="D650" s="5"/>
      <c r="E650" s="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T650" s="1"/>
      <c r="U650" s="1"/>
      <c r="V650" s="1"/>
      <c r="W650" s="1"/>
      <c r="X650" s="1"/>
      <c r="Y650" s="5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1:55">
      <c r="A651" s="1"/>
      <c r="B651" s="5"/>
      <c r="C651" s="5"/>
      <c r="D651" s="5"/>
      <c r="E651" s="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T651" s="1"/>
      <c r="U651" s="1"/>
      <c r="V651" s="1"/>
      <c r="W651" s="1"/>
      <c r="X651" s="1"/>
      <c r="Y651" s="5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1:55">
      <c r="A652" s="1"/>
      <c r="B652" s="5"/>
      <c r="C652" s="5"/>
      <c r="D652" s="5"/>
      <c r="E652" s="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T652" s="1"/>
      <c r="U652" s="1"/>
      <c r="V652" s="1"/>
      <c r="W652" s="1"/>
      <c r="X652" s="1"/>
      <c r="Y652" s="5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1:55">
      <c r="A653" s="1"/>
      <c r="B653" s="5"/>
      <c r="C653" s="5"/>
      <c r="D653" s="5"/>
      <c r="E653" s="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T653" s="1"/>
      <c r="U653" s="1"/>
      <c r="V653" s="1"/>
      <c r="W653" s="1"/>
      <c r="X653" s="1"/>
      <c r="Y653" s="5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spans="1:55">
      <c r="A654" s="1"/>
      <c r="B654" s="5"/>
      <c r="C654" s="5"/>
      <c r="D654" s="5"/>
      <c r="E654" s="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T654" s="1"/>
      <c r="U654" s="1"/>
      <c r="V654" s="1"/>
      <c r="W654" s="1"/>
      <c r="X654" s="1"/>
      <c r="Y654" s="5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spans="1:55">
      <c r="A655" s="1"/>
      <c r="B655" s="5"/>
      <c r="C655" s="5"/>
      <c r="D655" s="5"/>
      <c r="E655" s="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T655" s="1"/>
      <c r="U655" s="1"/>
      <c r="V655" s="1"/>
      <c r="W655" s="1"/>
      <c r="X655" s="1"/>
      <c r="Y655" s="5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spans="1:55">
      <c r="A656" s="1"/>
      <c r="B656" s="5"/>
      <c r="C656" s="5"/>
      <c r="D656" s="5"/>
      <c r="E656" s="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T656" s="1"/>
      <c r="U656" s="1"/>
      <c r="V656" s="1"/>
      <c r="W656" s="1"/>
      <c r="X656" s="1"/>
      <c r="Y656" s="5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spans="1:55">
      <c r="A657" s="1"/>
      <c r="B657" s="5"/>
      <c r="C657" s="5"/>
      <c r="D657" s="5"/>
      <c r="E657" s="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T657" s="1"/>
      <c r="U657" s="1"/>
      <c r="V657" s="1"/>
      <c r="W657" s="1"/>
      <c r="X657" s="1"/>
      <c r="Y657" s="5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spans="1:55">
      <c r="A658" s="1"/>
      <c r="B658" s="5"/>
      <c r="C658" s="5"/>
      <c r="D658" s="5"/>
      <c r="E658" s="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T658" s="1"/>
      <c r="U658" s="1"/>
      <c r="V658" s="1"/>
      <c r="W658" s="1"/>
      <c r="X658" s="1"/>
      <c r="Y658" s="5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spans="1:55">
      <c r="A659" s="1"/>
      <c r="B659" s="5"/>
      <c r="C659" s="5"/>
      <c r="D659" s="5"/>
      <c r="E659" s="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T659" s="1"/>
      <c r="U659" s="1"/>
      <c r="V659" s="1"/>
      <c r="W659" s="1"/>
      <c r="X659" s="1"/>
      <c r="Y659" s="5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spans="1:55">
      <c r="A660" s="1"/>
      <c r="B660" s="5"/>
      <c r="C660" s="5"/>
      <c r="D660" s="5"/>
      <c r="E660" s="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T660" s="1"/>
      <c r="U660" s="1"/>
      <c r="V660" s="1"/>
      <c r="W660" s="1"/>
      <c r="X660" s="1"/>
      <c r="Y660" s="5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spans="1:55">
      <c r="A661" s="1"/>
      <c r="B661" s="5"/>
      <c r="C661" s="5"/>
      <c r="D661" s="5"/>
      <c r="E661" s="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T661" s="1"/>
      <c r="U661" s="1"/>
      <c r="V661" s="1"/>
      <c r="W661" s="1"/>
      <c r="X661" s="1"/>
      <c r="Y661" s="5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spans="1:55">
      <c r="A662" s="1"/>
      <c r="B662" s="5"/>
      <c r="C662" s="5"/>
      <c r="D662" s="5"/>
      <c r="E662" s="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T662" s="1"/>
      <c r="U662" s="1"/>
      <c r="V662" s="1"/>
      <c r="W662" s="1"/>
      <c r="X662" s="1"/>
      <c r="Y662" s="5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spans="1:55">
      <c r="A663" s="1"/>
      <c r="B663" s="5"/>
      <c r="C663" s="5"/>
      <c r="D663" s="5"/>
      <c r="E663" s="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T663" s="1"/>
      <c r="U663" s="1"/>
      <c r="V663" s="1"/>
      <c r="W663" s="1"/>
      <c r="X663" s="1"/>
      <c r="Y663" s="5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spans="1:55">
      <c r="A664" s="1"/>
      <c r="B664" s="5"/>
      <c r="C664" s="5"/>
      <c r="D664" s="5"/>
      <c r="E664" s="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T664" s="1"/>
      <c r="U664" s="1"/>
      <c r="V664" s="1"/>
      <c r="W664" s="1"/>
      <c r="X664" s="1"/>
      <c r="Y664" s="5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spans="1:55">
      <c r="A665" s="1"/>
      <c r="B665" s="5"/>
      <c r="C665" s="5"/>
      <c r="D665" s="5"/>
      <c r="E665" s="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T665" s="1"/>
      <c r="U665" s="1"/>
      <c r="V665" s="1"/>
      <c r="W665" s="1"/>
      <c r="X665" s="1"/>
      <c r="Y665" s="5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spans="1:55">
      <c r="A666" s="1"/>
      <c r="B666" s="5"/>
      <c r="C666" s="5"/>
      <c r="D666" s="5"/>
      <c r="E666" s="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T666" s="1"/>
      <c r="U666" s="1"/>
      <c r="V666" s="1"/>
      <c r="W666" s="1"/>
      <c r="X666" s="1"/>
      <c r="Y666" s="5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spans="1:55">
      <c r="A667" s="1"/>
      <c r="B667" s="5"/>
      <c r="C667" s="5"/>
      <c r="D667" s="5"/>
      <c r="E667" s="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T667" s="1"/>
      <c r="U667" s="1"/>
      <c r="V667" s="1"/>
      <c r="W667" s="1"/>
      <c r="X667" s="1"/>
      <c r="Y667" s="5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spans="1:55">
      <c r="A668" s="1"/>
      <c r="B668" s="5"/>
      <c r="C668" s="5"/>
      <c r="D668" s="5"/>
      <c r="E668" s="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T668" s="1"/>
      <c r="U668" s="1"/>
      <c r="V668" s="1"/>
      <c r="W668" s="1"/>
      <c r="X668" s="1"/>
      <c r="Y668" s="5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spans="1:55">
      <c r="A669" s="1"/>
      <c r="B669" s="5"/>
      <c r="C669" s="5"/>
      <c r="D669" s="5"/>
      <c r="E669" s="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T669" s="1"/>
      <c r="U669" s="1"/>
      <c r="V669" s="1"/>
      <c r="W669" s="1"/>
      <c r="X669" s="1"/>
      <c r="Y669" s="5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spans="1:55">
      <c r="A670" s="1"/>
      <c r="B670" s="5"/>
      <c r="C670" s="5"/>
      <c r="D670" s="5"/>
      <c r="E670" s="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T670" s="1"/>
      <c r="U670" s="1"/>
      <c r="V670" s="1"/>
      <c r="W670" s="1"/>
      <c r="X670" s="1"/>
      <c r="Y670" s="5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spans="1:55">
      <c r="A671" s="1"/>
      <c r="B671" s="5"/>
      <c r="C671" s="5"/>
      <c r="D671" s="5"/>
      <c r="E671" s="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T671" s="1"/>
      <c r="U671" s="1"/>
      <c r="V671" s="1"/>
      <c r="W671" s="1"/>
      <c r="X671" s="1"/>
      <c r="Y671" s="5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spans="1:55">
      <c r="A672" s="1"/>
      <c r="B672" s="5"/>
      <c r="C672" s="5"/>
      <c r="D672" s="5"/>
      <c r="E672" s="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T672" s="1"/>
      <c r="U672" s="1"/>
      <c r="V672" s="1"/>
      <c r="W672" s="1"/>
      <c r="X672" s="1"/>
      <c r="Y672" s="5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spans="1:55">
      <c r="A673" s="1"/>
      <c r="B673" s="5"/>
      <c r="C673" s="5"/>
      <c r="D673" s="5"/>
      <c r="E673" s="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T673" s="1"/>
      <c r="U673" s="1"/>
      <c r="V673" s="1"/>
      <c r="W673" s="1"/>
      <c r="X673" s="1"/>
      <c r="Y673" s="5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spans="1:55">
      <c r="A674" s="1"/>
      <c r="B674" s="5"/>
      <c r="C674" s="5"/>
      <c r="D674" s="5"/>
      <c r="E674" s="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T674" s="1"/>
      <c r="U674" s="1"/>
      <c r="V674" s="1"/>
      <c r="W674" s="1"/>
      <c r="X674" s="1"/>
      <c r="Y674" s="5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spans="1:55">
      <c r="A675" s="1"/>
      <c r="B675" s="5"/>
      <c r="C675" s="5"/>
      <c r="D675" s="5"/>
      <c r="E675" s="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T675" s="1"/>
      <c r="U675" s="1"/>
      <c r="V675" s="1"/>
      <c r="W675" s="1"/>
      <c r="X675" s="1"/>
      <c r="Y675" s="5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spans="1:55">
      <c r="A676" s="1"/>
      <c r="B676" s="5"/>
      <c r="C676" s="5"/>
      <c r="D676" s="5"/>
      <c r="E676" s="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T676" s="1"/>
      <c r="U676" s="1"/>
      <c r="V676" s="1"/>
      <c r="W676" s="1"/>
      <c r="X676" s="1"/>
      <c r="Y676" s="5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spans="1:55">
      <c r="A677" s="1"/>
      <c r="B677" s="5"/>
      <c r="C677" s="5"/>
      <c r="D677" s="5"/>
      <c r="E677" s="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T677" s="1"/>
      <c r="U677" s="1"/>
      <c r="V677" s="1"/>
      <c r="W677" s="1"/>
      <c r="X677" s="1"/>
      <c r="Y677" s="5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spans="1:55">
      <c r="A678" s="1"/>
      <c r="B678" s="5"/>
      <c r="C678" s="5"/>
      <c r="D678" s="5"/>
      <c r="E678" s="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T678" s="1"/>
      <c r="U678" s="1"/>
      <c r="V678" s="1"/>
      <c r="W678" s="1"/>
      <c r="X678" s="1"/>
      <c r="Y678" s="5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spans="1:55">
      <c r="A679" s="1"/>
      <c r="B679" s="5"/>
      <c r="C679" s="5"/>
      <c r="D679" s="5"/>
      <c r="E679" s="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T679" s="1"/>
      <c r="U679" s="1"/>
      <c r="V679" s="1"/>
      <c r="W679" s="1"/>
      <c r="X679" s="1"/>
      <c r="Y679" s="5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spans="1:55">
      <c r="A680" s="1"/>
      <c r="B680" s="5"/>
      <c r="C680" s="5"/>
      <c r="D680" s="5"/>
      <c r="E680" s="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T680" s="1"/>
      <c r="U680" s="1"/>
      <c r="V680" s="1"/>
      <c r="W680" s="1"/>
      <c r="X680" s="1"/>
      <c r="Y680" s="5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spans="1:55">
      <c r="A681" s="1"/>
      <c r="B681" s="5"/>
      <c r="C681" s="5"/>
      <c r="D681" s="5"/>
      <c r="E681" s="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T681" s="1"/>
      <c r="U681" s="1"/>
      <c r="V681" s="1"/>
      <c r="W681" s="1"/>
      <c r="X681" s="1"/>
      <c r="Y681" s="5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spans="1:55">
      <c r="A682" s="1"/>
      <c r="B682" s="5"/>
      <c r="C682" s="5"/>
      <c r="D682" s="5"/>
      <c r="E682" s="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T682" s="1"/>
      <c r="U682" s="1"/>
      <c r="V682" s="1"/>
      <c r="W682" s="1"/>
      <c r="X682" s="1"/>
      <c r="Y682" s="5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spans="1:55">
      <c r="A683" s="1"/>
      <c r="B683" s="5"/>
      <c r="C683" s="5"/>
      <c r="D683" s="5"/>
      <c r="E683" s="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T683" s="1"/>
      <c r="U683" s="1"/>
      <c r="V683" s="1"/>
      <c r="W683" s="1"/>
      <c r="X683" s="1"/>
      <c r="Y683" s="5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spans="1:55">
      <c r="A684" s="1"/>
      <c r="B684" s="5"/>
      <c r="C684" s="5"/>
      <c r="D684" s="5"/>
      <c r="E684" s="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T684" s="1"/>
      <c r="U684" s="1"/>
      <c r="V684" s="1"/>
      <c r="W684" s="1"/>
      <c r="X684" s="1"/>
      <c r="Y684" s="5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spans="1:55">
      <c r="A685" s="1"/>
      <c r="B685" s="5"/>
      <c r="C685" s="5"/>
      <c r="D685" s="5"/>
      <c r="E685" s="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T685" s="1"/>
      <c r="U685" s="1"/>
      <c r="V685" s="1"/>
      <c r="W685" s="1"/>
      <c r="X685" s="1"/>
      <c r="Y685" s="5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spans="1:55">
      <c r="A686" s="1"/>
      <c r="B686" s="5"/>
      <c r="C686" s="5"/>
      <c r="D686" s="5"/>
      <c r="E686" s="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T686" s="1"/>
      <c r="U686" s="1"/>
      <c r="V686" s="1"/>
      <c r="W686" s="1"/>
      <c r="X686" s="1"/>
      <c r="Y686" s="5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spans="1:55">
      <c r="A687" s="1"/>
      <c r="B687" s="5"/>
      <c r="C687" s="5"/>
      <c r="D687" s="5"/>
      <c r="E687" s="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T687" s="1"/>
      <c r="U687" s="1"/>
      <c r="V687" s="1"/>
      <c r="W687" s="1"/>
      <c r="X687" s="1"/>
      <c r="Y687" s="5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spans="1:55">
      <c r="A688" s="1"/>
      <c r="B688" s="5"/>
      <c r="C688" s="5"/>
      <c r="D688" s="5"/>
      <c r="E688" s="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T688" s="1"/>
      <c r="U688" s="1"/>
      <c r="V688" s="1"/>
      <c r="W688" s="1"/>
      <c r="X688" s="1"/>
      <c r="Y688" s="5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spans="1:55">
      <c r="A689" s="1"/>
      <c r="B689" s="5"/>
      <c r="C689" s="5"/>
      <c r="D689" s="5"/>
      <c r="E689" s="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T689" s="1"/>
      <c r="U689" s="1"/>
      <c r="V689" s="1"/>
      <c r="W689" s="1"/>
      <c r="X689" s="1"/>
      <c r="Y689" s="5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spans="1:55">
      <c r="A690" s="1"/>
      <c r="B690" s="5"/>
      <c r="C690" s="5"/>
      <c r="D690" s="5"/>
      <c r="E690" s="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T690" s="1"/>
      <c r="U690" s="1"/>
      <c r="V690" s="1"/>
      <c r="W690" s="1"/>
      <c r="X690" s="1"/>
      <c r="Y690" s="5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spans="1:55">
      <c r="A691" s="1"/>
      <c r="B691" s="5"/>
      <c r="C691" s="5"/>
      <c r="D691" s="5"/>
      <c r="E691" s="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T691" s="1"/>
      <c r="U691" s="1"/>
      <c r="V691" s="1"/>
      <c r="W691" s="1"/>
      <c r="X691" s="1"/>
      <c r="Y691" s="5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spans="1:55">
      <c r="A692" s="1"/>
      <c r="B692" s="5"/>
      <c r="C692" s="5"/>
      <c r="D692" s="5"/>
      <c r="E692" s="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T692" s="1"/>
      <c r="U692" s="1"/>
      <c r="V692" s="1"/>
      <c r="W692" s="1"/>
      <c r="X692" s="1"/>
      <c r="Y692" s="5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spans="1:55">
      <c r="A693" s="1"/>
      <c r="B693" s="5"/>
      <c r="C693" s="5"/>
      <c r="D693" s="5"/>
      <c r="E693" s="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T693" s="1"/>
      <c r="U693" s="1"/>
      <c r="V693" s="1"/>
      <c r="W693" s="1"/>
      <c r="X693" s="1"/>
      <c r="Y693" s="5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spans="1:55">
      <c r="A694" s="1"/>
      <c r="B694" s="5"/>
      <c r="C694" s="5"/>
      <c r="D694" s="5"/>
      <c r="E694" s="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T694" s="1"/>
      <c r="U694" s="1"/>
      <c r="V694" s="1"/>
      <c r="W694" s="1"/>
      <c r="X694" s="1"/>
      <c r="Y694" s="5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spans="1:55">
      <c r="A695" s="1"/>
      <c r="B695" s="5"/>
      <c r="C695" s="5"/>
      <c r="D695" s="5"/>
      <c r="E695" s="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T695" s="1"/>
      <c r="U695" s="1"/>
      <c r="V695" s="1"/>
      <c r="W695" s="1"/>
      <c r="X695" s="1"/>
      <c r="Y695" s="5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spans="1:55">
      <c r="A696" s="1"/>
      <c r="B696" s="5"/>
      <c r="C696" s="5"/>
      <c r="D696" s="5"/>
      <c r="E696" s="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T696" s="1"/>
      <c r="U696" s="1"/>
      <c r="V696" s="1"/>
      <c r="W696" s="1"/>
      <c r="X696" s="1"/>
      <c r="Y696" s="5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spans="1:55">
      <c r="A697" s="1"/>
      <c r="B697" s="5"/>
      <c r="C697" s="5"/>
      <c r="D697" s="5"/>
      <c r="E697" s="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T697" s="1"/>
      <c r="U697" s="1"/>
      <c r="V697" s="1"/>
      <c r="W697" s="1"/>
      <c r="X697" s="1"/>
      <c r="Y697" s="5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spans="1:55">
      <c r="A698" s="1"/>
      <c r="B698" s="5"/>
      <c r="C698" s="5"/>
      <c r="D698" s="5"/>
      <c r="E698" s="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T698" s="1"/>
      <c r="U698" s="1"/>
      <c r="V698" s="1"/>
      <c r="W698" s="1"/>
      <c r="X698" s="1"/>
      <c r="Y698" s="5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spans="1:55">
      <c r="A699" s="1"/>
      <c r="B699" s="5"/>
      <c r="C699" s="5"/>
      <c r="D699" s="5"/>
      <c r="E699" s="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T699" s="1"/>
      <c r="U699" s="1"/>
      <c r="V699" s="1"/>
      <c r="W699" s="1"/>
      <c r="X699" s="1"/>
      <c r="Y699" s="5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spans="1:55">
      <c r="A700" s="1"/>
      <c r="B700" s="5"/>
      <c r="C700" s="5"/>
      <c r="D700" s="5"/>
      <c r="E700" s="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T700" s="1"/>
      <c r="U700" s="1"/>
      <c r="V700" s="1"/>
      <c r="W700" s="1"/>
      <c r="X700" s="1"/>
      <c r="Y700" s="5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spans="1:55">
      <c r="A701" s="1"/>
      <c r="B701" s="5"/>
      <c r="C701" s="5"/>
      <c r="D701" s="5"/>
      <c r="E701" s="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T701" s="1"/>
      <c r="U701" s="1"/>
      <c r="V701" s="1"/>
      <c r="W701" s="1"/>
      <c r="X701" s="1"/>
      <c r="Y701" s="5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spans="1:55">
      <c r="A702" s="1"/>
      <c r="B702" s="5"/>
      <c r="C702" s="5"/>
      <c r="D702" s="5"/>
      <c r="E702" s="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T702" s="1"/>
      <c r="U702" s="1"/>
      <c r="V702" s="1"/>
      <c r="W702" s="1"/>
      <c r="X702" s="1"/>
      <c r="Y702" s="5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spans="1:55">
      <c r="A703" s="1"/>
      <c r="B703" s="5"/>
      <c r="C703" s="5"/>
      <c r="D703" s="5"/>
      <c r="E703" s="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T703" s="1"/>
      <c r="U703" s="1"/>
      <c r="V703" s="1"/>
      <c r="W703" s="1"/>
      <c r="X703" s="1"/>
      <c r="Y703" s="5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spans="1:55">
      <c r="A704" s="1"/>
      <c r="B704" s="5"/>
      <c r="C704" s="5"/>
      <c r="D704" s="5"/>
      <c r="E704" s="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T704" s="1"/>
      <c r="U704" s="1"/>
      <c r="V704" s="1"/>
      <c r="W704" s="1"/>
      <c r="X704" s="1"/>
      <c r="Y704" s="5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spans="1:55">
      <c r="A705" s="1"/>
      <c r="B705" s="5"/>
      <c r="C705" s="5"/>
      <c r="D705" s="5"/>
      <c r="E705" s="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T705" s="1"/>
      <c r="U705" s="1"/>
      <c r="V705" s="1"/>
      <c r="W705" s="1"/>
      <c r="X705" s="1"/>
      <c r="Y705" s="5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spans="1:55">
      <c r="A706" s="1"/>
      <c r="B706" s="5"/>
      <c r="C706" s="5"/>
      <c r="D706" s="5"/>
      <c r="E706" s="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T706" s="1"/>
      <c r="U706" s="1"/>
      <c r="V706" s="1"/>
      <c r="W706" s="1"/>
      <c r="X706" s="1"/>
      <c r="Y706" s="5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spans="1:55">
      <c r="A707" s="1"/>
      <c r="B707" s="5"/>
      <c r="C707" s="5"/>
      <c r="D707" s="5"/>
      <c r="E707" s="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T707" s="1"/>
      <c r="U707" s="1"/>
      <c r="V707" s="1"/>
      <c r="W707" s="1"/>
      <c r="X707" s="1"/>
      <c r="Y707" s="5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spans="1:55">
      <c r="A708" s="1"/>
      <c r="B708" s="5"/>
      <c r="C708" s="5"/>
      <c r="D708" s="5"/>
      <c r="E708" s="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T708" s="1"/>
      <c r="U708" s="1"/>
      <c r="V708" s="1"/>
      <c r="W708" s="1"/>
      <c r="X708" s="1"/>
      <c r="Y708" s="5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spans="1:55">
      <c r="A709" s="1"/>
      <c r="B709" s="5"/>
      <c r="C709" s="5"/>
      <c r="D709" s="5"/>
      <c r="E709" s="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T709" s="1"/>
      <c r="U709" s="1"/>
      <c r="V709" s="1"/>
      <c r="W709" s="1"/>
      <c r="X709" s="1"/>
      <c r="Y709" s="5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spans="1:55">
      <c r="A710" s="1"/>
      <c r="B710" s="5"/>
      <c r="C710" s="5"/>
      <c r="D710" s="5"/>
      <c r="E710" s="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T710" s="1"/>
      <c r="U710" s="1"/>
      <c r="V710" s="1"/>
      <c r="W710" s="1"/>
      <c r="X710" s="1"/>
      <c r="Y710" s="5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spans="1:55">
      <c r="A711" s="1"/>
      <c r="B711" s="5"/>
      <c r="C711" s="5"/>
      <c r="D711" s="5"/>
      <c r="E711" s="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T711" s="1"/>
      <c r="U711" s="1"/>
      <c r="V711" s="1"/>
      <c r="W711" s="1"/>
      <c r="X711" s="1"/>
      <c r="Y711" s="5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spans="1:55">
      <c r="A712" s="1"/>
      <c r="B712" s="5"/>
      <c r="C712" s="5"/>
      <c r="D712" s="5"/>
      <c r="E712" s="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T712" s="1"/>
      <c r="U712" s="1"/>
      <c r="V712" s="1"/>
      <c r="W712" s="1"/>
      <c r="X712" s="1"/>
      <c r="Y712" s="5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spans="1:55">
      <c r="A713" s="1"/>
      <c r="B713" s="5"/>
      <c r="C713" s="5"/>
      <c r="D713" s="5"/>
      <c r="E713" s="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T713" s="1"/>
      <c r="U713" s="1"/>
      <c r="V713" s="1"/>
      <c r="W713" s="1"/>
      <c r="X713" s="1"/>
      <c r="Y713" s="5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spans="1:55">
      <c r="A714" s="1"/>
      <c r="B714" s="5"/>
      <c r="C714" s="5"/>
      <c r="D714" s="5"/>
      <c r="E714" s="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T714" s="1"/>
      <c r="U714" s="1"/>
      <c r="V714" s="1"/>
      <c r="W714" s="1"/>
      <c r="X714" s="1"/>
      <c r="Y714" s="5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spans="1:55">
      <c r="A715" s="1"/>
      <c r="B715" s="5"/>
      <c r="C715" s="5"/>
      <c r="D715" s="5"/>
      <c r="E715" s="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T715" s="1"/>
      <c r="U715" s="1"/>
      <c r="V715" s="1"/>
      <c r="W715" s="1"/>
      <c r="X715" s="1"/>
      <c r="Y715" s="5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spans="1:55">
      <c r="A716" s="1"/>
      <c r="B716" s="5"/>
      <c r="C716" s="5"/>
      <c r="D716" s="5"/>
      <c r="E716" s="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T716" s="1"/>
      <c r="U716" s="1"/>
      <c r="V716" s="1"/>
      <c r="W716" s="1"/>
      <c r="X716" s="1"/>
      <c r="Y716" s="5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spans="1:55">
      <c r="A717" s="1"/>
      <c r="B717" s="5"/>
      <c r="C717" s="5"/>
      <c r="D717" s="5"/>
      <c r="E717" s="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T717" s="1"/>
      <c r="U717" s="1"/>
      <c r="V717" s="1"/>
      <c r="W717" s="1"/>
      <c r="X717" s="1"/>
      <c r="Y717" s="5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spans="1:55">
      <c r="A718" s="1"/>
      <c r="B718" s="5"/>
      <c r="C718" s="5"/>
      <c r="D718" s="5"/>
      <c r="E718" s="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T718" s="1"/>
      <c r="U718" s="1"/>
      <c r="V718" s="1"/>
      <c r="W718" s="1"/>
      <c r="X718" s="1"/>
      <c r="Y718" s="5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spans="1:55">
      <c r="A719" s="1"/>
      <c r="B719" s="5"/>
      <c r="C719" s="5"/>
      <c r="D719" s="5"/>
      <c r="E719" s="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T719" s="1"/>
      <c r="U719" s="1"/>
      <c r="V719" s="1"/>
      <c r="W719" s="1"/>
      <c r="X719" s="1"/>
      <c r="Y719" s="5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spans="1:55">
      <c r="A720" s="1"/>
      <c r="B720" s="5"/>
      <c r="C720" s="5"/>
      <c r="D720" s="5"/>
      <c r="E720" s="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T720" s="1"/>
      <c r="U720" s="1"/>
      <c r="V720" s="1"/>
      <c r="W720" s="1"/>
      <c r="X720" s="1"/>
      <c r="Y720" s="5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spans="1:55">
      <c r="A721" s="1"/>
      <c r="B721" s="5"/>
      <c r="C721" s="5"/>
      <c r="D721" s="5"/>
      <c r="E721" s="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T721" s="1"/>
      <c r="U721" s="1"/>
      <c r="V721" s="1"/>
      <c r="W721" s="1"/>
      <c r="X721" s="1"/>
      <c r="Y721" s="5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spans="1:55">
      <c r="A722" s="1"/>
      <c r="B722" s="5"/>
      <c r="C722" s="5"/>
      <c r="D722" s="5"/>
      <c r="E722" s="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T722" s="1"/>
      <c r="U722" s="1"/>
      <c r="V722" s="1"/>
      <c r="W722" s="1"/>
      <c r="X722" s="1"/>
      <c r="Y722" s="5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spans="1:55">
      <c r="A723" s="1"/>
      <c r="B723" s="5"/>
      <c r="C723" s="5"/>
      <c r="D723" s="5"/>
      <c r="E723" s="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T723" s="1"/>
      <c r="U723" s="1"/>
      <c r="V723" s="1"/>
      <c r="W723" s="1"/>
      <c r="X723" s="1"/>
      <c r="Y723" s="5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spans="1:55">
      <c r="A724" s="1"/>
      <c r="B724" s="5"/>
      <c r="C724" s="5"/>
      <c r="D724" s="5"/>
      <c r="E724" s="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T724" s="1"/>
      <c r="U724" s="1"/>
      <c r="V724" s="1"/>
      <c r="W724" s="1"/>
      <c r="X724" s="1"/>
      <c r="Y724" s="5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spans="1:55">
      <c r="A725" s="1"/>
      <c r="B725" s="5"/>
      <c r="C725" s="5"/>
      <c r="D725" s="5"/>
      <c r="E725" s="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T725" s="1"/>
      <c r="U725" s="1"/>
      <c r="V725" s="1"/>
      <c r="W725" s="1"/>
      <c r="X725" s="1"/>
      <c r="Y725" s="5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spans="1:55">
      <c r="A726" s="1"/>
      <c r="B726" s="5"/>
      <c r="C726" s="5"/>
      <c r="D726" s="5"/>
      <c r="E726" s="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T726" s="1"/>
      <c r="U726" s="1"/>
      <c r="V726" s="1"/>
      <c r="W726" s="1"/>
      <c r="X726" s="1"/>
      <c r="Y726" s="5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spans="1:55">
      <c r="A727" s="1"/>
      <c r="B727" s="5"/>
      <c r="C727" s="5"/>
      <c r="D727" s="5"/>
      <c r="E727" s="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T727" s="1"/>
      <c r="U727" s="1"/>
      <c r="V727" s="1"/>
      <c r="W727" s="1"/>
      <c r="X727" s="1"/>
      <c r="Y727" s="5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spans="1:55">
      <c r="A728" s="1"/>
      <c r="B728" s="5"/>
      <c r="C728" s="5"/>
      <c r="D728" s="5"/>
      <c r="E728" s="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T728" s="1"/>
      <c r="U728" s="1"/>
      <c r="V728" s="1"/>
      <c r="W728" s="1"/>
      <c r="X728" s="1"/>
      <c r="Y728" s="5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spans="1:55">
      <c r="A729" s="1"/>
      <c r="B729" s="5"/>
      <c r="C729" s="5"/>
      <c r="D729" s="5"/>
      <c r="E729" s="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T729" s="1"/>
      <c r="U729" s="1"/>
      <c r="V729" s="1"/>
      <c r="W729" s="1"/>
      <c r="X729" s="1"/>
      <c r="Y729" s="5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spans="1:55">
      <c r="A730" s="1"/>
      <c r="B730" s="5"/>
      <c r="C730" s="5"/>
      <c r="D730" s="5"/>
      <c r="E730" s="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T730" s="1"/>
      <c r="U730" s="1"/>
      <c r="V730" s="1"/>
      <c r="W730" s="1"/>
      <c r="X730" s="1"/>
      <c r="Y730" s="5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spans="1:55">
      <c r="A731" s="1"/>
      <c r="B731" s="5"/>
      <c r="C731" s="5"/>
      <c r="D731" s="5"/>
      <c r="E731" s="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T731" s="1"/>
      <c r="U731" s="1"/>
      <c r="V731" s="1"/>
      <c r="W731" s="1"/>
      <c r="X731" s="1"/>
      <c r="Y731" s="5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spans="1:55">
      <c r="A732" s="1"/>
      <c r="B732" s="5"/>
      <c r="C732" s="5"/>
      <c r="D732" s="5"/>
      <c r="E732" s="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T732" s="1"/>
      <c r="U732" s="1"/>
      <c r="V732" s="1"/>
      <c r="W732" s="1"/>
      <c r="X732" s="1"/>
      <c r="Y732" s="5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spans="1:55">
      <c r="A733" s="1"/>
      <c r="B733" s="5"/>
      <c r="C733" s="5"/>
      <c r="D733" s="5"/>
      <c r="E733" s="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T733" s="1"/>
      <c r="U733" s="1"/>
      <c r="V733" s="1"/>
      <c r="W733" s="1"/>
      <c r="X733" s="1"/>
      <c r="Y733" s="5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spans="1:55">
      <c r="A734" s="1"/>
      <c r="B734" s="5"/>
      <c r="C734" s="5"/>
      <c r="D734" s="5"/>
      <c r="E734" s="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T734" s="1"/>
      <c r="U734" s="1"/>
      <c r="V734" s="1"/>
      <c r="W734" s="1"/>
      <c r="X734" s="1"/>
      <c r="Y734" s="5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spans="1:55">
      <c r="A735" s="1"/>
      <c r="B735" s="5"/>
      <c r="C735" s="5"/>
      <c r="D735" s="5"/>
      <c r="E735" s="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T735" s="1"/>
      <c r="U735" s="1"/>
      <c r="V735" s="1"/>
      <c r="W735" s="1"/>
      <c r="X735" s="1"/>
      <c r="Y735" s="5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spans="1:55">
      <c r="A736" s="1"/>
      <c r="B736" s="5"/>
      <c r="C736" s="5"/>
      <c r="D736" s="5"/>
      <c r="E736" s="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T736" s="1"/>
      <c r="U736" s="1"/>
      <c r="V736" s="1"/>
      <c r="W736" s="1"/>
      <c r="X736" s="1"/>
      <c r="Y736" s="5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spans="1:55">
      <c r="A737" s="1"/>
      <c r="B737" s="5"/>
      <c r="C737" s="5"/>
      <c r="D737" s="5"/>
      <c r="E737" s="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T737" s="1"/>
      <c r="U737" s="1"/>
      <c r="V737" s="1"/>
      <c r="W737" s="1"/>
      <c r="X737" s="1"/>
      <c r="Y737" s="5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spans="1:55">
      <c r="A738" s="1"/>
      <c r="B738" s="5"/>
      <c r="C738" s="5"/>
      <c r="D738" s="5"/>
      <c r="E738" s="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T738" s="1"/>
      <c r="U738" s="1"/>
      <c r="V738" s="1"/>
      <c r="W738" s="1"/>
      <c r="X738" s="1"/>
      <c r="Y738" s="5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spans="1:55">
      <c r="A739" s="1"/>
      <c r="B739" s="5"/>
      <c r="C739" s="5"/>
      <c r="D739" s="5"/>
      <c r="E739" s="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T739" s="1"/>
      <c r="U739" s="1"/>
      <c r="V739" s="1"/>
      <c r="W739" s="1"/>
      <c r="X739" s="1"/>
      <c r="Y739" s="5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spans="1:55">
      <c r="A740" s="1"/>
      <c r="B740" s="5"/>
      <c r="C740" s="5"/>
      <c r="D740" s="5"/>
      <c r="E740" s="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T740" s="1"/>
      <c r="U740" s="1"/>
      <c r="V740" s="1"/>
      <c r="W740" s="1"/>
      <c r="X740" s="1"/>
      <c r="Y740" s="5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spans="1:55">
      <c r="A741" s="1"/>
      <c r="B741" s="5"/>
      <c r="C741" s="5"/>
      <c r="D741" s="5"/>
      <c r="E741" s="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T741" s="1"/>
      <c r="U741" s="1"/>
      <c r="V741" s="1"/>
      <c r="W741" s="1"/>
      <c r="X741" s="1"/>
      <c r="Y741" s="5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spans="1:55">
      <c r="A742" s="1"/>
      <c r="B742" s="5"/>
      <c r="C742" s="5"/>
      <c r="D742" s="5"/>
      <c r="E742" s="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T742" s="1"/>
      <c r="U742" s="1"/>
      <c r="V742" s="1"/>
      <c r="W742" s="1"/>
      <c r="X742" s="1"/>
      <c r="Y742" s="5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spans="1:55">
      <c r="A743" s="1"/>
      <c r="B743" s="5"/>
      <c r="C743" s="5"/>
      <c r="D743" s="5"/>
      <c r="E743" s="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T743" s="1"/>
      <c r="U743" s="1"/>
      <c r="V743" s="1"/>
      <c r="W743" s="1"/>
      <c r="X743" s="1"/>
      <c r="Y743" s="5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spans="1:55">
      <c r="A744" s="1"/>
      <c r="B744" s="5"/>
      <c r="C744" s="5"/>
      <c r="D744" s="5"/>
      <c r="E744" s="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T744" s="1"/>
      <c r="U744" s="1"/>
      <c r="V744" s="1"/>
      <c r="W744" s="1"/>
      <c r="X744" s="1"/>
      <c r="Y744" s="5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spans="1:55">
      <c r="A745" s="1"/>
      <c r="B745" s="5"/>
      <c r="C745" s="5"/>
      <c r="D745" s="5"/>
      <c r="E745" s="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T745" s="1"/>
      <c r="U745" s="1"/>
      <c r="V745" s="1"/>
      <c r="W745" s="1"/>
      <c r="X745" s="1"/>
      <c r="Y745" s="5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spans="1:55">
      <c r="A746" s="1"/>
      <c r="B746" s="5"/>
      <c r="C746" s="5"/>
      <c r="D746" s="5"/>
      <c r="E746" s="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T746" s="1"/>
      <c r="U746" s="1"/>
      <c r="V746" s="1"/>
      <c r="W746" s="1"/>
      <c r="X746" s="1"/>
      <c r="Y746" s="5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spans="1:55">
      <c r="A747" s="1"/>
      <c r="B747" s="5"/>
      <c r="C747" s="5"/>
      <c r="D747" s="5"/>
      <c r="E747" s="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T747" s="1"/>
      <c r="U747" s="1"/>
      <c r="V747" s="1"/>
      <c r="W747" s="1"/>
      <c r="X747" s="1"/>
      <c r="Y747" s="5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spans="1:55">
      <c r="A748" s="1"/>
      <c r="B748" s="5"/>
      <c r="C748" s="5"/>
      <c r="D748" s="5"/>
      <c r="E748" s="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T748" s="1"/>
      <c r="U748" s="1"/>
      <c r="V748" s="1"/>
      <c r="W748" s="1"/>
      <c r="X748" s="1"/>
      <c r="Y748" s="5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spans="1:55">
      <c r="A749" s="1"/>
      <c r="B749" s="5"/>
      <c r="C749" s="5"/>
      <c r="D749" s="5"/>
      <c r="E749" s="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T749" s="1"/>
      <c r="U749" s="1"/>
      <c r="V749" s="1"/>
      <c r="W749" s="1"/>
      <c r="X749" s="1"/>
      <c r="Y749" s="5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spans="1:55">
      <c r="A750" s="1"/>
      <c r="B750" s="5"/>
      <c r="C750" s="5"/>
      <c r="D750" s="5"/>
      <c r="E750" s="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T750" s="1"/>
      <c r="U750" s="1"/>
      <c r="V750" s="1"/>
      <c r="W750" s="1"/>
      <c r="X750" s="1"/>
      <c r="Y750" s="5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spans="1:55">
      <c r="A751" s="1"/>
      <c r="B751" s="5"/>
      <c r="C751" s="5"/>
      <c r="D751" s="5"/>
      <c r="E751" s="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T751" s="1"/>
      <c r="U751" s="1"/>
      <c r="V751" s="1"/>
      <c r="W751" s="1"/>
      <c r="X751" s="1"/>
      <c r="Y751" s="5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spans="1:55">
      <c r="A752" s="1"/>
      <c r="B752" s="5"/>
      <c r="C752" s="5"/>
      <c r="D752" s="5"/>
      <c r="E752" s="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T752" s="1"/>
      <c r="U752" s="1"/>
      <c r="V752" s="1"/>
      <c r="W752" s="1"/>
      <c r="X752" s="1"/>
      <c r="Y752" s="5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spans="1:55">
      <c r="A753" s="1"/>
      <c r="B753" s="5"/>
      <c r="C753" s="5"/>
      <c r="D753" s="5"/>
      <c r="E753" s="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T753" s="1"/>
      <c r="U753" s="1"/>
      <c r="V753" s="1"/>
      <c r="W753" s="1"/>
      <c r="X753" s="1"/>
      <c r="Y753" s="5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spans="1:55">
      <c r="A754" s="1"/>
      <c r="B754" s="5"/>
      <c r="C754" s="5"/>
      <c r="D754" s="5"/>
      <c r="E754" s="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T754" s="1"/>
      <c r="U754" s="1"/>
      <c r="V754" s="1"/>
      <c r="W754" s="1"/>
      <c r="X754" s="1"/>
      <c r="Y754" s="5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spans="1:55">
      <c r="A755" s="1"/>
      <c r="B755" s="5"/>
      <c r="C755" s="5"/>
      <c r="D755" s="5"/>
      <c r="E755" s="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T755" s="1"/>
      <c r="U755" s="1"/>
      <c r="V755" s="1"/>
      <c r="W755" s="1"/>
      <c r="X755" s="1"/>
      <c r="Y755" s="5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spans="1:55">
      <c r="A756" s="1"/>
      <c r="B756" s="5"/>
      <c r="C756" s="5"/>
      <c r="D756" s="5"/>
      <c r="E756" s="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T756" s="1"/>
      <c r="U756" s="1"/>
      <c r="V756" s="1"/>
      <c r="W756" s="1"/>
      <c r="X756" s="1"/>
      <c r="Y756" s="5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spans="1:55">
      <c r="A757" s="1"/>
      <c r="B757" s="5"/>
      <c r="C757" s="5"/>
      <c r="D757" s="5"/>
      <c r="E757" s="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T757" s="1"/>
      <c r="U757" s="1"/>
      <c r="V757" s="1"/>
      <c r="W757" s="1"/>
      <c r="X757" s="1"/>
      <c r="Y757" s="5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spans="1:55">
      <c r="A758" s="1"/>
      <c r="B758" s="5"/>
      <c r="C758" s="5"/>
      <c r="D758" s="5"/>
      <c r="E758" s="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T758" s="1"/>
      <c r="U758" s="1"/>
      <c r="V758" s="1"/>
      <c r="W758" s="1"/>
      <c r="X758" s="1"/>
      <c r="Y758" s="5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spans="1:55">
      <c r="A759" s="1"/>
      <c r="B759" s="5"/>
      <c r="C759" s="5"/>
      <c r="D759" s="5"/>
      <c r="E759" s="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T759" s="1"/>
      <c r="U759" s="1"/>
      <c r="V759" s="1"/>
      <c r="W759" s="1"/>
      <c r="X759" s="1"/>
      <c r="Y759" s="5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spans="1:55">
      <c r="A760" s="1"/>
      <c r="B760" s="5"/>
      <c r="C760" s="5"/>
      <c r="D760" s="5"/>
      <c r="E760" s="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T760" s="1"/>
      <c r="U760" s="1"/>
      <c r="V760" s="1"/>
      <c r="W760" s="1"/>
      <c r="X760" s="1"/>
      <c r="Y760" s="5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spans="1:55">
      <c r="A761" s="1"/>
      <c r="B761" s="5"/>
      <c r="C761" s="5"/>
      <c r="D761" s="5"/>
      <c r="E761" s="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T761" s="1"/>
      <c r="U761" s="1"/>
      <c r="V761" s="1"/>
      <c r="W761" s="1"/>
      <c r="X761" s="1"/>
      <c r="Y761" s="5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spans="1:55">
      <c r="A762" s="1"/>
      <c r="B762" s="5"/>
      <c r="C762" s="5"/>
      <c r="D762" s="5"/>
      <c r="E762" s="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T762" s="1"/>
      <c r="U762" s="1"/>
      <c r="V762" s="1"/>
      <c r="W762" s="1"/>
      <c r="X762" s="1"/>
      <c r="Y762" s="5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spans="1:55">
      <c r="A763" s="1"/>
      <c r="B763" s="5"/>
      <c r="C763" s="5"/>
      <c r="D763" s="5"/>
      <c r="E763" s="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T763" s="1"/>
      <c r="U763" s="1"/>
      <c r="V763" s="1"/>
      <c r="W763" s="1"/>
      <c r="X763" s="1"/>
      <c r="Y763" s="5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spans="1:55">
      <c r="A764" s="1"/>
      <c r="B764" s="5"/>
      <c r="C764" s="5"/>
      <c r="D764" s="5"/>
      <c r="E764" s="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T764" s="1"/>
      <c r="U764" s="1"/>
      <c r="V764" s="1"/>
      <c r="W764" s="1"/>
      <c r="X764" s="1"/>
      <c r="Y764" s="5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spans="1:55">
      <c r="A765" s="1"/>
      <c r="B765" s="5"/>
      <c r="C765" s="5"/>
      <c r="D765" s="5"/>
      <c r="E765" s="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T765" s="1"/>
      <c r="U765" s="1"/>
      <c r="V765" s="1"/>
      <c r="W765" s="1"/>
      <c r="X765" s="1"/>
      <c r="Y765" s="5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spans="1:55">
      <c r="A766" s="1"/>
      <c r="B766" s="5"/>
      <c r="C766" s="5"/>
      <c r="D766" s="5"/>
      <c r="E766" s="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T766" s="1"/>
      <c r="U766" s="1"/>
      <c r="V766" s="1"/>
      <c r="W766" s="1"/>
      <c r="X766" s="1"/>
      <c r="Y766" s="5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spans="1:55">
      <c r="A767" s="1"/>
      <c r="B767" s="5"/>
      <c r="C767" s="5"/>
      <c r="D767" s="5"/>
      <c r="E767" s="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T767" s="1"/>
      <c r="U767" s="1"/>
      <c r="V767" s="1"/>
      <c r="W767" s="1"/>
      <c r="X767" s="1"/>
      <c r="Y767" s="5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spans="1:55">
      <c r="A768" s="1"/>
      <c r="B768" s="5"/>
      <c r="C768" s="5"/>
      <c r="D768" s="5"/>
      <c r="E768" s="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T768" s="1"/>
      <c r="U768" s="1"/>
      <c r="V768" s="1"/>
      <c r="W768" s="1"/>
      <c r="X768" s="1"/>
      <c r="Y768" s="5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spans="1:55">
      <c r="A769" s="1"/>
      <c r="B769" s="5"/>
      <c r="C769" s="5"/>
      <c r="D769" s="5"/>
      <c r="E769" s="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T769" s="1"/>
      <c r="U769" s="1"/>
      <c r="V769" s="1"/>
      <c r="W769" s="1"/>
      <c r="X769" s="1"/>
      <c r="Y769" s="5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spans="1:55">
      <c r="A770" s="1"/>
      <c r="B770" s="5"/>
      <c r="C770" s="5"/>
      <c r="D770" s="5"/>
      <c r="E770" s="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T770" s="1"/>
      <c r="U770" s="1"/>
      <c r="V770" s="1"/>
      <c r="W770" s="1"/>
      <c r="X770" s="1"/>
      <c r="Y770" s="5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spans="1:55">
      <c r="A771" s="1"/>
      <c r="B771" s="5"/>
      <c r="C771" s="5"/>
      <c r="D771" s="5"/>
      <c r="E771" s="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T771" s="1"/>
      <c r="U771" s="1"/>
      <c r="V771" s="1"/>
      <c r="W771" s="1"/>
      <c r="X771" s="1"/>
      <c r="Y771" s="5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spans="1:55">
      <c r="A772" s="1"/>
      <c r="B772" s="5"/>
      <c r="C772" s="5"/>
      <c r="D772" s="5"/>
      <c r="E772" s="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T772" s="1"/>
      <c r="U772" s="1"/>
      <c r="V772" s="1"/>
      <c r="W772" s="1"/>
      <c r="X772" s="1"/>
      <c r="Y772" s="5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spans="1:55">
      <c r="A773" s="1"/>
      <c r="B773" s="5"/>
      <c r="C773" s="5"/>
      <c r="D773" s="5"/>
      <c r="E773" s="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T773" s="1"/>
      <c r="U773" s="1"/>
      <c r="V773" s="1"/>
      <c r="W773" s="1"/>
      <c r="X773" s="1"/>
      <c r="Y773" s="5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spans="1:55">
      <c r="A774" s="1"/>
      <c r="B774" s="5"/>
      <c r="C774" s="5"/>
      <c r="D774" s="5"/>
      <c r="E774" s="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T774" s="1"/>
      <c r="U774" s="1"/>
      <c r="V774" s="1"/>
      <c r="W774" s="1"/>
      <c r="X774" s="1"/>
      <c r="Y774" s="5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spans="1:55">
      <c r="A775" s="1"/>
      <c r="B775" s="5"/>
      <c r="C775" s="5"/>
      <c r="D775" s="5"/>
      <c r="E775" s="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T775" s="1"/>
      <c r="U775" s="1"/>
      <c r="V775" s="1"/>
      <c r="W775" s="1"/>
      <c r="X775" s="1"/>
      <c r="Y775" s="5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spans="1:55">
      <c r="A776" s="1"/>
      <c r="B776" s="5"/>
      <c r="C776" s="5"/>
      <c r="D776" s="5"/>
      <c r="E776" s="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T776" s="1"/>
      <c r="U776" s="1"/>
      <c r="V776" s="1"/>
      <c r="W776" s="1"/>
      <c r="X776" s="1"/>
      <c r="Y776" s="5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spans="1:55">
      <c r="A777" s="1"/>
      <c r="B777" s="5"/>
      <c r="C777" s="5"/>
      <c r="D777" s="5"/>
      <c r="E777" s="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T777" s="1"/>
      <c r="U777" s="1"/>
      <c r="V777" s="1"/>
      <c r="W777" s="1"/>
      <c r="X777" s="1"/>
      <c r="Y777" s="5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spans="1:55">
      <c r="A778" s="1"/>
      <c r="B778" s="5"/>
      <c r="C778" s="5"/>
      <c r="D778" s="5"/>
      <c r="E778" s="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T778" s="1"/>
      <c r="U778" s="1"/>
      <c r="V778" s="1"/>
      <c r="W778" s="1"/>
      <c r="X778" s="1"/>
      <c r="Y778" s="5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spans="1:55">
      <c r="A779" s="1"/>
      <c r="B779" s="5"/>
      <c r="C779" s="5"/>
      <c r="D779" s="5"/>
      <c r="E779" s="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T779" s="1"/>
      <c r="U779" s="1"/>
      <c r="V779" s="1"/>
      <c r="W779" s="1"/>
      <c r="X779" s="1"/>
      <c r="Y779" s="5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spans="1:55">
      <c r="A780" s="1"/>
      <c r="B780" s="5"/>
      <c r="C780" s="5"/>
      <c r="D780" s="5"/>
      <c r="E780" s="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T780" s="1"/>
      <c r="U780" s="1"/>
      <c r="V780" s="1"/>
      <c r="W780" s="1"/>
      <c r="X780" s="1"/>
      <c r="Y780" s="5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spans="1:55">
      <c r="A781" s="1"/>
      <c r="B781" s="5"/>
      <c r="C781" s="5"/>
      <c r="D781" s="5"/>
      <c r="E781" s="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T781" s="1"/>
      <c r="U781" s="1"/>
      <c r="V781" s="1"/>
      <c r="W781" s="1"/>
      <c r="X781" s="1"/>
      <c r="Y781" s="5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spans="1:55">
      <c r="A782" s="1"/>
      <c r="B782" s="5"/>
      <c r="C782" s="5"/>
      <c r="D782" s="5"/>
      <c r="E782" s="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T782" s="1"/>
      <c r="U782" s="1"/>
      <c r="V782" s="1"/>
      <c r="W782" s="1"/>
      <c r="X782" s="1"/>
      <c r="Y782" s="5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spans="1:55">
      <c r="A783" s="1"/>
      <c r="B783" s="5"/>
      <c r="C783" s="5"/>
      <c r="D783" s="5"/>
      <c r="E783" s="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T783" s="1"/>
      <c r="U783" s="1"/>
      <c r="V783" s="1"/>
      <c r="W783" s="1"/>
      <c r="X783" s="1"/>
      <c r="Y783" s="5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spans="1:55">
      <c r="A784" s="1"/>
      <c r="B784" s="5"/>
      <c r="C784" s="5"/>
      <c r="D784" s="5"/>
      <c r="E784" s="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T784" s="1"/>
      <c r="U784" s="1"/>
      <c r="V784" s="1"/>
      <c r="W784" s="1"/>
      <c r="X784" s="1"/>
      <c r="Y784" s="5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spans="1:55">
      <c r="A785" s="1"/>
      <c r="B785" s="5"/>
      <c r="C785" s="5"/>
      <c r="D785" s="5"/>
      <c r="E785" s="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T785" s="1"/>
      <c r="U785" s="1"/>
      <c r="V785" s="1"/>
      <c r="W785" s="1"/>
      <c r="X785" s="1"/>
      <c r="Y785" s="5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spans="1:55">
      <c r="A786" s="1"/>
      <c r="B786" s="5"/>
      <c r="C786" s="5"/>
      <c r="D786" s="5"/>
      <c r="E786" s="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T786" s="1"/>
      <c r="U786" s="1"/>
      <c r="V786" s="1"/>
      <c r="W786" s="1"/>
      <c r="X786" s="1"/>
      <c r="Y786" s="5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spans="1:55">
      <c r="A787" s="1"/>
      <c r="B787" s="5"/>
      <c r="C787" s="5"/>
      <c r="D787" s="5"/>
      <c r="E787" s="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T787" s="1"/>
      <c r="U787" s="1"/>
      <c r="V787" s="1"/>
      <c r="W787" s="1"/>
      <c r="X787" s="1"/>
      <c r="Y787" s="5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spans="1:55">
      <c r="A788" s="1"/>
      <c r="B788" s="5"/>
      <c r="C788" s="5"/>
      <c r="D788" s="5"/>
      <c r="E788" s="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T788" s="1"/>
      <c r="U788" s="1"/>
      <c r="V788" s="1"/>
      <c r="W788" s="1"/>
      <c r="X788" s="1"/>
      <c r="Y788" s="5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spans="1:55">
      <c r="A789" s="1"/>
      <c r="B789" s="5"/>
      <c r="C789" s="5"/>
      <c r="D789" s="5"/>
      <c r="E789" s="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T789" s="1"/>
      <c r="U789" s="1"/>
      <c r="V789" s="1"/>
      <c r="W789" s="1"/>
      <c r="X789" s="1"/>
      <c r="Y789" s="5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spans="1:55">
      <c r="A790" s="1"/>
      <c r="B790" s="5"/>
      <c r="C790" s="5"/>
      <c r="D790" s="5"/>
      <c r="E790" s="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T790" s="1"/>
      <c r="U790" s="1"/>
      <c r="V790" s="1"/>
      <c r="W790" s="1"/>
      <c r="X790" s="1"/>
      <c r="Y790" s="5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spans="1:55">
      <c r="A791" s="1"/>
      <c r="B791" s="5"/>
      <c r="C791" s="5"/>
      <c r="D791" s="5"/>
      <c r="E791" s="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T791" s="1"/>
      <c r="U791" s="1"/>
      <c r="V791" s="1"/>
      <c r="W791" s="1"/>
      <c r="X791" s="1"/>
      <c r="Y791" s="5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spans="1:55">
      <c r="A792" s="1"/>
      <c r="B792" s="5"/>
      <c r="C792" s="5"/>
      <c r="D792" s="5"/>
      <c r="E792" s="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T792" s="1"/>
      <c r="U792" s="1"/>
      <c r="V792" s="1"/>
      <c r="W792" s="1"/>
      <c r="X792" s="1"/>
      <c r="Y792" s="5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spans="1:55">
      <c r="A793" s="1"/>
      <c r="B793" s="5"/>
      <c r="C793" s="5"/>
      <c r="D793" s="5"/>
      <c r="E793" s="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T793" s="1"/>
      <c r="U793" s="1"/>
      <c r="V793" s="1"/>
      <c r="W793" s="1"/>
      <c r="X793" s="1"/>
      <c r="Y793" s="5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spans="1:55">
      <c r="A794" s="1"/>
      <c r="B794" s="5"/>
      <c r="C794" s="5"/>
      <c r="D794" s="5"/>
      <c r="E794" s="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T794" s="1"/>
      <c r="U794" s="1"/>
      <c r="V794" s="1"/>
      <c r="W794" s="1"/>
      <c r="X794" s="1"/>
      <c r="Y794" s="5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spans="1:55">
      <c r="A795" s="1"/>
      <c r="B795" s="5"/>
      <c r="C795" s="5"/>
      <c r="D795" s="5"/>
      <c r="E795" s="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T795" s="1"/>
      <c r="U795" s="1"/>
      <c r="V795" s="1"/>
      <c r="W795" s="1"/>
      <c r="X795" s="1"/>
      <c r="Y795" s="5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spans="1:55">
      <c r="A796" s="1"/>
      <c r="B796" s="5"/>
      <c r="C796" s="5"/>
      <c r="D796" s="5"/>
      <c r="E796" s="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T796" s="1"/>
      <c r="U796" s="1"/>
      <c r="V796" s="1"/>
      <c r="W796" s="1"/>
      <c r="X796" s="1"/>
      <c r="Y796" s="5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spans="1:55">
      <c r="A797" s="1"/>
      <c r="B797" s="5"/>
      <c r="C797" s="5"/>
      <c r="D797" s="5"/>
      <c r="E797" s="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T797" s="1"/>
      <c r="U797" s="1"/>
      <c r="V797" s="1"/>
      <c r="W797" s="1"/>
      <c r="X797" s="1"/>
      <c r="Y797" s="5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spans="1:55">
      <c r="A798" s="1"/>
      <c r="B798" s="5"/>
      <c r="C798" s="5"/>
      <c r="D798" s="5"/>
      <c r="E798" s="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T798" s="1"/>
      <c r="U798" s="1"/>
      <c r="V798" s="1"/>
      <c r="W798" s="1"/>
      <c r="X798" s="1"/>
      <c r="Y798" s="5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spans="1:55">
      <c r="A799" s="1"/>
      <c r="B799" s="5"/>
      <c r="C799" s="5"/>
      <c r="D799" s="5"/>
      <c r="E799" s="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T799" s="1"/>
      <c r="U799" s="1"/>
      <c r="V799" s="1"/>
      <c r="W799" s="1"/>
      <c r="X799" s="1"/>
      <c r="Y799" s="5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spans="1:55">
      <c r="A800" s="1"/>
      <c r="B800" s="5"/>
      <c r="C800" s="5"/>
      <c r="D800" s="5"/>
      <c r="E800" s="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T800" s="1"/>
      <c r="U800" s="1"/>
      <c r="V800" s="1"/>
      <c r="W800" s="1"/>
      <c r="X800" s="1"/>
      <c r="Y800" s="5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spans="1:55">
      <c r="A801" s="1"/>
      <c r="B801" s="5"/>
      <c r="C801" s="5"/>
      <c r="D801" s="5"/>
      <c r="E801" s="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T801" s="1"/>
      <c r="U801" s="1"/>
      <c r="V801" s="1"/>
      <c r="W801" s="1"/>
      <c r="X801" s="1"/>
      <c r="Y801" s="5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spans="1:55">
      <c r="A802" s="1"/>
      <c r="B802" s="5"/>
      <c r="C802" s="5"/>
      <c r="D802" s="5"/>
      <c r="E802" s="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T802" s="1"/>
      <c r="U802" s="1"/>
      <c r="V802" s="1"/>
      <c r="W802" s="1"/>
      <c r="X802" s="1"/>
      <c r="Y802" s="5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spans="1:55">
      <c r="A803" s="1"/>
      <c r="B803" s="5"/>
      <c r="C803" s="5"/>
      <c r="D803" s="5"/>
      <c r="E803" s="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T803" s="1"/>
      <c r="U803" s="1"/>
      <c r="V803" s="1"/>
      <c r="W803" s="1"/>
      <c r="X803" s="1"/>
      <c r="Y803" s="5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spans="1:55">
      <c r="A804" s="1"/>
      <c r="B804" s="5"/>
      <c r="C804" s="5"/>
      <c r="D804" s="5"/>
      <c r="E804" s="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T804" s="1"/>
      <c r="U804" s="1"/>
      <c r="V804" s="1"/>
      <c r="W804" s="1"/>
      <c r="X804" s="1"/>
      <c r="Y804" s="5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spans="1:55">
      <c r="A805" s="1"/>
      <c r="B805" s="5"/>
      <c r="C805" s="5"/>
      <c r="D805" s="5"/>
      <c r="E805" s="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T805" s="1"/>
      <c r="U805" s="1"/>
      <c r="V805" s="1"/>
      <c r="W805" s="1"/>
      <c r="X805" s="1"/>
      <c r="Y805" s="5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spans="1:55">
      <c r="A806" s="1"/>
      <c r="B806" s="5"/>
      <c r="C806" s="5"/>
      <c r="D806" s="5"/>
      <c r="E806" s="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T806" s="1"/>
      <c r="U806" s="1"/>
      <c r="V806" s="1"/>
      <c r="W806" s="1"/>
      <c r="X806" s="1"/>
      <c r="Y806" s="5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spans="1:55">
      <c r="A807" s="1"/>
      <c r="B807" s="5"/>
      <c r="C807" s="5"/>
      <c r="D807" s="5"/>
      <c r="E807" s="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T807" s="1"/>
      <c r="U807" s="1"/>
      <c r="V807" s="1"/>
      <c r="W807" s="1"/>
      <c r="X807" s="1"/>
      <c r="Y807" s="5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spans="1:55">
      <c r="A808" s="1"/>
      <c r="B808" s="5"/>
      <c r="C808" s="5"/>
      <c r="D808" s="5"/>
      <c r="E808" s="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T808" s="1"/>
      <c r="U808" s="1"/>
      <c r="V808" s="1"/>
      <c r="W808" s="1"/>
      <c r="X808" s="1"/>
      <c r="Y808" s="5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spans="1:55">
      <c r="A809" s="1"/>
      <c r="B809" s="5"/>
      <c r="C809" s="5"/>
      <c r="D809" s="5"/>
      <c r="E809" s="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T809" s="1"/>
      <c r="U809" s="1"/>
      <c r="V809" s="1"/>
      <c r="W809" s="1"/>
      <c r="X809" s="1"/>
      <c r="Y809" s="5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spans="1:55">
      <c r="A810" s="1"/>
      <c r="B810" s="5"/>
      <c r="C810" s="5"/>
      <c r="D810" s="5"/>
      <c r="E810" s="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T810" s="1"/>
      <c r="U810" s="1"/>
      <c r="V810" s="1"/>
      <c r="W810" s="1"/>
      <c r="X810" s="1"/>
      <c r="Y810" s="5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spans="1:55">
      <c r="A811" s="1"/>
      <c r="B811" s="5"/>
      <c r="C811" s="5"/>
      <c r="D811" s="5"/>
      <c r="E811" s="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T811" s="1"/>
      <c r="U811" s="1"/>
      <c r="V811" s="1"/>
      <c r="W811" s="1"/>
      <c r="X811" s="1"/>
      <c r="Y811" s="5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spans="1:55">
      <c r="A812" s="1"/>
      <c r="B812" s="5"/>
      <c r="C812" s="5"/>
      <c r="D812" s="5"/>
      <c r="E812" s="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T812" s="1"/>
      <c r="U812" s="1"/>
      <c r="V812" s="1"/>
      <c r="W812" s="1"/>
      <c r="X812" s="1"/>
      <c r="Y812" s="5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spans="1:55">
      <c r="A813" s="1"/>
      <c r="B813" s="5"/>
      <c r="C813" s="5"/>
      <c r="D813" s="5"/>
      <c r="E813" s="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T813" s="1"/>
      <c r="U813" s="1"/>
      <c r="V813" s="1"/>
      <c r="W813" s="1"/>
      <c r="X813" s="1"/>
      <c r="Y813" s="5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spans="1:55">
      <c r="A814" s="1"/>
      <c r="B814" s="5"/>
      <c r="C814" s="5"/>
      <c r="D814" s="5"/>
      <c r="E814" s="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T814" s="1"/>
      <c r="U814" s="1"/>
      <c r="V814" s="1"/>
      <c r="W814" s="1"/>
      <c r="X814" s="1"/>
      <c r="Y814" s="5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spans="1:55">
      <c r="A815" s="1"/>
      <c r="B815" s="5"/>
      <c r="C815" s="5"/>
      <c r="D815" s="5"/>
      <c r="E815" s="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T815" s="1"/>
      <c r="U815" s="1"/>
      <c r="V815" s="1"/>
      <c r="W815" s="1"/>
      <c r="X815" s="1"/>
      <c r="Y815" s="5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spans="1:55">
      <c r="A816" s="1"/>
      <c r="B816" s="5"/>
      <c r="C816" s="5"/>
      <c r="D816" s="5"/>
      <c r="E816" s="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T816" s="1"/>
      <c r="U816" s="1"/>
      <c r="V816" s="1"/>
      <c r="W816" s="1"/>
      <c r="X816" s="1"/>
      <c r="Y816" s="5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spans="1:55">
      <c r="A817" s="1"/>
      <c r="B817" s="5"/>
      <c r="C817" s="5"/>
      <c r="D817" s="5"/>
      <c r="E817" s="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T817" s="1"/>
      <c r="U817" s="1"/>
      <c r="V817" s="1"/>
      <c r="W817" s="1"/>
      <c r="X817" s="1"/>
      <c r="Y817" s="5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spans="1:55">
      <c r="A818" s="1"/>
      <c r="B818" s="5"/>
      <c r="C818" s="5"/>
      <c r="D818" s="5"/>
      <c r="E818" s="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T818" s="1"/>
      <c r="U818" s="1"/>
      <c r="V818" s="1"/>
      <c r="W818" s="1"/>
      <c r="X818" s="1"/>
      <c r="Y818" s="5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1:55">
      <c r="A819" s="1"/>
      <c r="B819" s="5"/>
      <c r="C819" s="5"/>
      <c r="D819" s="5"/>
      <c r="E819" s="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T819" s="1"/>
      <c r="U819" s="1"/>
      <c r="V819" s="1"/>
      <c r="W819" s="1"/>
      <c r="X819" s="1"/>
      <c r="Y819" s="5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spans="1:55">
      <c r="A820" s="1"/>
      <c r="B820" s="5"/>
      <c r="C820" s="5"/>
      <c r="D820" s="5"/>
      <c r="E820" s="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T820" s="1"/>
      <c r="U820" s="1"/>
      <c r="V820" s="1"/>
      <c r="W820" s="1"/>
      <c r="X820" s="1"/>
      <c r="Y820" s="5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spans="1:55">
      <c r="A821" s="1"/>
      <c r="B821" s="5"/>
      <c r="C821" s="5"/>
      <c r="D821" s="5"/>
      <c r="E821" s="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T821" s="1"/>
      <c r="U821" s="1"/>
      <c r="V821" s="1"/>
      <c r="W821" s="1"/>
      <c r="X821" s="1"/>
      <c r="Y821" s="5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spans="1:55">
      <c r="A822" s="1"/>
      <c r="B822" s="5"/>
      <c r="C822" s="5"/>
      <c r="D822" s="5"/>
      <c r="E822" s="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T822" s="1"/>
      <c r="U822" s="1"/>
      <c r="V822" s="1"/>
      <c r="W822" s="1"/>
      <c r="X822" s="1"/>
      <c r="Y822" s="5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spans="1:55">
      <c r="A823" s="1"/>
      <c r="B823" s="5"/>
      <c r="C823" s="5"/>
      <c r="D823" s="5"/>
      <c r="E823" s="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T823" s="1"/>
      <c r="U823" s="1"/>
      <c r="V823" s="1"/>
      <c r="W823" s="1"/>
      <c r="X823" s="1"/>
      <c r="Y823" s="5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spans="1:55">
      <c r="A824" s="1"/>
      <c r="B824" s="5"/>
      <c r="C824" s="5"/>
      <c r="D824" s="5"/>
      <c r="E824" s="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T824" s="1"/>
      <c r="U824" s="1"/>
      <c r="V824" s="1"/>
      <c r="W824" s="1"/>
      <c r="X824" s="1"/>
      <c r="Y824" s="5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spans="1:55">
      <c r="A825" s="1"/>
      <c r="B825" s="5"/>
      <c r="C825" s="5"/>
      <c r="D825" s="5"/>
      <c r="E825" s="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T825" s="1"/>
      <c r="U825" s="1"/>
      <c r="V825" s="1"/>
      <c r="W825" s="1"/>
      <c r="X825" s="1"/>
      <c r="Y825" s="5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spans="1:55">
      <c r="A826" s="1"/>
      <c r="B826" s="5"/>
      <c r="C826" s="5"/>
      <c r="D826" s="5"/>
      <c r="E826" s="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T826" s="1"/>
      <c r="U826" s="1"/>
      <c r="V826" s="1"/>
      <c r="W826" s="1"/>
      <c r="X826" s="1"/>
      <c r="Y826" s="5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spans="1:55">
      <c r="A827" s="1"/>
      <c r="B827" s="5"/>
      <c r="C827" s="5"/>
      <c r="D827" s="5"/>
      <c r="E827" s="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T827" s="1"/>
      <c r="U827" s="1"/>
      <c r="V827" s="1"/>
      <c r="W827" s="1"/>
      <c r="X827" s="1"/>
      <c r="Y827" s="5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spans="1:55">
      <c r="A828" s="1"/>
      <c r="B828" s="5"/>
      <c r="C828" s="5"/>
      <c r="D828" s="5"/>
      <c r="E828" s="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T828" s="1"/>
      <c r="U828" s="1"/>
      <c r="V828" s="1"/>
      <c r="W828" s="1"/>
      <c r="X828" s="1"/>
      <c r="Y828" s="5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spans="1:55">
      <c r="A829" s="1"/>
      <c r="B829" s="5"/>
      <c r="C829" s="5"/>
      <c r="D829" s="5"/>
      <c r="E829" s="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T829" s="1"/>
      <c r="U829" s="1"/>
      <c r="V829" s="1"/>
      <c r="W829" s="1"/>
      <c r="X829" s="1"/>
      <c r="Y829" s="5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spans="1:55">
      <c r="A830" s="1"/>
      <c r="B830" s="5"/>
      <c r="C830" s="5"/>
      <c r="D830" s="5"/>
      <c r="E830" s="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T830" s="1"/>
      <c r="U830" s="1"/>
      <c r="V830" s="1"/>
      <c r="W830" s="1"/>
      <c r="X830" s="1"/>
      <c r="Y830" s="5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spans="1:55">
      <c r="A831" s="1"/>
      <c r="B831" s="5"/>
      <c r="C831" s="5"/>
      <c r="D831" s="5"/>
      <c r="E831" s="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T831" s="1"/>
      <c r="U831" s="1"/>
      <c r="V831" s="1"/>
      <c r="W831" s="1"/>
      <c r="X831" s="1"/>
      <c r="Y831" s="5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spans="1:55">
      <c r="A832" s="1"/>
      <c r="B832" s="5"/>
      <c r="C832" s="5"/>
      <c r="D832" s="5"/>
      <c r="E832" s="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T832" s="1"/>
      <c r="U832" s="1"/>
      <c r="V832" s="1"/>
      <c r="W832" s="1"/>
      <c r="X832" s="1"/>
      <c r="Y832" s="5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spans="1:55">
      <c r="A833" s="1"/>
      <c r="B833" s="5"/>
      <c r="C833" s="5"/>
      <c r="D833" s="5"/>
      <c r="E833" s="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T833" s="1"/>
      <c r="U833" s="1"/>
      <c r="V833" s="1"/>
      <c r="W833" s="1"/>
      <c r="X833" s="1"/>
      <c r="Y833" s="5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spans="1:55">
      <c r="A834" s="1"/>
      <c r="B834" s="5"/>
      <c r="C834" s="5"/>
      <c r="D834" s="5"/>
      <c r="E834" s="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T834" s="1"/>
      <c r="U834" s="1"/>
      <c r="V834" s="1"/>
      <c r="W834" s="1"/>
      <c r="X834" s="1"/>
      <c r="Y834" s="5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spans="1:55">
      <c r="A835" s="1"/>
      <c r="B835" s="5"/>
      <c r="C835" s="5"/>
      <c r="D835" s="5"/>
      <c r="E835" s="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T835" s="1"/>
      <c r="U835" s="1"/>
      <c r="V835" s="1"/>
      <c r="W835" s="1"/>
      <c r="X835" s="1"/>
      <c r="Y835" s="5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spans="1:55">
      <c r="A836" s="1"/>
      <c r="B836" s="5"/>
      <c r="C836" s="5"/>
      <c r="D836" s="5"/>
      <c r="E836" s="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T836" s="1"/>
      <c r="U836" s="1"/>
      <c r="V836" s="1"/>
      <c r="W836" s="1"/>
      <c r="X836" s="1"/>
      <c r="Y836" s="5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spans="1:55">
      <c r="A837" s="1"/>
      <c r="B837" s="5"/>
      <c r="C837" s="5"/>
      <c r="D837" s="5"/>
      <c r="E837" s="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T837" s="1"/>
      <c r="U837" s="1"/>
      <c r="V837" s="1"/>
      <c r="W837" s="1"/>
      <c r="X837" s="1"/>
      <c r="Y837" s="5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spans="1:55">
      <c r="A838" s="1"/>
      <c r="B838" s="5"/>
      <c r="C838" s="5"/>
      <c r="D838" s="5"/>
      <c r="E838" s="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T838" s="1"/>
      <c r="U838" s="1"/>
      <c r="V838" s="1"/>
      <c r="W838" s="1"/>
      <c r="X838" s="1"/>
      <c r="Y838" s="5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spans="1:55">
      <c r="A839" s="1"/>
      <c r="B839" s="5"/>
      <c r="C839" s="5"/>
      <c r="D839" s="5"/>
      <c r="E839" s="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T839" s="1"/>
      <c r="U839" s="1"/>
      <c r="V839" s="1"/>
      <c r="W839" s="1"/>
      <c r="X839" s="1"/>
      <c r="Y839" s="5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spans="1:55">
      <c r="A840" s="1"/>
      <c r="B840" s="5"/>
      <c r="C840" s="5"/>
      <c r="D840" s="5"/>
      <c r="E840" s="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T840" s="1"/>
      <c r="U840" s="1"/>
      <c r="V840" s="1"/>
      <c r="W840" s="1"/>
      <c r="X840" s="1"/>
      <c r="Y840" s="5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spans="1:55">
      <c r="A841" s="1"/>
      <c r="B841" s="5"/>
      <c r="C841" s="5"/>
      <c r="D841" s="5"/>
      <c r="E841" s="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T841" s="1"/>
      <c r="U841" s="1"/>
      <c r="V841" s="1"/>
      <c r="W841" s="1"/>
      <c r="X841" s="1"/>
      <c r="Y841" s="5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spans="1:55">
      <c r="A842" s="1"/>
      <c r="B842" s="5"/>
      <c r="C842" s="5"/>
      <c r="D842" s="5"/>
      <c r="E842" s="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T842" s="1"/>
      <c r="U842" s="1"/>
      <c r="V842" s="1"/>
      <c r="W842" s="1"/>
      <c r="X842" s="1"/>
      <c r="Y842" s="5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spans="1:55">
      <c r="A843" s="1"/>
      <c r="B843" s="5"/>
      <c r="C843" s="5"/>
      <c r="D843" s="5"/>
      <c r="E843" s="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T843" s="1"/>
      <c r="U843" s="1"/>
      <c r="V843" s="1"/>
      <c r="W843" s="1"/>
      <c r="X843" s="1"/>
      <c r="Y843" s="5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spans="1:55">
      <c r="A844" s="1"/>
      <c r="B844" s="5"/>
      <c r="C844" s="5"/>
      <c r="D844" s="5"/>
      <c r="E844" s="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T844" s="1"/>
      <c r="U844" s="1"/>
      <c r="V844" s="1"/>
      <c r="W844" s="1"/>
      <c r="X844" s="1"/>
      <c r="Y844" s="5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spans="1:55">
      <c r="A845" s="1"/>
      <c r="B845" s="5"/>
      <c r="C845" s="5"/>
      <c r="D845" s="5"/>
      <c r="E845" s="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T845" s="1"/>
      <c r="U845" s="1"/>
      <c r="V845" s="1"/>
      <c r="W845" s="1"/>
      <c r="X845" s="1"/>
      <c r="Y845" s="5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spans="1:55">
      <c r="A846" s="1"/>
      <c r="B846" s="5"/>
      <c r="C846" s="5"/>
      <c r="D846" s="5"/>
      <c r="E846" s="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T846" s="1"/>
      <c r="U846" s="1"/>
      <c r="V846" s="1"/>
      <c r="W846" s="1"/>
      <c r="X846" s="1"/>
      <c r="Y846" s="5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spans="1:55">
      <c r="A847" s="1"/>
      <c r="B847" s="5"/>
      <c r="C847" s="5"/>
      <c r="D847" s="5"/>
      <c r="E847" s="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T847" s="1"/>
      <c r="U847" s="1"/>
      <c r="V847" s="1"/>
      <c r="W847" s="1"/>
      <c r="X847" s="1"/>
      <c r="Y847" s="5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spans="1:55">
      <c r="A848" s="1"/>
      <c r="B848" s="5"/>
      <c r="C848" s="5"/>
      <c r="D848" s="5"/>
      <c r="E848" s="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T848" s="1"/>
      <c r="U848" s="1"/>
      <c r="V848" s="1"/>
      <c r="W848" s="1"/>
      <c r="X848" s="1"/>
      <c r="Y848" s="5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spans="1:55">
      <c r="A849" s="1"/>
      <c r="B849" s="5"/>
      <c r="C849" s="5"/>
      <c r="D849" s="5"/>
      <c r="E849" s="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T849" s="1"/>
      <c r="U849" s="1"/>
      <c r="V849" s="1"/>
      <c r="W849" s="1"/>
      <c r="X849" s="1"/>
      <c r="Y849" s="5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spans="1:55">
      <c r="A850" s="1"/>
      <c r="B850" s="5"/>
      <c r="C850" s="5"/>
      <c r="D850" s="5"/>
      <c r="E850" s="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T850" s="1"/>
      <c r="U850" s="1"/>
      <c r="V850" s="1"/>
      <c r="W850" s="1"/>
      <c r="X850" s="1"/>
      <c r="Y850" s="5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spans="1:55">
      <c r="A851" s="1"/>
      <c r="B851" s="5"/>
      <c r="C851" s="5"/>
      <c r="D851" s="5"/>
      <c r="E851" s="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T851" s="1"/>
      <c r="U851" s="1"/>
      <c r="V851" s="1"/>
      <c r="W851" s="1"/>
      <c r="X851" s="1"/>
      <c r="Y851" s="5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spans="1:55">
      <c r="A852" s="1"/>
      <c r="B852" s="5"/>
      <c r="C852" s="5"/>
      <c r="D852" s="5"/>
      <c r="E852" s="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T852" s="1"/>
      <c r="U852" s="1"/>
      <c r="V852" s="1"/>
      <c r="W852" s="1"/>
      <c r="X852" s="1"/>
      <c r="Y852" s="5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spans="1:55">
      <c r="A853" s="1"/>
      <c r="B853" s="5"/>
      <c r="C853" s="5"/>
      <c r="D853" s="5"/>
      <c r="E853" s="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T853" s="1"/>
      <c r="U853" s="1"/>
      <c r="V853" s="1"/>
      <c r="W853" s="1"/>
      <c r="X853" s="1"/>
      <c r="Y853" s="5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spans="1:55">
      <c r="A854" s="1"/>
      <c r="B854" s="5"/>
      <c r="C854" s="5"/>
      <c r="D854" s="5"/>
      <c r="E854" s="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T854" s="1"/>
      <c r="U854" s="1"/>
      <c r="V854" s="1"/>
      <c r="W854" s="1"/>
      <c r="X854" s="1"/>
      <c r="Y854" s="5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spans="1:55">
      <c r="A855" s="1"/>
      <c r="B855" s="5"/>
      <c r="C855" s="5"/>
      <c r="D855" s="5"/>
      <c r="E855" s="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T855" s="1"/>
      <c r="U855" s="1"/>
      <c r="V855" s="1"/>
      <c r="W855" s="1"/>
      <c r="X855" s="1"/>
      <c r="Y855" s="5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spans="1:55">
      <c r="A856" s="1"/>
      <c r="B856" s="5"/>
      <c r="C856" s="5"/>
      <c r="D856" s="5"/>
      <c r="E856" s="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T856" s="1"/>
      <c r="U856" s="1"/>
      <c r="V856" s="1"/>
      <c r="W856" s="1"/>
      <c r="X856" s="1"/>
      <c r="Y856" s="5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spans="1:55">
      <c r="A857" s="1"/>
      <c r="B857" s="5"/>
      <c r="C857" s="5"/>
      <c r="D857" s="5"/>
      <c r="E857" s="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T857" s="1"/>
      <c r="U857" s="1"/>
      <c r="V857" s="1"/>
      <c r="W857" s="1"/>
      <c r="X857" s="1"/>
      <c r="Y857" s="5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spans="1:55">
      <c r="A858" s="1"/>
      <c r="B858" s="5"/>
      <c r="C858" s="5"/>
      <c r="D858" s="5"/>
      <c r="E858" s="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T858" s="1"/>
      <c r="U858" s="1"/>
      <c r="V858" s="1"/>
      <c r="W858" s="1"/>
      <c r="X858" s="1"/>
      <c r="Y858" s="5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spans="1:55">
      <c r="A859" s="1"/>
      <c r="B859" s="5"/>
      <c r="C859" s="5"/>
      <c r="D859" s="5"/>
      <c r="E859" s="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T859" s="1"/>
      <c r="U859" s="1"/>
      <c r="V859" s="1"/>
      <c r="W859" s="1"/>
      <c r="X859" s="1"/>
      <c r="Y859" s="5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spans="1:55">
      <c r="A860" s="1"/>
      <c r="B860" s="5"/>
      <c r="C860" s="5"/>
      <c r="D860" s="5"/>
      <c r="E860" s="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T860" s="1"/>
      <c r="U860" s="1"/>
      <c r="V860" s="1"/>
      <c r="W860" s="1"/>
      <c r="X860" s="1"/>
      <c r="Y860" s="5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spans="1:55">
      <c r="A861" s="1"/>
      <c r="B861" s="5"/>
      <c r="C861" s="5"/>
      <c r="D861" s="5"/>
      <c r="E861" s="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T861" s="1"/>
      <c r="U861" s="1"/>
      <c r="V861" s="1"/>
      <c r="W861" s="1"/>
      <c r="X861" s="1"/>
      <c r="Y861" s="5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spans="1:55">
      <c r="A862" s="1"/>
      <c r="B862" s="5"/>
      <c r="C862" s="5"/>
      <c r="D862" s="5"/>
      <c r="E862" s="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T862" s="1"/>
      <c r="U862" s="1"/>
      <c r="V862" s="1"/>
      <c r="W862" s="1"/>
      <c r="X862" s="1"/>
      <c r="Y862" s="5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spans="1:55">
      <c r="A863" s="1"/>
      <c r="B863" s="5"/>
      <c r="C863" s="5"/>
      <c r="D863" s="5"/>
      <c r="E863" s="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T863" s="1"/>
      <c r="U863" s="1"/>
      <c r="V863" s="1"/>
      <c r="W863" s="1"/>
      <c r="X863" s="1"/>
      <c r="Y863" s="5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spans="1:55">
      <c r="A864" s="1"/>
      <c r="B864" s="5"/>
      <c r="C864" s="5"/>
      <c r="D864" s="5"/>
      <c r="E864" s="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T864" s="1"/>
      <c r="U864" s="1"/>
      <c r="V864" s="1"/>
      <c r="W864" s="1"/>
      <c r="X864" s="1"/>
      <c r="Y864" s="5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spans="1:55">
      <c r="A865" s="1"/>
      <c r="B865" s="5"/>
      <c r="C865" s="5"/>
      <c r="D865" s="5"/>
      <c r="E865" s="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T865" s="1"/>
      <c r="U865" s="1"/>
      <c r="V865" s="1"/>
      <c r="W865" s="1"/>
      <c r="X865" s="1"/>
      <c r="Y865" s="5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spans="1:55">
      <c r="A866" s="1"/>
      <c r="B866" s="5"/>
      <c r="C866" s="5"/>
      <c r="D866" s="5"/>
      <c r="E866" s="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T866" s="1"/>
      <c r="U866" s="1"/>
      <c r="V866" s="1"/>
      <c r="W866" s="1"/>
      <c r="X866" s="1"/>
      <c r="Y866" s="5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spans="1:55">
      <c r="A867" s="1"/>
      <c r="B867" s="5"/>
      <c r="C867" s="5"/>
      <c r="D867" s="5"/>
      <c r="E867" s="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T867" s="1"/>
      <c r="U867" s="1"/>
      <c r="V867" s="1"/>
      <c r="W867" s="1"/>
      <c r="X867" s="1"/>
      <c r="Y867" s="5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spans="1:55">
      <c r="A868" s="1"/>
      <c r="B868" s="5"/>
      <c r="C868" s="5"/>
      <c r="D868" s="5"/>
      <c r="E868" s="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T868" s="1"/>
      <c r="U868" s="1"/>
      <c r="V868" s="1"/>
      <c r="W868" s="1"/>
      <c r="X868" s="1"/>
      <c r="Y868" s="5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spans="1:55">
      <c r="A869" s="1"/>
      <c r="B869" s="5"/>
      <c r="C869" s="5"/>
      <c r="D869" s="5"/>
      <c r="E869" s="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T869" s="1"/>
      <c r="U869" s="1"/>
      <c r="V869" s="1"/>
      <c r="W869" s="1"/>
      <c r="X869" s="1"/>
      <c r="Y869" s="5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spans="1:55">
      <c r="A870" s="1"/>
      <c r="B870" s="5"/>
      <c r="C870" s="5"/>
      <c r="D870" s="5"/>
      <c r="E870" s="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T870" s="1"/>
      <c r="U870" s="1"/>
      <c r="V870" s="1"/>
      <c r="W870" s="1"/>
      <c r="X870" s="1"/>
      <c r="Y870" s="5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spans="1:55">
      <c r="A871" s="1"/>
      <c r="B871" s="5"/>
      <c r="C871" s="5"/>
      <c r="D871" s="5"/>
      <c r="E871" s="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T871" s="1"/>
      <c r="U871" s="1"/>
      <c r="V871" s="1"/>
      <c r="W871" s="1"/>
      <c r="X871" s="1"/>
      <c r="Y871" s="5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spans="1:55">
      <c r="A872" s="1"/>
      <c r="B872" s="5"/>
      <c r="C872" s="5"/>
      <c r="D872" s="5"/>
      <c r="E872" s="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T872" s="1"/>
      <c r="U872" s="1"/>
      <c r="V872" s="1"/>
      <c r="W872" s="1"/>
      <c r="X872" s="1"/>
      <c r="Y872" s="5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spans="1:55">
      <c r="A873" s="1"/>
      <c r="B873" s="5"/>
      <c r="C873" s="5"/>
      <c r="D873" s="5"/>
      <c r="E873" s="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T873" s="1"/>
      <c r="U873" s="1"/>
      <c r="V873" s="1"/>
      <c r="W873" s="1"/>
      <c r="X873" s="1"/>
      <c r="Y873" s="5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spans="1:55">
      <c r="A874" s="1"/>
      <c r="B874" s="5"/>
      <c r="C874" s="5"/>
      <c r="D874" s="5"/>
      <c r="E874" s="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T874" s="1"/>
      <c r="U874" s="1"/>
      <c r="V874" s="1"/>
      <c r="W874" s="1"/>
      <c r="X874" s="1"/>
      <c r="Y874" s="5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spans="1:55">
      <c r="A875" s="1"/>
      <c r="B875" s="5"/>
      <c r="C875" s="5"/>
      <c r="D875" s="5"/>
      <c r="E875" s="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T875" s="1"/>
      <c r="U875" s="1"/>
      <c r="V875" s="1"/>
      <c r="W875" s="1"/>
      <c r="X875" s="1"/>
      <c r="Y875" s="5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spans="1:55">
      <c r="A876" s="1"/>
      <c r="B876" s="5"/>
      <c r="C876" s="5"/>
      <c r="D876" s="5"/>
      <c r="E876" s="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T876" s="1"/>
      <c r="U876" s="1"/>
      <c r="V876" s="1"/>
      <c r="W876" s="1"/>
      <c r="X876" s="1"/>
      <c r="Y876" s="5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spans="1:55">
      <c r="A877" s="1"/>
      <c r="B877" s="5"/>
      <c r="C877" s="5"/>
      <c r="D877" s="5"/>
      <c r="E877" s="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T877" s="1"/>
      <c r="U877" s="1"/>
      <c r="V877" s="1"/>
      <c r="W877" s="1"/>
      <c r="X877" s="1"/>
      <c r="Y877" s="5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spans="1:55">
      <c r="A878" s="1"/>
      <c r="B878" s="5"/>
      <c r="C878" s="5"/>
      <c r="D878" s="5"/>
      <c r="E878" s="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T878" s="1"/>
      <c r="U878" s="1"/>
      <c r="V878" s="1"/>
      <c r="W878" s="1"/>
      <c r="X878" s="1"/>
      <c r="Y878" s="5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spans="1:55">
      <c r="A879" s="1"/>
      <c r="B879" s="5"/>
      <c r="C879" s="5"/>
      <c r="D879" s="5"/>
      <c r="E879" s="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T879" s="1"/>
      <c r="U879" s="1"/>
      <c r="V879" s="1"/>
      <c r="W879" s="1"/>
      <c r="X879" s="1"/>
      <c r="Y879" s="5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spans="1:55">
      <c r="A880" s="1"/>
      <c r="B880" s="5"/>
      <c r="C880" s="5"/>
      <c r="D880" s="5"/>
      <c r="E880" s="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T880" s="1"/>
      <c r="U880" s="1"/>
      <c r="V880" s="1"/>
      <c r="W880" s="1"/>
      <c r="X880" s="1"/>
      <c r="Y880" s="5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spans="1:55">
      <c r="A881" s="1"/>
      <c r="B881" s="5"/>
      <c r="C881" s="5"/>
      <c r="D881" s="5"/>
      <c r="E881" s="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T881" s="1"/>
      <c r="U881" s="1"/>
      <c r="V881" s="1"/>
      <c r="W881" s="1"/>
      <c r="X881" s="1"/>
      <c r="Y881" s="5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spans="1:55">
      <c r="A882" s="1"/>
      <c r="B882" s="5"/>
      <c r="C882" s="5"/>
      <c r="D882" s="5"/>
      <c r="E882" s="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T882" s="1"/>
      <c r="U882" s="1"/>
      <c r="V882" s="1"/>
      <c r="W882" s="1"/>
      <c r="X882" s="1"/>
      <c r="Y882" s="5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spans="1:55">
      <c r="A883" s="1"/>
      <c r="B883" s="5"/>
      <c r="C883" s="5"/>
      <c r="D883" s="5"/>
      <c r="E883" s="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T883" s="1"/>
      <c r="U883" s="1"/>
      <c r="V883" s="1"/>
      <c r="W883" s="1"/>
      <c r="X883" s="1"/>
      <c r="Y883" s="5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spans="1:55">
      <c r="A884" s="1"/>
      <c r="B884" s="5"/>
      <c r="C884" s="5"/>
      <c r="D884" s="5"/>
      <c r="E884" s="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T884" s="1"/>
      <c r="U884" s="1"/>
      <c r="V884" s="1"/>
      <c r="W884" s="1"/>
      <c r="X884" s="1"/>
      <c r="Y884" s="5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spans="1:55">
      <c r="A885" s="1"/>
      <c r="B885" s="5"/>
      <c r="C885" s="5"/>
      <c r="D885" s="5"/>
      <c r="E885" s="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T885" s="1"/>
      <c r="U885" s="1"/>
      <c r="V885" s="1"/>
      <c r="W885" s="1"/>
      <c r="X885" s="1"/>
      <c r="Y885" s="5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spans="1:55">
      <c r="A886" s="1"/>
      <c r="B886" s="5"/>
      <c r="C886" s="5"/>
      <c r="D886" s="5"/>
      <c r="E886" s="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T886" s="1"/>
      <c r="U886" s="1"/>
      <c r="V886" s="1"/>
      <c r="W886" s="1"/>
      <c r="X886" s="1"/>
      <c r="Y886" s="5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spans="1:55">
      <c r="A887" s="1"/>
      <c r="B887" s="5"/>
      <c r="C887" s="5"/>
      <c r="D887" s="5"/>
      <c r="E887" s="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T887" s="1"/>
      <c r="U887" s="1"/>
      <c r="V887" s="1"/>
      <c r="W887" s="1"/>
      <c r="X887" s="1"/>
      <c r="Y887" s="5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spans="1:55">
      <c r="A888" s="1"/>
      <c r="B888" s="5"/>
      <c r="C888" s="5"/>
      <c r="D888" s="5"/>
      <c r="E888" s="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T888" s="1"/>
      <c r="U888" s="1"/>
      <c r="V888" s="1"/>
      <c r="W888" s="1"/>
      <c r="X888" s="1"/>
      <c r="Y888" s="5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spans="1:55">
      <c r="A889" s="1"/>
      <c r="B889" s="5"/>
      <c r="C889" s="5"/>
      <c r="D889" s="5"/>
      <c r="E889" s="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T889" s="1"/>
      <c r="U889" s="1"/>
      <c r="V889" s="1"/>
      <c r="W889" s="1"/>
      <c r="X889" s="1"/>
      <c r="Y889" s="5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spans="1:55">
      <c r="A890" s="1"/>
      <c r="B890" s="5"/>
      <c r="C890" s="5"/>
      <c r="D890" s="5"/>
      <c r="E890" s="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T890" s="1"/>
      <c r="U890" s="1"/>
      <c r="V890" s="1"/>
      <c r="W890" s="1"/>
      <c r="X890" s="1"/>
      <c r="Y890" s="5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spans="1:55">
      <c r="A891" s="1"/>
      <c r="B891" s="5"/>
      <c r="C891" s="5"/>
      <c r="D891" s="5"/>
      <c r="E891" s="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T891" s="1"/>
      <c r="U891" s="1"/>
      <c r="V891" s="1"/>
      <c r="W891" s="1"/>
      <c r="X891" s="1"/>
      <c r="Y891" s="5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spans="1:55">
      <c r="A892" s="1"/>
      <c r="B892" s="5"/>
      <c r="C892" s="5"/>
      <c r="D892" s="5"/>
      <c r="E892" s="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T892" s="1"/>
      <c r="U892" s="1"/>
      <c r="V892" s="1"/>
      <c r="W892" s="1"/>
      <c r="X892" s="1"/>
      <c r="Y892" s="5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spans="1:55">
      <c r="A893" s="1"/>
      <c r="B893" s="5"/>
      <c r="C893" s="5"/>
      <c r="D893" s="5"/>
      <c r="E893" s="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T893" s="1"/>
      <c r="U893" s="1"/>
      <c r="V893" s="1"/>
      <c r="W893" s="1"/>
      <c r="X893" s="1"/>
      <c r="Y893" s="5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spans="1:55">
      <c r="A894" s="1"/>
      <c r="B894" s="5"/>
      <c r="C894" s="5"/>
      <c r="D894" s="5"/>
      <c r="E894" s="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T894" s="1"/>
      <c r="U894" s="1"/>
      <c r="V894" s="1"/>
      <c r="W894" s="1"/>
      <c r="X894" s="1"/>
      <c r="Y894" s="5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spans="1:55">
      <c r="A895" s="1"/>
      <c r="B895" s="5"/>
      <c r="C895" s="5"/>
      <c r="D895" s="5"/>
      <c r="E895" s="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T895" s="1"/>
      <c r="U895" s="1"/>
      <c r="V895" s="1"/>
      <c r="W895" s="1"/>
      <c r="X895" s="1"/>
      <c r="Y895" s="5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spans="1:55">
      <c r="A896" s="1"/>
      <c r="B896" s="5"/>
      <c r="C896" s="5"/>
      <c r="D896" s="5"/>
      <c r="E896" s="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T896" s="1"/>
      <c r="U896" s="1"/>
      <c r="V896" s="1"/>
      <c r="W896" s="1"/>
      <c r="X896" s="1"/>
      <c r="Y896" s="5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spans="1:55">
      <c r="A897" s="1"/>
      <c r="B897" s="5"/>
      <c r="C897" s="5"/>
      <c r="D897" s="5"/>
      <c r="E897" s="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T897" s="1"/>
      <c r="U897" s="1"/>
      <c r="V897" s="1"/>
      <c r="W897" s="1"/>
      <c r="X897" s="1"/>
      <c r="Y897" s="5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spans="1:55">
      <c r="A898" s="1"/>
      <c r="B898" s="5"/>
      <c r="C898" s="5"/>
      <c r="D898" s="5"/>
      <c r="E898" s="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T898" s="1"/>
      <c r="U898" s="1"/>
      <c r="V898" s="1"/>
      <c r="W898" s="1"/>
      <c r="X898" s="1"/>
      <c r="Y898" s="5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spans="1:55">
      <c r="A899" s="1"/>
      <c r="B899" s="5"/>
      <c r="C899" s="5"/>
      <c r="D899" s="5"/>
      <c r="E899" s="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T899" s="1"/>
      <c r="U899" s="1"/>
      <c r="V899" s="1"/>
      <c r="W899" s="1"/>
      <c r="X899" s="1"/>
      <c r="Y899" s="5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spans="1:55">
      <c r="A900" s="1"/>
      <c r="B900" s="5"/>
      <c r="C900" s="5"/>
      <c r="D900" s="5"/>
      <c r="E900" s="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T900" s="1"/>
      <c r="U900" s="1"/>
      <c r="V900" s="1"/>
      <c r="W900" s="1"/>
      <c r="X900" s="1"/>
      <c r="Y900" s="5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spans="1:55">
      <c r="A901" s="1"/>
      <c r="B901" s="5"/>
      <c r="C901" s="5"/>
      <c r="D901" s="5"/>
      <c r="E901" s="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T901" s="1"/>
      <c r="U901" s="1"/>
      <c r="V901" s="1"/>
      <c r="W901" s="1"/>
      <c r="X901" s="1"/>
      <c r="Y901" s="5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spans="1:55">
      <c r="A902" s="1"/>
      <c r="B902" s="5"/>
      <c r="C902" s="5"/>
      <c r="D902" s="5"/>
      <c r="E902" s="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T902" s="1"/>
      <c r="U902" s="1"/>
      <c r="V902" s="1"/>
      <c r="W902" s="1"/>
      <c r="X902" s="1"/>
      <c r="Y902" s="5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spans="1:55">
      <c r="A903" s="1"/>
      <c r="B903" s="5"/>
      <c r="C903" s="5"/>
      <c r="D903" s="5"/>
      <c r="E903" s="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T903" s="1"/>
      <c r="U903" s="1"/>
      <c r="V903" s="1"/>
      <c r="W903" s="1"/>
      <c r="X903" s="1"/>
      <c r="Y903" s="5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spans="1:55">
      <c r="A904" s="1"/>
      <c r="B904" s="5"/>
      <c r="C904" s="5"/>
      <c r="D904" s="5"/>
      <c r="E904" s="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T904" s="1"/>
      <c r="U904" s="1"/>
      <c r="V904" s="1"/>
      <c r="W904" s="1"/>
      <c r="X904" s="1"/>
      <c r="Y904" s="5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spans="1:55">
      <c r="A905" s="1"/>
      <c r="B905" s="5"/>
      <c r="C905" s="5"/>
      <c r="D905" s="5"/>
      <c r="E905" s="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T905" s="1"/>
      <c r="U905" s="1"/>
      <c r="V905" s="1"/>
      <c r="W905" s="1"/>
      <c r="X905" s="1"/>
      <c r="Y905" s="5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spans="1:55">
      <c r="A906" s="1"/>
      <c r="B906" s="5"/>
      <c r="C906" s="5"/>
      <c r="D906" s="5"/>
      <c r="E906" s="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T906" s="1"/>
      <c r="U906" s="1"/>
      <c r="V906" s="1"/>
      <c r="W906" s="1"/>
      <c r="X906" s="1"/>
      <c r="Y906" s="5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spans="1:55">
      <c r="A907" s="1"/>
      <c r="B907" s="5"/>
      <c r="C907" s="5"/>
      <c r="D907" s="5"/>
      <c r="E907" s="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T907" s="1"/>
      <c r="U907" s="1"/>
      <c r="V907" s="1"/>
      <c r="W907" s="1"/>
      <c r="X907" s="1"/>
      <c r="Y907" s="5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spans="1:55">
      <c r="A908" s="1"/>
      <c r="B908" s="5"/>
      <c r="C908" s="5"/>
      <c r="D908" s="5"/>
      <c r="E908" s="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T908" s="1"/>
      <c r="U908" s="1"/>
      <c r="V908" s="1"/>
      <c r="W908" s="1"/>
      <c r="X908" s="1"/>
      <c r="Y908" s="5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spans="1:55">
      <c r="A909" s="1"/>
      <c r="B909" s="5"/>
      <c r="C909" s="5"/>
      <c r="D909" s="5"/>
      <c r="E909" s="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T909" s="1"/>
      <c r="U909" s="1"/>
      <c r="V909" s="1"/>
      <c r="W909" s="1"/>
      <c r="X909" s="1"/>
      <c r="Y909" s="5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spans="1:55">
      <c r="A910" s="1"/>
      <c r="B910" s="5"/>
      <c r="C910" s="5"/>
      <c r="D910" s="5"/>
      <c r="E910" s="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T910" s="1"/>
      <c r="U910" s="1"/>
      <c r="V910" s="1"/>
      <c r="W910" s="1"/>
      <c r="X910" s="1"/>
      <c r="Y910" s="5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spans="1:55">
      <c r="A911" s="1"/>
      <c r="B911" s="5"/>
      <c r="C911" s="5"/>
      <c r="D911" s="5"/>
      <c r="E911" s="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T911" s="1"/>
      <c r="U911" s="1"/>
      <c r="V911" s="1"/>
      <c r="W911" s="1"/>
      <c r="X911" s="1"/>
      <c r="Y911" s="5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spans="1:55">
      <c r="A912" s="1"/>
      <c r="B912" s="5"/>
      <c r="C912" s="5"/>
      <c r="D912" s="5"/>
      <c r="E912" s="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T912" s="1"/>
      <c r="U912" s="1"/>
      <c r="V912" s="1"/>
      <c r="W912" s="1"/>
      <c r="X912" s="1"/>
      <c r="Y912" s="5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spans="1:55">
      <c r="A913" s="1"/>
      <c r="B913" s="5"/>
      <c r="C913" s="5"/>
      <c r="D913" s="5"/>
      <c r="E913" s="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T913" s="1"/>
      <c r="U913" s="1"/>
      <c r="V913" s="1"/>
      <c r="W913" s="1"/>
      <c r="X913" s="1"/>
      <c r="Y913" s="5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spans="1:55">
      <c r="A914" s="1"/>
      <c r="B914" s="5"/>
      <c r="C914" s="5"/>
      <c r="D914" s="5"/>
      <c r="E914" s="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T914" s="1"/>
      <c r="U914" s="1"/>
      <c r="V914" s="1"/>
      <c r="W914" s="1"/>
      <c r="X914" s="1"/>
      <c r="Y914" s="5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spans="1:55">
      <c r="A915" s="1"/>
      <c r="B915" s="5"/>
      <c r="C915" s="5"/>
      <c r="D915" s="5"/>
      <c r="E915" s="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T915" s="1"/>
      <c r="U915" s="1"/>
      <c r="V915" s="1"/>
      <c r="W915" s="1"/>
      <c r="X915" s="1"/>
      <c r="Y915" s="5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spans="1:55">
      <c r="A916" s="1"/>
      <c r="B916" s="5"/>
      <c r="C916" s="5"/>
      <c r="D916" s="5"/>
      <c r="E916" s="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T916" s="1"/>
      <c r="U916" s="1"/>
      <c r="V916" s="1"/>
      <c r="W916" s="1"/>
      <c r="X916" s="1"/>
      <c r="Y916" s="5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spans="1:55">
      <c r="A917" s="1"/>
      <c r="B917" s="5"/>
      <c r="C917" s="5"/>
      <c r="D917" s="5"/>
      <c r="E917" s="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T917" s="1"/>
      <c r="U917" s="1"/>
      <c r="V917" s="1"/>
      <c r="W917" s="1"/>
      <c r="X917" s="1"/>
      <c r="Y917" s="5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spans="1:55">
      <c r="A918" s="1"/>
      <c r="B918" s="5"/>
      <c r="C918" s="5"/>
      <c r="D918" s="5"/>
      <c r="E918" s="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T918" s="1"/>
      <c r="U918" s="1"/>
      <c r="V918" s="1"/>
      <c r="W918" s="1"/>
      <c r="X918" s="1"/>
      <c r="Y918" s="5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spans="1:55">
      <c r="A919" s="1"/>
      <c r="B919" s="5"/>
      <c r="C919" s="5"/>
      <c r="D919" s="5"/>
      <c r="E919" s="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T919" s="1"/>
      <c r="U919" s="1"/>
      <c r="V919" s="1"/>
      <c r="W919" s="1"/>
      <c r="X919" s="1"/>
      <c r="Y919" s="5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spans="1:55">
      <c r="A920" s="1"/>
      <c r="B920" s="5"/>
      <c r="C920" s="5"/>
      <c r="D920" s="5"/>
      <c r="E920" s="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T920" s="1"/>
      <c r="U920" s="1"/>
      <c r="V920" s="1"/>
      <c r="W920" s="1"/>
      <c r="X920" s="1"/>
      <c r="Y920" s="5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spans="1:55">
      <c r="A921" s="1"/>
      <c r="B921" s="5"/>
      <c r="C921" s="5"/>
      <c r="D921" s="5"/>
      <c r="E921" s="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T921" s="1"/>
      <c r="U921" s="1"/>
      <c r="V921" s="1"/>
      <c r="W921" s="1"/>
      <c r="X921" s="1"/>
      <c r="Y921" s="5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spans="1:55">
      <c r="A922" s="1"/>
      <c r="B922" s="5"/>
      <c r="C922" s="5"/>
      <c r="D922" s="5"/>
      <c r="E922" s="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T922" s="1"/>
      <c r="U922" s="1"/>
      <c r="V922" s="1"/>
      <c r="W922" s="1"/>
      <c r="X922" s="1"/>
      <c r="Y922" s="5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spans="1:55">
      <c r="A923" s="1"/>
      <c r="B923" s="5"/>
      <c r="C923" s="5"/>
      <c r="D923" s="5"/>
      <c r="E923" s="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T923" s="1"/>
      <c r="U923" s="1"/>
      <c r="V923" s="1"/>
      <c r="W923" s="1"/>
      <c r="X923" s="1"/>
      <c r="Y923" s="5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spans="1:55">
      <c r="A924" s="1"/>
      <c r="B924" s="5"/>
      <c r="C924" s="5"/>
      <c r="D924" s="5"/>
      <c r="E924" s="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T924" s="1"/>
      <c r="U924" s="1"/>
      <c r="V924" s="1"/>
      <c r="W924" s="1"/>
      <c r="X924" s="1"/>
      <c r="Y924" s="5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spans="1:55">
      <c r="A925" s="1"/>
      <c r="B925" s="5"/>
      <c r="C925" s="5"/>
      <c r="D925" s="5"/>
      <c r="E925" s="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T925" s="1"/>
      <c r="U925" s="1"/>
      <c r="V925" s="1"/>
      <c r="W925" s="1"/>
      <c r="X925" s="1"/>
      <c r="Y925" s="5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spans="1:55">
      <c r="A926" s="1"/>
      <c r="B926" s="5"/>
      <c r="C926" s="5"/>
      <c r="D926" s="5"/>
      <c r="E926" s="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T926" s="1"/>
      <c r="U926" s="1"/>
      <c r="V926" s="1"/>
      <c r="W926" s="1"/>
      <c r="X926" s="1"/>
      <c r="Y926" s="5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spans="1:55">
      <c r="A927" s="1"/>
      <c r="B927" s="5"/>
      <c r="C927" s="5"/>
      <c r="D927" s="5"/>
      <c r="E927" s="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T927" s="1"/>
      <c r="U927" s="1"/>
      <c r="V927" s="1"/>
      <c r="W927" s="1"/>
      <c r="X927" s="1"/>
      <c r="Y927" s="5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spans="1:55">
      <c r="A928" s="1"/>
      <c r="B928" s="5"/>
      <c r="C928" s="5"/>
      <c r="D928" s="5"/>
      <c r="E928" s="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T928" s="1"/>
      <c r="U928" s="1"/>
      <c r="V928" s="1"/>
      <c r="W928" s="1"/>
      <c r="X928" s="1"/>
      <c r="Y928" s="5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spans="1:55">
      <c r="A929" s="1"/>
      <c r="B929" s="5"/>
      <c r="C929" s="5"/>
      <c r="D929" s="5"/>
      <c r="E929" s="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T929" s="1"/>
      <c r="U929" s="1"/>
      <c r="V929" s="1"/>
      <c r="W929" s="1"/>
      <c r="X929" s="1"/>
      <c r="Y929" s="5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spans="1:55">
      <c r="A930" s="1"/>
      <c r="B930" s="5"/>
      <c r="C930" s="5"/>
      <c r="D930" s="5"/>
      <c r="E930" s="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T930" s="1"/>
      <c r="U930" s="1"/>
      <c r="V930" s="1"/>
      <c r="W930" s="1"/>
      <c r="X930" s="1"/>
      <c r="Y930" s="5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spans="1:55">
      <c r="A931" s="1"/>
      <c r="B931" s="5"/>
      <c r="C931" s="5"/>
      <c r="D931" s="5"/>
      <c r="E931" s="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T931" s="1"/>
      <c r="U931" s="1"/>
      <c r="V931" s="1"/>
      <c r="W931" s="1"/>
      <c r="X931" s="1"/>
      <c r="Y931" s="5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spans="1:55">
      <c r="A932" s="1"/>
      <c r="B932" s="5"/>
      <c r="C932" s="5"/>
      <c r="D932" s="5"/>
      <c r="E932" s="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T932" s="1"/>
      <c r="U932" s="1"/>
      <c r="V932" s="1"/>
      <c r="W932" s="1"/>
      <c r="X932" s="1"/>
      <c r="Y932" s="5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spans="1:55">
      <c r="A933" s="1"/>
      <c r="B933" s="5"/>
      <c r="C933" s="5"/>
      <c r="D933" s="5"/>
      <c r="E933" s="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T933" s="1"/>
      <c r="U933" s="1"/>
      <c r="V933" s="1"/>
      <c r="W933" s="1"/>
      <c r="X933" s="1"/>
      <c r="Y933" s="5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spans="1:55">
      <c r="A934" s="1"/>
      <c r="B934" s="5"/>
      <c r="C934" s="5"/>
      <c r="D934" s="5"/>
      <c r="E934" s="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T934" s="1"/>
      <c r="U934" s="1"/>
      <c r="V934" s="1"/>
      <c r="W934" s="1"/>
      <c r="X934" s="1"/>
      <c r="Y934" s="5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spans="1:55">
      <c r="A935" s="1"/>
      <c r="B935" s="5"/>
      <c r="C935" s="5"/>
      <c r="D935" s="5"/>
      <c r="E935" s="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T935" s="1"/>
      <c r="U935" s="1"/>
      <c r="V935" s="1"/>
      <c r="W935" s="1"/>
      <c r="X935" s="1"/>
      <c r="Y935" s="5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spans="1:55">
      <c r="A936" s="1"/>
      <c r="B936" s="5"/>
      <c r="C936" s="5"/>
      <c r="D936" s="5"/>
      <c r="E936" s="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T936" s="1"/>
      <c r="U936" s="1"/>
      <c r="V936" s="1"/>
      <c r="W936" s="1"/>
      <c r="X936" s="1"/>
      <c r="Y936" s="5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spans="1:55">
      <c r="A937" s="1"/>
      <c r="B937" s="5"/>
      <c r="C937" s="5"/>
      <c r="D937" s="5"/>
      <c r="E937" s="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T937" s="1"/>
      <c r="U937" s="1"/>
      <c r="V937" s="1"/>
      <c r="W937" s="1"/>
      <c r="X937" s="1"/>
      <c r="Y937" s="5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spans="1:55">
      <c r="A938" s="1"/>
      <c r="B938" s="5"/>
      <c r="C938" s="5"/>
      <c r="D938" s="5"/>
      <c r="E938" s="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T938" s="1"/>
      <c r="U938" s="1"/>
      <c r="V938" s="1"/>
      <c r="W938" s="1"/>
      <c r="X938" s="1"/>
      <c r="Y938" s="5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spans="1:55">
      <c r="A939" s="1"/>
      <c r="B939" s="5"/>
      <c r="C939" s="5"/>
      <c r="D939" s="5"/>
      <c r="E939" s="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T939" s="1"/>
      <c r="U939" s="1"/>
      <c r="V939" s="1"/>
      <c r="W939" s="1"/>
      <c r="X939" s="1"/>
      <c r="Y939" s="5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spans="1:55">
      <c r="A940" s="1"/>
      <c r="B940" s="5"/>
      <c r="C940" s="5"/>
      <c r="D940" s="5"/>
      <c r="E940" s="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T940" s="1"/>
      <c r="U940" s="1"/>
      <c r="V940" s="1"/>
      <c r="W940" s="1"/>
      <c r="X940" s="1"/>
      <c r="Y940" s="5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spans="1:55">
      <c r="A941" s="1"/>
      <c r="B941" s="5"/>
      <c r="C941" s="5"/>
      <c r="D941" s="5"/>
      <c r="E941" s="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T941" s="1"/>
      <c r="U941" s="1"/>
      <c r="V941" s="1"/>
      <c r="W941" s="1"/>
      <c r="X941" s="1"/>
      <c r="Y941" s="5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spans="1:55">
      <c r="A942" s="1"/>
      <c r="B942" s="5"/>
      <c r="C942" s="5"/>
      <c r="D942" s="5"/>
      <c r="E942" s="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T942" s="1"/>
      <c r="U942" s="1"/>
      <c r="V942" s="1"/>
      <c r="W942" s="1"/>
      <c r="X942" s="1"/>
      <c r="Y942" s="5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spans="1:55">
      <c r="A943" s="1"/>
      <c r="B943" s="5"/>
      <c r="C943" s="5"/>
      <c r="D943" s="5"/>
      <c r="E943" s="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T943" s="1"/>
      <c r="U943" s="1"/>
      <c r="V943" s="1"/>
      <c r="W943" s="1"/>
      <c r="X943" s="1"/>
      <c r="Y943" s="5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spans="1:55">
      <c r="A944" s="1"/>
      <c r="B944" s="5"/>
      <c r="C944" s="5"/>
      <c r="D944" s="5"/>
      <c r="E944" s="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T944" s="1"/>
      <c r="U944" s="1"/>
      <c r="V944" s="1"/>
      <c r="W944" s="1"/>
      <c r="X944" s="1"/>
      <c r="Y944" s="5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spans="1:55">
      <c r="A945" s="1"/>
      <c r="B945" s="5"/>
      <c r="C945" s="5"/>
      <c r="D945" s="5"/>
      <c r="E945" s="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T945" s="1"/>
      <c r="U945" s="1"/>
      <c r="V945" s="1"/>
      <c r="W945" s="1"/>
      <c r="X945" s="1"/>
      <c r="Y945" s="5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spans="1:55">
      <c r="A946" s="1"/>
      <c r="B946" s="5"/>
      <c r="C946" s="5"/>
      <c r="D946" s="5"/>
      <c r="E946" s="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T946" s="1"/>
      <c r="U946" s="1"/>
      <c r="V946" s="1"/>
      <c r="W946" s="1"/>
      <c r="X946" s="1"/>
      <c r="Y946" s="5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spans="1:55">
      <c r="A947" s="1"/>
      <c r="B947" s="5"/>
      <c r="C947" s="5"/>
      <c r="D947" s="5"/>
      <c r="E947" s="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T947" s="1"/>
      <c r="U947" s="1"/>
      <c r="V947" s="1"/>
      <c r="W947" s="1"/>
      <c r="X947" s="1"/>
      <c r="Y947" s="5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spans="1:55">
      <c r="A948" s="1"/>
      <c r="B948" s="5"/>
      <c r="C948" s="5"/>
      <c r="D948" s="5"/>
      <c r="E948" s="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T948" s="1"/>
      <c r="U948" s="1"/>
      <c r="V948" s="1"/>
      <c r="W948" s="1"/>
      <c r="X948" s="1"/>
      <c r="Y948" s="5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spans="1:55">
      <c r="A949" s="1"/>
      <c r="B949" s="5"/>
      <c r="C949" s="5"/>
      <c r="D949" s="5"/>
      <c r="E949" s="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T949" s="1"/>
      <c r="U949" s="1"/>
      <c r="V949" s="1"/>
      <c r="W949" s="1"/>
      <c r="X949" s="1"/>
      <c r="Y949" s="5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spans="1:55">
      <c r="A950" s="1"/>
      <c r="B950" s="5"/>
      <c r="C950" s="5"/>
      <c r="D950" s="5"/>
      <c r="E950" s="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T950" s="1"/>
      <c r="U950" s="1"/>
      <c r="V950" s="1"/>
      <c r="W950" s="1"/>
      <c r="X950" s="1"/>
      <c r="Y950" s="5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spans="1:55">
      <c r="A951" s="1"/>
      <c r="B951" s="5"/>
      <c r="C951" s="5"/>
      <c r="D951" s="5"/>
      <c r="E951" s="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T951" s="1"/>
      <c r="U951" s="1"/>
      <c r="V951" s="1"/>
      <c r="W951" s="1"/>
      <c r="X951" s="1"/>
      <c r="Y951" s="5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spans="1:55">
      <c r="A952" s="1"/>
      <c r="B952" s="5"/>
      <c r="C952" s="5"/>
      <c r="D952" s="5"/>
      <c r="E952" s="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T952" s="1"/>
      <c r="U952" s="1"/>
      <c r="V952" s="1"/>
      <c r="W952" s="1"/>
      <c r="X952" s="1"/>
      <c r="Y952" s="5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spans="1:55">
      <c r="A953" s="1"/>
      <c r="B953" s="5"/>
      <c r="C953" s="5"/>
      <c r="D953" s="5"/>
      <c r="E953" s="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T953" s="1"/>
      <c r="U953" s="1"/>
      <c r="V953" s="1"/>
      <c r="W953" s="1"/>
      <c r="X953" s="1"/>
      <c r="Y953" s="5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spans="1:55">
      <c r="A954" s="1"/>
      <c r="B954" s="5"/>
      <c r="C954" s="5"/>
      <c r="D954" s="5"/>
      <c r="E954" s="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T954" s="1"/>
      <c r="U954" s="1"/>
      <c r="V954" s="1"/>
      <c r="W954" s="1"/>
      <c r="X954" s="1"/>
      <c r="Y954" s="5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spans="1:55">
      <c r="A955" s="1"/>
      <c r="B955" s="5"/>
      <c r="C955" s="5"/>
      <c r="D955" s="5"/>
      <c r="E955" s="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T955" s="1"/>
      <c r="U955" s="1"/>
      <c r="V955" s="1"/>
      <c r="W955" s="1"/>
      <c r="X955" s="1"/>
      <c r="Y955" s="5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spans="1:55">
      <c r="A956" s="1"/>
      <c r="B956" s="5"/>
      <c r="C956" s="5"/>
      <c r="D956" s="5"/>
      <c r="E956" s="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T956" s="1"/>
      <c r="U956" s="1"/>
      <c r="V956" s="1"/>
      <c r="W956" s="1"/>
      <c r="X956" s="1"/>
      <c r="Y956" s="5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spans="1:55">
      <c r="A957" s="1"/>
      <c r="B957" s="5"/>
      <c r="C957" s="5"/>
      <c r="D957" s="5"/>
      <c r="E957" s="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T957" s="1"/>
      <c r="U957" s="1"/>
      <c r="V957" s="1"/>
      <c r="W957" s="1"/>
      <c r="X957" s="1"/>
      <c r="Y957" s="5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spans="1:55">
      <c r="A958" s="1"/>
      <c r="B958" s="5"/>
      <c r="C958" s="5"/>
      <c r="D958" s="5"/>
      <c r="E958" s="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T958" s="1"/>
      <c r="U958" s="1"/>
      <c r="V958" s="1"/>
      <c r="W958" s="1"/>
      <c r="X958" s="1"/>
      <c r="Y958" s="5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spans="1:55">
      <c r="A959" s="1"/>
      <c r="B959" s="5"/>
      <c r="C959" s="5"/>
      <c r="D959" s="5"/>
      <c r="E959" s="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T959" s="1"/>
      <c r="U959" s="1"/>
      <c r="V959" s="1"/>
      <c r="W959" s="1"/>
      <c r="X959" s="1"/>
      <c r="Y959" s="5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spans="1:55">
      <c r="A960" s="1"/>
      <c r="B960" s="5"/>
      <c r="C960" s="5"/>
      <c r="D960" s="5"/>
      <c r="E960" s="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T960" s="1"/>
      <c r="U960" s="1"/>
      <c r="V960" s="1"/>
      <c r="W960" s="1"/>
      <c r="X960" s="1"/>
      <c r="Y960" s="5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spans="1:55">
      <c r="A961" s="1"/>
      <c r="B961" s="5"/>
      <c r="C961" s="5"/>
      <c r="D961" s="5"/>
      <c r="E961" s="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T961" s="1"/>
      <c r="U961" s="1"/>
      <c r="V961" s="1"/>
      <c r="W961" s="1"/>
      <c r="X961" s="1"/>
      <c r="Y961" s="5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spans="1:55">
      <c r="A962" s="1"/>
      <c r="B962" s="5"/>
      <c r="C962" s="5"/>
      <c r="D962" s="5"/>
      <c r="E962" s="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T962" s="1"/>
      <c r="U962" s="1"/>
      <c r="V962" s="1"/>
      <c r="W962" s="1"/>
      <c r="X962" s="1"/>
      <c r="Y962" s="5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spans="1:55">
      <c r="A963" s="1"/>
      <c r="B963" s="5"/>
      <c r="C963" s="5"/>
      <c r="D963" s="5"/>
      <c r="E963" s="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T963" s="1"/>
      <c r="U963" s="1"/>
      <c r="V963" s="1"/>
      <c r="W963" s="1"/>
      <c r="X963" s="1"/>
      <c r="Y963" s="5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spans="1:55">
      <c r="A964" s="1"/>
      <c r="B964" s="5"/>
      <c r="C964" s="5"/>
      <c r="D964" s="5"/>
      <c r="E964" s="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T964" s="1"/>
      <c r="U964" s="1"/>
      <c r="V964" s="1"/>
      <c r="W964" s="1"/>
      <c r="X964" s="1"/>
      <c r="Y964" s="5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spans="1:55">
      <c r="A965" s="1"/>
      <c r="B965" s="5"/>
      <c r="C965" s="5"/>
      <c r="D965" s="5"/>
      <c r="E965" s="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T965" s="1"/>
      <c r="U965" s="1"/>
      <c r="V965" s="1"/>
      <c r="W965" s="1"/>
      <c r="X965" s="1"/>
      <c r="Y965" s="5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spans="1:55">
      <c r="A966" s="1"/>
      <c r="B966" s="5"/>
      <c r="C966" s="5"/>
      <c r="D966" s="5"/>
      <c r="E966" s="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T966" s="1"/>
      <c r="U966" s="1"/>
      <c r="V966" s="1"/>
      <c r="W966" s="1"/>
      <c r="X966" s="1"/>
      <c r="Y966" s="5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spans="1:55">
      <c r="A967" s="1"/>
      <c r="B967" s="5"/>
      <c r="C967" s="5"/>
      <c r="D967" s="5"/>
      <c r="E967" s="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T967" s="1"/>
      <c r="U967" s="1"/>
      <c r="V967" s="1"/>
      <c r="W967" s="1"/>
      <c r="X967" s="1"/>
      <c r="Y967" s="5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spans="1:55">
      <c r="A968" s="1"/>
      <c r="B968" s="5"/>
      <c r="C968" s="5"/>
      <c r="D968" s="5"/>
      <c r="E968" s="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T968" s="1"/>
      <c r="U968" s="1"/>
      <c r="V968" s="1"/>
      <c r="W968" s="1"/>
      <c r="X968" s="1"/>
      <c r="Y968" s="5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spans="1:55">
      <c r="A969" s="1"/>
      <c r="B969" s="5"/>
      <c r="C969" s="5"/>
      <c r="D969" s="5"/>
      <c r="E969" s="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T969" s="1"/>
      <c r="U969" s="1"/>
      <c r="V969" s="1"/>
      <c r="W969" s="1"/>
      <c r="X969" s="1"/>
      <c r="Y969" s="5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spans="1:55">
      <c r="A970" s="1"/>
      <c r="B970" s="5"/>
      <c r="C970" s="5"/>
      <c r="D970" s="5"/>
      <c r="E970" s="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T970" s="1"/>
      <c r="U970" s="1"/>
      <c r="V970" s="1"/>
      <c r="W970" s="1"/>
      <c r="X970" s="1"/>
      <c r="Y970" s="5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spans="1:55">
      <c r="A971" s="1"/>
      <c r="B971" s="5"/>
      <c r="C971" s="5"/>
      <c r="D971" s="5"/>
      <c r="E971" s="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T971" s="1"/>
      <c r="U971" s="1"/>
      <c r="V971" s="1"/>
      <c r="W971" s="1"/>
      <c r="X971" s="1"/>
      <c r="Y971" s="5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spans="1:55">
      <c r="A972" s="1"/>
      <c r="B972" s="5"/>
      <c r="C972" s="5"/>
      <c r="D972" s="5"/>
      <c r="E972" s="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T972" s="1"/>
      <c r="U972" s="1"/>
      <c r="V972" s="1"/>
      <c r="W972" s="1"/>
      <c r="X972" s="1"/>
      <c r="Y972" s="5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spans="1:55">
      <c r="A973" s="1"/>
      <c r="B973" s="5"/>
      <c r="C973" s="5"/>
      <c r="D973" s="5"/>
      <c r="E973" s="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T973" s="1"/>
      <c r="U973" s="1"/>
      <c r="V973" s="1"/>
      <c r="W973" s="1"/>
      <c r="X973" s="1"/>
      <c r="Y973" s="5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spans="1:55">
      <c r="A974" s="1"/>
      <c r="B974" s="5"/>
      <c r="C974" s="5"/>
      <c r="D974" s="5"/>
      <c r="E974" s="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T974" s="1"/>
      <c r="U974" s="1"/>
      <c r="V974" s="1"/>
      <c r="W974" s="1"/>
      <c r="X974" s="1"/>
      <c r="Y974" s="5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spans="1:55">
      <c r="A975" s="1"/>
      <c r="B975" s="5"/>
      <c r="C975" s="5"/>
      <c r="D975" s="5"/>
      <c r="E975" s="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T975" s="1"/>
      <c r="U975" s="1"/>
      <c r="V975" s="1"/>
      <c r="W975" s="1"/>
      <c r="X975" s="1"/>
      <c r="Y975" s="5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spans="1:55">
      <c r="A976" s="1"/>
      <c r="B976" s="5"/>
      <c r="C976" s="5"/>
      <c r="D976" s="5"/>
      <c r="E976" s="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T976" s="1"/>
      <c r="U976" s="1"/>
      <c r="V976" s="1"/>
      <c r="W976" s="1"/>
      <c r="X976" s="1"/>
      <c r="Y976" s="5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spans="1:55">
      <c r="A977" s="1"/>
      <c r="B977" s="5"/>
      <c r="C977" s="5"/>
      <c r="D977" s="5"/>
      <c r="E977" s="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T977" s="1"/>
      <c r="U977" s="1"/>
      <c r="V977" s="1"/>
      <c r="W977" s="1"/>
      <c r="X977" s="1"/>
      <c r="Y977" s="5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spans="1:55">
      <c r="A978" s="1"/>
      <c r="B978" s="5"/>
      <c r="C978" s="5"/>
      <c r="D978" s="5"/>
      <c r="E978" s="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T978" s="1"/>
      <c r="U978" s="1"/>
      <c r="V978" s="1"/>
      <c r="W978" s="1"/>
      <c r="X978" s="1"/>
      <c r="Y978" s="5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spans="1:55">
      <c r="A979" s="1"/>
      <c r="B979" s="5"/>
      <c r="C979" s="5"/>
      <c r="D979" s="5"/>
      <c r="E979" s="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T979" s="1"/>
      <c r="U979" s="1"/>
      <c r="V979" s="1"/>
      <c r="W979" s="1"/>
      <c r="X979" s="1"/>
      <c r="Y979" s="5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spans="1:55">
      <c r="A980" s="1"/>
      <c r="B980" s="5"/>
      <c r="C980" s="5"/>
      <c r="D980" s="5"/>
      <c r="E980" s="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T980" s="1"/>
      <c r="U980" s="1"/>
      <c r="V980" s="1"/>
      <c r="W980" s="1"/>
      <c r="X980" s="1"/>
      <c r="Y980" s="5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spans="1:55">
      <c r="A981" s="1"/>
      <c r="B981" s="5"/>
      <c r="C981" s="5"/>
      <c r="D981" s="5"/>
      <c r="E981" s="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T981" s="1"/>
      <c r="U981" s="1"/>
      <c r="V981" s="1"/>
      <c r="W981" s="1"/>
      <c r="X981" s="1"/>
      <c r="Y981" s="5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spans="1:55">
      <c r="A982" s="1"/>
      <c r="B982" s="5"/>
      <c r="C982" s="5"/>
      <c r="D982" s="5"/>
      <c r="E982" s="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T982" s="1"/>
      <c r="U982" s="1"/>
      <c r="V982" s="1"/>
      <c r="W982" s="1"/>
      <c r="X982" s="1"/>
      <c r="Y982" s="5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spans="1:55">
      <c r="A983" s="1"/>
      <c r="B983" s="5"/>
      <c r="C983" s="5"/>
      <c r="D983" s="5"/>
      <c r="E983" s="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T983" s="1"/>
      <c r="U983" s="1"/>
      <c r="V983" s="1"/>
      <c r="W983" s="1"/>
      <c r="X983" s="1"/>
      <c r="Y983" s="5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spans="1:55">
      <c r="A984" s="1"/>
      <c r="B984" s="5"/>
      <c r="C984" s="5"/>
      <c r="D984" s="5"/>
      <c r="E984" s="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T984" s="1"/>
      <c r="U984" s="1"/>
      <c r="V984" s="1"/>
      <c r="W984" s="1"/>
      <c r="X984" s="1"/>
      <c r="Y984" s="5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spans="1:55">
      <c r="A985" s="1"/>
      <c r="B985" s="5"/>
      <c r="C985" s="5"/>
      <c r="D985" s="5"/>
      <c r="E985" s="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T985" s="1"/>
      <c r="U985" s="1"/>
      <c r="V985" s="1"/>
      <c r="W985" s="1"/>
      <c r="X985" s="1"/>
      <c r="Y985" s="5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spans="1:55">
      <c r="A986" s="1"/>
      <c r="B986" s="5"/>
      <c r="C986" s="5"/>
      <c r="D986" s="5"/>
      <c r="E986" s="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T986" s="1"/>
      <c r="U986" s="1"/>
      <c r="V986" s="1"/>
      <c r="W986" s="1"/>
      <c r="X986" s="1"/>
      <c r="Y986" s="5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spans="1:55">
      <c r="A987" s="1"/>
      <c r="B987" s="5"/>
      <c r="C987" s="5"/>
      <c r="D987" s="5"/>
      <c r="E987" s="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T987" s="1"/>
      <c r="U987" s="1"/>
      <c r="V987" s="1"/>
      <c r="W987" s="1"/>
      <c r="X987" s="1"/>
      <c r="Y987" s="5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spans="1:55">
      <c r="A988" s="1"/>
      <c r="B988" s="5"/>
      <c r="C988" s="5"/>
      <c r="D988" s="5"/>
      <c r="E988" s="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T988" s="1"/>
      <c r="U988" s="1"/>
      <c r="V988" s="1"/>
      <c r="W988" s="1"/>
      <c r="X988" s="1"/>
      <c r="Y988" s="5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spans="1:55">
      <c r="A989" s="1"/>
      <c r="B989" s="5"/>
      <c r="C989" s="5"/>
      <c r="D989" s="5"/>
      <c r="E989" s="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T989" s="1"/>
      <c r="U989" s="1"/>
      <c r="V989" s="1"/>
      <c r="W989" s="1"/>
      <c r="X989" s="1"/>
      <c r="Y989" s="5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spans="1:55">
      <c r="A990" s="1"/>
      <c r="B990" s="5"/>
      <c r="C990" s="5"/>
      <c r="D990" s="5"/>
      <c r="E990" s="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T990" s="1"/>
      <c r="U990" s="1"/>
      <c r="V990" s="1"/>
      <c r="W990" s="1"/>
      <c r="X990" s="1"/>
      <c r="Y990" s="5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spans="1:55">
      <c r="A991" s="1"/>
      <c r="B991" s="5"/>
      <c r="C991" s="5"/>
      <c r="D991" s="5"/>
      <c r="E991" s="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T991" s="1"/>
      <c r="U991" s="1"/>
      <c r="V991" s="1"/>
      <c r="W991" s="1"/>
      <c r="X991" s="1"/>
      <c r="Y991" s="5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spans="1:55">
      <c r="A992" s="1"/>
      <c r="B992" s="5"/>
      <c r="C992" s="5"/>
      <c r="D992" s="5"/>
      <c r="E992" s="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T992" s="1"/>
      <c r="U992" s="1"/>
      <c r="V992" s="1"/>
      <c r="W992" s="1"/>
      <c r="X992" s="1"/>
      <c r="Y992" s="5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spans="1:55">
      <c r="A993" s="1"/>
      <c r="B993" s="5"/>
      <c r="C993" s="5"/>
      <c r="D993" s="5"/>
      <c r="E993" s="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T993" s="1"/>
      <c r="U993" s="1"/>
      <c r="V993" s="1"/>
      <c r="W993" s="1"/>
      <c r="X993" s="1"/>
      <c r="Y993" s="5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spans="1:55">
      <c r="A994" s="1"/>
      <c r="B994" s="5"/>
      <c r="C994" s="5"/>
      <c r="D994" s="5"/>
      <c r="E994" s="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T994" s="1"/>
      <c r="U994" s="1"/>
      <c r="V994" s="1"/>
      <c r="W994" s="1"/>
      <c r="X994" s="1"/>
      <c r="Y994" s="5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spans="1:55">
      <c r="A995" s="1"/>
      <c r="B995" s="5"/>
      <c r="C995" s="5"/>
      <c r="D995" s="5"/>
      <c r="E995" s="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T995" s="1"/>
      <c r="U995" s="1"/>
      <c r="V995" s="1"/>
      <c r="W995" s="1"/>
      <c r="X995" s="1"/>
      <c r="Y995" s="5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spans="1:55">
      <c r="A996" s="1"/>
      <c r="B996" s="5"/>
      <c r="C996" s="5"/>
      <c r="D996" s="5"/>
      <c r="E996" s="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T996" s="1"/>
      <c r="U996" s="1"/>
      <c r="V996" s="1"/>
      <c r="W996" s="1"/>
      <c r="X996" s="1"/>
      <c r="Y996" s="5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spans="1:55">
      <c r="A997" s="1"/>
      <c r="B997" s="5"/>
      <c r="C997" s="5"/>
      <c r="D997" s="5"/>
      <c r="E997" s="5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T997" s="1"/>
      <c r="U997" s="1"/>
      <c r="V997" s="1"/>
      <c r="W997" s="1"/>
      <c r="X997" s="1"/>
      <c r="Y997" s="5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spans="1:55">
      <c r="A998" s="1"/>
      <c r="B998" s="5"/>
      <c r="C998" s="5"/>
      <c r="D998" s="5"/>
      <c r="E998" s="5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T998" s="1"/>
      <c r="U998" s="1"/>
      <c r="V998" s="1"/>
      <c r="W998" s="1"/>
      <c r="X998" s="1"/>
      <c r="Y998" s="5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spans="1:55">
      <c r="A999" s="1"/>
      <c r="B999" s="5"/>
      <c r="C999" s="5"/>
      <c r="D999" s="5"/>
      <c r="E999" s="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T999" s="1"/>
      <c r="U999" s="1"/>
      <c r="V999" s="1"/>
      <c r="W999" s="1"/>
      <c r="X999" s="1"/>
      <c r="Y999" s="5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spans="1:55">
      <c r="A1000" s="1"/>
      <c r="B1000" s="5"/>
      <c r="C1000" s="5"/>
      <c r="D1000" s="5"/>
      <c r="E1000" s="5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T1000" s="1"/>
      <c r="U1000" s="1"/>
      <c r="V1000" s="1"/>
      <c r="W1000" s="1"/>
      <c r="X1000" s="1"/>
      <c r="Y1000" s="5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  <row r="1001" spans="1:55">
      <c r="A1001" s="1"/>
      <c r="B1001" s="5"/>
      <c r="C1001" s="5"/>
      <c r="D1001" s="5"/>
      <c r="E1001" s="5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T1001" s="1"/>
      <c r="U1001" s="1"/>
      <c r="V1001" s="1"/>
      <c r="W1001" s="1"/>
      <c r="X1001" s="1"/>
      <c r="Y1001" s="5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</row>
    <row r="1002" spans="1:55">
      <c r="A1002" s="1"/>
      <c r="B1002" s="5"/>
      <c r="C1002" s="5"/>
      <c r="D1002" s="5"/>
      <c r="E1002" s="5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T1002" s="1"/>
      <c r="U1002" s="1"/>
      <c r="V1002" s="1"/>
      <c r="W1002" s="1"/>
      <c r="X1002" s="1"/>
      <c r="Y1002" s="5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</row>
    <row r="1003" spans="1:55">
      <c r="A1003" s="1"/>
      <c r="B1003" s="5"/>
      <c r="C1003" s="5"/>
      <c r="D1003" s="5"/>
      <c r="E1003" s="5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T1003" s="1"/>
      <c r="U1003" s="1"/>
      <c r="V1003" s="1"/>
      <c r="W1003" s="1"/>
      <c r="X1003" s="1"/>
      <c r="Y1003" s="5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</row>
    <row r="1004" spans="1:55">
      <c r="A1004" s="1"/>
      <c r="B1004" s="5"/>
      <c r="C1004" s="5"/>
      <c r="D1004" s="5"/>
      <c r="E1004" s="5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T1004" s="1"/>
      <c r="U1004" s="1"/>
      <c r="V1004" s="1"/>
      <c r="W1004" s="1"/>
      <c r="X1004" s="1"/>
      <c r="Y1004" s="5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</row>
    <row r="1005" spans="1:55">
      <c r="A1005" s="1"/>
      <c r="B1005" s="5"/>
      <c r="C1005" s="5"/>
      <c r="D1005" s="5"/>
      <c r="E1005" s="5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T1005" s="1"/>
      <c r="U1005" s="1"/>
      <c r="V1005" s="1"/>
      <c r="W1005" s="1"/>
      <c r="X1005" s="1"/>
      <c r="Y1005" s="5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</row>
    <row r="1006" spans="1:55">
      <c r="A1006" s="1"/>
      <c r="B1006" s="5"/>
      <c r="C1006" s="5"/>
      <c r="D1006" s="5"/>
      <c r="E1006" s="5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T1006" s="1"/>
      <c r="U1006" s="1"/>
      <c r="V1006" s="1"/>
      <c r="W1006" s="1"/>
      <c r="X1006" s="1"/>
      <c r="Y1006" s="5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</row>
    <row r="1007" spans="1:55">
      <c r="A1007" s="1"/>
      <c r="B1007" s="5"/>
      <c r="C1007" s="5"/>
      <c r="D1007" s="5"/>
      <c r="E1007" s="5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T1007" s="1"/>
      <c r="U1007" s="1"/>
      <c r="V1007" s="1"/>
      <c r="W1007" s="1"/>
      <c r="X1007" s="1"/>
      <c r="Y1007" s="5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</row>
    <row r="1008" spans="1:55">
      <c r="A1008" s="1"/>
      <c r="B1008" s="5"/>
      <c r="C1008" s="5"/>
      <c r="D1008" s="5"/>
      <c r="E1008" s="5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T1008" s="1"/>
      <c r="U1008" s="1"/>
      <c r="V1008" s="1"/>
      <c r="W1008" s="1"/>
      <c r="X1008" s="1"/>
      <c r="Y1008" s="5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</row>
    <row r="1009" spans="1:55">
      <c r="A1009" s="1"/>
      <c r="B1009" s="5"/>
      <c r="C1009" s="5"/>
      <c r="D1009" s="5"/>
      <c r="E1009" s="5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T1009" s="1"/>
      <c r="U1009" s="1"/>
      <c r="V1009" s="1"/>
      <c r="W1009" s="1"/>
      <c r="X1009" s="1"/>
      <c r="Y1009" s="5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</row>
    <row r="1010" spans="1:55">
      <c r="A1010" s="1"/>
      <c r="B1010" s="5"/>
      <c r="C1010" s="5"/>
      <c r="D1010" s="5"/>
      <c r="E1010" s="5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T1010" s="1"/>
      <c r="U1010" s="1"/>
      <c r="V1010" s="1"/>
      <c r="W1010" s="1"/>
      <c r="X1010" s="1"/>
      <c r="Y1010" s="5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</row>
    <row r="1011" spans="1:55">
      <c r="A1011" s="1"/>
      <c r="B1011" s="5"/>
      <c r="C1011" s="5"/>
      <c r="D1011" s="5"/>
      <c r="E1011" s="5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T1011" s="1"/>
      <c r="U1011" s="1"/>
      <c r="V1011" s="1"/>
      <c r="W1011" s="1"/>
      <c r="X1011" s="1"/>
      <c r="Y1011" s="5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</row>
    <row r="1012" spans="1:55">
      <c r="A1012" s="1"/>
      <c r="B1012" s="5"/>
      <c r="C1012" s="5"/>
      <c r="D1012" s="5"/>
      <c r="E1012" s="5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T1012" s="1"/>
      <c r="U1012" s="1"/>
      <c r="V1012" s="1"/>
      <c r="W1012" s="1"/>
      <c r="X1012" s="1"/>
      <c r="Y1012" s="5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</row>
    <row r="1013" spans="1:55">
      <c r="A1013" s="1"/>
      <c r="B1013" s="5"/>
      <c r="C1013" s="5"/>
      <c r="D1013" s="5"/>
      <c r="E1013" s="5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T1013" s="1"/>
      <c r="U1013" s="1"/>
      <c r="V1013" s="1"/>
      <c r="W1013" s="1"/>
      <c r="X1013" s="1"/>
      <c r="Y1013" s="5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</row>
    <row r="1014" spans="1:55">
      <c r="A1014" s="1"/>
      <c r="B1014" s="5"/>
      <c r="C1014" s="5"/>
      <c r="D1014" s="5"/>
      <c r="E1014" s="5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T1014" s="1"/>
      <c r="U1014" s="1"/>
      <c r="V1014" s="1"/>
      <c r="W1014" s="1"/>
      <c r="X1014" s="1"/>
      <c r="Y1014" s="5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</row>
    <row r="1015" spans="1:55">
      <c r="A1015" s="1"/>
      <c r="B1015" s="5"/>
      <c r="C1015" s="5"/>
      <c r="D1015" s="5"/>
      <c r="E1015" s="5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T1015" s="1"/>
      <c r="U1015" s="1"/>
      <c r="V1015" s="1"/>
      <c r="W1015" s="1"/>
      <c r="X1015" s="1"/>
      <c r="Y1015" s="5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</row>
    <row r="1016" spans="1:55">
      <c r="A1016" s="1"/>
      <c r="B1016" s="5"/>
      <c r="C1016" s="5"/>
      <c r="D1016" s="5"/>
      <c r="E1016" s="5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T1016" s="1"/>
      <c r="U1016" s="1"/>
      <c r="V1016" s="1"/>
      <c r="W1016" s="1"/>
      <c r="X1016" s="1"/>
      <c r="Y1016" s="5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</row>
    <row r="1017" spans="1:55">
      <c r="A1017" s="1"/>
      <c r="B1017" s="5"/>
      <c r="C1017" s="5"/>
      <c r="D1017" s="5"/>
      <c r="E1017" s="5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T1017" s="1"/>
      <c r="U1017" s="1"/>
      <c r="V1017" s="1"/>
      <c r="W1017" s="1"/>
      <c r="X1017" s="1"/>
      <c r="Y1017" s="5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</row>
    <row r="1018" spans="1:55">
      <c r="A1018" s="1"/>
      <c r="B1018" s="5"/>
      <c r="C1018" s="5"/>
      <c r="D1018" s="5"/>
      <c r="E1018" s="5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T1018" s="1"/>
      <c r="U1018" s="1"/>
      <c r="V1018" s="1"/>
      <c r="W1018" s="1"/>
      <c r="X1018" s="1"/>
      <c r="Y1018" s="5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</row>
    <row r="1019" spans="1:55">
      <c r="A1019" s="1"/>
      <c r="B1019" s="5"/>
      <c r="C1019" s="5"/>
      <c r="D1019" s="5"/>
      <c r="E1019" s="5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T1019" s="1"/>
      <c r="U1019" s="1"/>
      <c r="V1019" s="1"/>
      <c r="W1019" s="1"/>
      <c r="X1019" s="1"/>
      <c r="Y1019" s="5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</row>
    <row r="1020" spans="1:55">
      <c r="A1020" s="1"/>
      <c r="B1020" s="5"/>
      <c r="C1020" s="5"/>
      <c r="D1020" s="5"/>
      <c r="E1020" s="5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T1020" s="1"/>
      <c r="U1020" s="1"/>
      <c r="V1020" s="1"/>
      <c r="W1020" s="1"/>
      <c r="X1020" s="1"/>
      <c r="Y1020" s="5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</row>
    <row r="1021" spans="1:55">
      <c r="A1021" s="1"/>
      <c r="B1021" s="5"/>
      <c r="C1021" s="5"/>
      <c r="D1021" s="5"/>
      <c r="E1021" s="5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T1021" s="1"/>
      <c r="U1021" s="1"/>
      <c r="V1021" s="1"/>
      <c r="W1021" s="1"/>
      <c r="X1021" s="1"/>
      <c r="Y1021" s="5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</row>
    <row r="1022" spans="1:55">
      <c r="A1022" s="1"/>
      <c r="B1022" s="5"/>
      <c r="C1022" s="5"/>
      <c r="D1022" s="5"/>
      <c r="E1022" s="5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T1022" s="1"/>
      <c r="U1022" s="1"/>
      <c r="V1022" s="1"/>
      <c r="W1022" s="1"/>
      <c r="X1022" s="1"/>
      <c r="Y1022" s="5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</row>
    <row r="1023" spans="1:55">
      <c r="A1023" s="1"/>
      <c r="B1023" s="5"/>
      <c r="C1023" s="5"/>
      <c r="D1023" s="5"/>
      <c r="E1023" s="5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T1023" s="1"/>
      <c r="U1023" s="1"/>
      <c r="V1023" s="1"/>
      <c r="W1023" s="1"/>
      <c r="X1023" s="1"/>
      <c r="Y1023" s="5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</row>
    <row r="1024" spans="1:55">
      <c r="A1024" s="1"/>
      <c r="B1024" s="5"/>
      <c r="C1024" s="5"/>
      <c r="D1024" s="5"/>
      <c r="E1024" s="5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T1024" s="1"/>
      <c r="U1024" s="1"/>
      <c r="V1024" s="1"/>
      <c r="W1024" s="1"/>
      <c r="X1024" s="1"/>
      <c r="Y1024" s="5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</row>
    <row r="1025" spans="1:55">
      <c r="A1025" s="1"/>
      <c r="B1025" s="5"/>
      <c r="C1025" s="5"/>
      <c r="D1025" s="5"/>
      <c r="E1025" s="5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T1025" s="1"/>
      <c r="U1025" s="1"/>
      <c r="V1025" s="1"/>
      <c r="W1025" s="1"/>
      <c r="X1025" s="1"/>
      <c r="Y1025" s="5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</row>
    <row r="1026" spans="1:55">
      <c r="A1026" s="1"/>
      <c r="B1026" s="5"/>
      <c r="C1026" s="5"/>
      <c r="D1026" s="5"/>
      <c r="E1026" s="5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T1026" s="1"/>
      <c r="U1026" s="1"/>
      <c r="V1026" s="1"/>
      <c r="W1026" s="1"/>
      <c r="X1026" s="1"/>
      <c r="Y1026" s="5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</row>
    <row r="1027" spans="1:55">
      <c r="A1027" s="1"/>
      <c r="B1027" s="5"/>
      <c r="C1027" s="5"/>
      <c r="D1027" s="5"/>
      <c r="E1027" s="5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T1027" s="1"/>
      <c r="U1027" s="1"/>
      <c r="V1027" s="1"/>
      <c r="W1027" s="1"/>
      <c r="X1027" s="1"/>
      <c r="Y1027" s="5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</row>
    <row r="1028" spans="1:55">
      <c r="A1028" s="1"/>
      <c r="B1028" s="5"/>
      <c r="C1028" s="5"/>
      <c r="D1028" s="5"/>
      <c r="E1028" s="5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T1028" s="1"/>
      <c r="U1028" s="1"/>
      <c r="V1028" s="1"/>
      <c r="W1028" s="1"/>
      <c r="X1028" s="1"/>
      <c r="Y1028" s="5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</row>
    <row r="1029" spans="1:55">
      <c r="A1029" s="1"/>
      <c r="B1029" s="5"/>
      <c r="C1029" s="5"/>
      <c r="D1029" s="5"/>
      <c r="E1029" s="5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T1029" s="1"/>
      <c r="U1029" s="1"/>
      <c r="V1029" s="1"/>
      <c r="W1029" s="1"/>
      <c r="X1029" s="1"/>
      <c r="Y1029" s="5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</row>
    <row r="1030" spans="1:55">
      <c r="A1030" s="1"/>
      <c r="B1030" s="5"/>
      <c r="C1030" s="5"/>
      <c r="D1030" s="5"/>
      <c r="E1030" s="5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T1030" s="1"/>
      <c r="U1030" s="1"/>
      <c r="V1030" s="1"/>
      <c r="W1030" s="1"/>
      <c r="X1030" s="1"/>
      <c r="Y1030" s="5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</row>
    <row r="1031" spans="1:55">
      <c r="A1031" s="1"/>
      <c r="B1031" s="5"/>
      <c r="C1031" s="5"/>
      <c r="D1031" s="5"/>
      <c r="E1031" s="5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T1031" s="1"/>
      <c r="U1031" s="1"/>
      <c r="V1031" s="1"/>
      <c r="W1031" s="1"/>
      <c r="X1031" s="1"/>
      <c r="Y1031" s="5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</row>
    <row r="1032" spans="1:55">
      <c r="A1032" s="1"/>
      <c r="B1032" s="5"/>
      <c r="C1032" s="5"/>
      <c r="D1032" s="5"/>
      <c r="E1032" s="5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T1032" s="1"/>
      <c r="U1032" s="1"/>
      <c r="V1032" s="1"/>
      <c r="W1032" s="1"/>
      <c r="X1032" s="1"/>
      <c r="Y1032" s="5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</row>
    <row r="1033" spans="1:55">
      <c r="A1033" s="1"/>
      <c r="B1033" s="5"/>
      <c r="C1033" s="5"/>
      <c r="D1033" s="5"/>
      <c r="E1033" s="5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T1033" s="1"/>
      <c r="U1033" s="1"/>
      <c r="V1033" s="1"/>
      <c r="W1033" s="1"/>
      <c r="X1033" s="1"/>
      <c r="Y1033" s="5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</row>
    <row r="1034" spans="1:55">
      <c r="A1034" s="1"/>
      <c r="B1034" s="5"/>
      <c r="C1034" s="5"/>
      <c r="D1034" s="5"/>
      <c r="E1034" s="5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T1034" s="1"/>
      <c r="U1034" s="1"/>
      <c r="V1034" s="1"/>
      <c r="W1034" s="1"/>
      <c r="X1034" s="1"/>
      <c r="Y1034" s="5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</row>
    <row r="1035" spans="1:55">
      <c r="A1035" s="1"/>
      <c r="B1035" s="5"/>
      <c r="C1035" s="5"/>
      <c r="D1035" s="5"/>
      <c r="E1035" s="5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T1035" s="1"/>
      <c r="U1035" s="1"/>
      <c r="V1035" s="1"/>
      <c r="W1035" s="1"/>
      <c r="X1035" s="1"/>
      <c r="Y1035" s="5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</row>
    <row r="1036" spans="1:55">
      <c r="A1036" s="1"/>
      <c r="B1036" s="5"/>
      <c r="C1036" s="5"/>
      <c r="D1036" s="5"/>
      <c r="E1036" s="5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T1036" s="1"/>
      <c r="U1036" s="1"/>
      <c r="V1036" s="1"/>
      <c r="W1036" s="1"/>
      <c r="X1036" s="1"/>
      <c r="Y1036" s="5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</row>
    <row r="1037" spans="1:55">
      <c r="A1037" s="1"/>
      <c r="B1037" s="5"/>
      <c r="C1037" s="5"/>
      <c r="D1037" s="5"/>
      <c r="E1037" s="5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T1037" s="1"/>
      <c r="U1037" s="1"/>
      <c r="V1037" s="1"/>
      <c r="W1037" s="1"/>
      <c r="X1037" s="1"/>
      <c r="Y1037" s="5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</row>
    <row r="1038" spans="1:55">
      <c r="A1038" s="1"/>
      <c r="B1038" s="5"/>
      <c r="C1038" s="5"/>
      <c r="D1038" s="5"/>
      <c r="E1038" s="5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T1038" s="1"/>
      <c r="U1038" s="1"/>
      <c r="V1038" s="1"/>
      <c r="W1038" s="1"/>
      <c r="X1038" s="1"/>
      <c r="Y1038" s="5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</row>
    <row r="1039" spans="1:55">
      <c r="A1039" s="1"/>
      <c r="B1039" s="5"/>
      <c r="C1039" s="5"/>
      <c r="D1039" s="5"/>
      <c r="E1039" s="5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T1039" s="1"/>
      <c r="U1039" s="1"/>
      <c r="V1039" s="1"/>
      <c r="W1039" s="1"/>
      <c r="X1039" s="1"/>
      <c r="Y1039" s="5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</row>
    <row r="1040" spans="1:55">
      <c r="A1040" s="1"/>
      <c r="B1040" s="5"/>
      <c r="C1040" s="5"/>
      <c r="D1040" s="5"/>
      <c r="E1040" s="5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T1040" s="1"/>
      <c r="U1040" s="1"/>
      <c r="V1040" s="1"/>
      <c r="W1040" s="1"/>
      <c r="X1040" s="1"/>
      <c r="Y1040" s="5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</row>
    <row r="1041" spans="1:55">
      <c r="A1041" s="1"/>
      <c r="B1041" s="5"/>
      <c r="C1041" s="5"/>
      <c r="D1041" s="5"/>
      <c r="E1041" s="5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T1041" s="1"/>
      <c r="U1041" s="1"/>
      <c r="V1041" s="1"/>
      <c r="W1041" s="1"/>
      <c r="X1041" s="1"/>
      <c r="Y1041" s="5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</row>
    <row r="1042" spans="1:55">
      <c r="A1042" s="1"/>
      <c r="B1042" s="5"/>
      <c r="C1042" s="5"/>
      <c r="D1042" s="5"/>
      <c r="E1042" s="5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T1042" s="1"/>
      <c r="U1042" s="1"/>
      <c r="V1042" s="1"/>
      <c r="W1042" s="1"/>
      <c r="X1042" s="1"/>
      <c r="Y1042" s="5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</row>
    <row r="1043" spans="1:55">
      <c r="A1043" s="1"/>
      <c r="B1043" s="5"/>
      <c r="C1043" s="5"/>
      <c r="D1043" s="5"/>
      <c r="E1043" s="5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T1043" s="1"/>
      <c r="U1043" s="1"/>
      <c r="V1043" s="1"/>
      <c r="W1043" s="1"/>
      <c r="X1043" s="1"/>
      <c r="Y1043" s="5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</row>
    <row r="1044" spans="1:55">
      <c r="A1044" s="1"/>
      <c r="B1044" s="5"/>
      <c r="C1044" s="5"/>
      <c r="D1044" s="5"/>
      <c r="E1044" s="5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T1044" s="1"/>
      <c r="U1044" s="1"/>
      <c r="V1044" s="1"/>
      <c r="W1044" s="1"/>
      <c r="X1044" s="1"/>
      <c r="Y1044" s="5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</row>
    <row r="1045" spans="1:55">
      <c r="A1045" s="1"/>
      <c r="B1045" s="5"/>
      <c r="C1045" s="5"/>
      <c r="D1045" s="5"/>
      <c r="E1045" s="5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T1045" s="1"/>
      <c r="U1045" s="1"/>
      <c r="V1045" s="1"/>
      <c r="W1045" s="1"/>
      <c r="X1045" s="1"/>
      <c r="Y1045" s="5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</row>
    <row r="1046" spans="1:55">
      <c r="A1046" s="1"/>
      <c r="B1046" s="5"/>
      <c r="C1046" s="5"/>
      <c r="D1046" s="5"/>
      <c r="E1046" s="5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T1046" s="1"/>
      <c r="U1046" s="1"/>
      <c r="V1046" s="1"/>
      <c r="W1046" s="1"/>
      <c r="X1046" s="1"/>
      <c r="Y1046" s="5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</row>
    <row r="1047" spans="1:55">
      <c r="A1047" s="1"/>
      <c r="B1047" s="5"/>
      <c r="C1047" s="5"/>
      <c r="D1047" s="5"/>
      <c r="E1047" s="5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T1047" s="1"/>
      <c r="U1047" s="1"/>
      <c r="V1047" s="1"/>
      <c r="W1047" s="1"/>
      <c r="X1047" s="1"/>
      <c r="Y1047" s="5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</row>
    <row r="1048" spans="1:55">
      <c r="A1048" s="1"/>
      <c r="B1048" s="5"/>
      <c r="C1048" s="5"/>
      <c r="D1048" s="5"/>
      <c r="E1048" s="5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T1048" s="1"/>
      <c r="U1048" s="1"/>
      <c r="V1048" s="1"/>
      <c r="W1048" s="1"/>
      <c r="X1048" s="1"/>
      <c r="Y1048" s="5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</row>
    <row r="1049" spans="1:55">
      <c r="A1049" s="1"/>
      <c r="B1049" s="5"/>
      <c r="C1049" s="5"/>
      <c r="D1049" s="5"/>
      <c r="E1049" s="5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T1049" s="1"/>
      <c r="U1049" s="1"/>
      <c r="V1049" s="1"/>
      <c r="W1049" s="1"/>
      <c r="X1049" s="1"/>
      <c r="Y1049" s="5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</row>
    <row r="1050" spans="1:55">
      <c r="A1050" s="1"/>
      <c r="B1050" s="5"/>
      <c r="C1050" s="5"/>
      <c r="D1050" s="5"/>
      <c r="E1050" s="5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T1050" s="1"/>
      <c r="U1050" s="1"/>
      <c r="V1050" s="1"/>
      <c r="W1050" s="1"/>
      <c r="X1050" s="1"/>
      <c r="Y1050" s="5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</row>
    <row r="1051" spans="1:55">
      <c r="A1051" s="1"/>
      <c r="B1051" s="5"/>
      <c r="C1051" s="5"/>
      <c r="D1051" s="5"/>
      <c r="E1051" s="5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T1051" s="1"/>
      <c r="U1051" s="1"/>
      <c r="V1051" s="1"/>
      <c r="W1051" s="1"/>
      <c r="X1051" s="1"/>
      <c r="Y1051" s="5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</row>
    <row r="1052" spans="1:55">
      <c r="A1052" s="1"/>
      <c r="B1052" s="5"/>
      <c r="C1052" s="5"/>
      <c r="D1052" s="5"/>
      <c r="E1052" s="5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T1052" s="1"/>
      <c r="U1052" s="1"/>
      <c r="V1052" s="1"/>
      <c r="W1052" s="1"/>
      <c r="X1052" s="1"/>
      <c r="Y1052" s="5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</row>
    <row r="1053" spans="1:55">
      <c r="A1053" s="1"/>
      <c r="B1053" s="5"/>
      <c r="C1053" s="5"/>
      <c r="D1053" s="5"/>
      <c r="E1053" s="5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T1053" s="1"/>
      <c r="U1053" s="1"/>
      <c r="V1053" s="1"/>
      <c r="W1053" s="1"/>
      <c r="X1053" s="1"/>
      <c r="Y1053" s="5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</row>
    <row r="1054" spans="1:55">
      <c r="A1054" s="1"/>
      <c r="B1054" s="5"/>
      <c r="C1054" s="5"/>
      <c r="D1054" s="5"/>
      <c r="E1054" s="5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T1054" s="1"/>
      <c r="U1054" s="1"/>
      <c r="V1054" s="1"/>
      <c r="W1054" s="1"/>
      <c r="X1054" s="1"/>
      <c r="Y1054" s="5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</row>
    <row r="1055" spans="1:55">
      <c r="A1055" s="1"/>
      <c r="B1055" s="5"/>
      <c r="C1055" s="5"/>
      <c r="D1055" s="5"/>
      <c r="E1055" s="5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T1055" s="1"/>
      <c r="U1055" s="1"/>
      <c r="V1055" s="1"/>
      <c r="W1055" s="1"/>
      <c r="X1055" s="1"/>
      <c r="Y1055" s="5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</row>
    <row r="1056" spans="1:55">
      <c r="A1056" s="1"/>
      <c r="B1056" s="5"/>
      <c r="C1056" s="5"/>
      <c r="D1056" s="5"/>
      <c r="E1056" s="5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T1056" s="1"/>
      <c r="U1056" s="1"/>
      <c r="V1056" s="1"/>
      <c r="W1056" s="1"/>
      <c r="X1056" s="1"/>
      <c r="Y1056" s="5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</row>
    <row r="1057" spans="1:55">
      <c r="A1057" s="1"/>
      <c r="B1057" s="5"/>
      <c r="C1057" s="5"/>
      <c r="D1057" s="5"/>
      <c r="E1057" s="5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T1057" s="1"/>
      <c r="U1057" s="1"/>
      <c r="V1057" s="1"/>
      <c r="W1057" s="1"/>
      <c r="X1057" s="1"/>
      <c r="Y1057" s="5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</row>
    <row r="1058" spans="1:55">
      <c r="A1058" s="1"/>
      <c r="B1058" s="5"/>
      <c r="C1058" s="5"/>
      <c r="D1058" s="5"/>
      <c r="E1058" s="5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T1058" s="1"/>
      <c r="U1058" s="1"/>
      <c r="V1058" s="1"/>
      <c r="W1058" s="1"/>
      <c r="X1058" s="1"/>
      <c r="Y1058" s="5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</row>
    <row r="1059" spans="1:55">
      <c r="A1059" s="1"/>
      <c r="B1059" s="5"/>
      <c r="C1059" s="5"/>
      <c r="D1059" s="5"/>
      <c r="E1059" s="5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T1059" s="1"/>
      <c r="U1059" s="1"/>
      <c r="V1059" s="1"/>
      <c r="W1059" s="1"/>
      <c r="X1059" s="1"/>
      <c r="Y1059" s="5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</row>
    <row r="1060" spans="1:55">
      <c r="A1060" s="1"/>
      <c r="B1060" s="5"/>
      <c r="C1060" s="5"/>
      <c r="D1060" s="5"/>
      <c r="E1060" s="5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T1060" s="1"/>
      <c r="U1060" s="1"/>
      <c r="V1060" s="1"/>
      <c r="W1060" s="1"/>
      <c r="X1060" s="1"/>
      <c r="Y1060" s="5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</row>
    <row r="1061" spans="1:55">
      <c r="A1061" s="1"/>
      <c r="B1061" s="5"/>
      <c r="C1061" s="5"/>
      <c r="D1061" s="5"/>
      <c r="E1061" s="5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T1061" s="1"/>
      <c r="U1061" s="1"/>
      <c r="V1061" s="1"/>
      <c r="W1061" s="1"/>
      <c r="X1061" s="1"/>
      <c r="Y1061" s="5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</row>
    <row r="1062" spans="1:55">
      <c r="A1062" s="1"/>
      <c r="B1062" s="5"/>
      <c r="C1062" s="5"/>
      <c r="D1062" s="5"/>
      <c r="E1062" s="5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T1062" s="1"/>
      <c r="U1062" s="1"/>
      <c r="V1062" s="1"/>
      <c r="W1062" s="1"/>
      <c r="X1062" s="1"/>
      <c r="Y1062" s="5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</row>
    <row r="1063" spans="1:55">
      <c r="A1063" s="1"/>
      <c r="B1063" s="5"/>
      <c r="C1063" s="5"/>
      <c r="D1063" s="5"/>
      <c r="E1063" s="5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T1063" s="1"/>
      <c r="U1063" s="1"/>
      <c r="V1063" s="1"/>
      <c r="W1063" s="1"/>
      <c r="X1063" s="1"/>
      <c r="Y1063" s="5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</row>
    <row r="1064" spans="1:55">
      <c r="A1064" s="1"/>
      <c r="B1064" s="5"/>
      <c r="C1064" s="5"/>
      <c r="D1064" s="5"/>
      <c r="E1064" s="5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T1064" s="1"/>
      <c r="U1064" s="1"/>
      <c r="V1064" s="1"/>
      <c r="W1064" s="1"/>
      <c r="X1064" s="1"/>
      <c r="Y1064" s="5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</row>
    <row r="1065" spans="1:55">
      <c r="A1065" s="1"/>
      <c r="B1065" s="5"/>
      <c r="C1065" s="5"/>
      <c r="D1065" s="5"/>
      <c r="E1065" s="5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T1065" s="1"/>
      <c r="U1065" s="1"/>
      <c r="V1065" s="1"/>
      <c r="W1065" s="1"/>
      <c r="X1065" s="1"/>
      <c r="Y1065" s="5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</row>
    <row r="1066" spans="1:55">
      <c r="A1066" s="1"/>
      <c r="B1066" s="5"/>
      <c r="C1066" s="5"/>
      <c r="D1066" s="5"/>
      <c r="E1066" s="5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T1066" s="1"/>
      <c r="U1066" s="1"/>
      <c r="V1066" s="1"/>
      <c r="W1066" s="1"/>
      <c r="X1066" s="1"/>
      <c r="Y1066" s="5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</row>
    <row r="1067" spans="1:55">
      <c r="A1067" s="1"/>
      <c r="B1067" s="5"/>
      <c r="C1067" s="5"/>
      <c r="D1067" s="5"/>
      <c r="E1067" s="5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T1067" s="1"/>
      <c r="U1067" s="1"/>
      <c r="V1067" s="1"/>
      <c r="W1067" s="1"/>
      <c r="X1067" s="1"/>
      <c r="Y1067" s="5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</row>
    <row r="1068" spans="1:55">
      <c r="A1068" s="1"/>
      <c r="B1068" s="5"/>
      <c r="C1068" s="5"/>
      <c r="D1068" s="5"/>
      <c r="E1068" s="5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T1068" s="1"/>
      <c r="U1068" s="1"/>
      <c r="V1068" s="1"/>
      <c r="W1068" s="1"/>
      <c r="X1068" s="1"/>
      <c r="Y1068" s="5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</row>
    <row r="1069" spans="1:55">
      <c r="A1069" s="1"/>
      <c r="B1069" s="5"/>
      <c r="C1069" s="5"/>
      <c r="D1069" s="5"/>
      <c r="E1069" s="5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T1069" s="1"/>
      <c r="U1069" s="1"/>
      <c r="V1069" s="1"/>
      <c r="W1069" s="1"/>
      <c r="X1069" s="1"/>
      <c r="Y1069" s="5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</row>
    <row r="1070" spans="1:55">
      <c r="A1070" s="1"/>
      <c r="B1070" s="5"/>
      <c r="C1070" s="5"/>
      <c r="D1070" s="5"/>
      <c r="E1070" s="5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T1070" s="1"/>
      <c r="U1070" s="1"/>
      <c r="V1070" s="1"/>
      <c r="W1070" s="1"/>
      <c r="X1070" s="1"/>
      <c r="Y1070" s="5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</row>
    <row r="1071" spans="1:55">
      <c r="A1071" s="1"/>
      <c r="B1071" s="5"/>
      <c r="C1071" s="5"/>
      <c r="D1071" s="5"/>
      <c r="E1071" s="5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T1071" s="1"/>
      <c r="U1071" s="1"/>
      <c r="V1071" s="1"/>
      <c r="W1071" s="1"/>
      <c r="X1071" s="1"/>
      <c r="Y1071" s="5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</row>
    <row r="1072" spans="1:55">
      <c r="A1072" s="1"/>
      <c r="B1072" s="5"/>
      <c r="C1072" s="5"/>
      <c r="D1072" s="5"/>
      <c r="E1072" s="5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T1072" s="1"/>
      <c r="U1072" s="1"/>
      <c r="V1072" s="1"/>
      <c r="W1072" s="1"/>
      <c r="X1072" s="1"/>
      <c r="Y1072" s="5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</row>
    <row r="1073" spans="1:55">
      <c r="A1073" s="1"/>
      <c r="B1073" s="5"/>
      <c r="C1073" s="5"/>
      <c r="D1073" s="5"/>
      <c r="E1073" s="5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T1073" s="1"/>
      <c r="U1073" s="1"/>
      <c r="V1073" s="1"/>
      <c r="W1073" s="1"/>
      <c r="X1073" s="1"/>
      <c r="Y1073" s="5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</row>
    <row r="1074" spans="1:55">
      <c r="A1074" s="1"/>
      <c r="B1074" s="5"/>
      <c r="C1074" s="5"/>
      <c r="D1074" s="5"/>
      <c r="E1074" s="5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T1074" s="1"/>
      <c r="U1074" s="1"/>
      <c r="V1074" s="1"/>
      <c r="W1074" s="1"/>
      <c r="X1074" s="1"/>
      <c r="Y1074" s="5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</row>
    <row r="1075" spans="1:55">
      <c r="A1075" s="1"/>
      <c r="B1075" s="5"/>
      <c r="C1075" s="5"/>
      <c r="D1075" s="5"/>
      <c r="E1075" s="5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T1075" s="1"/>
      <c r="U1075" s="1"/>
      <c r="V1075" s="1"/>
      <c r="W1075" s="1"/>
      <c r="X1075" s="1"/>
      <c r="Y1075" s="5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</row>
    <row r="1076" spans="1:55">
      <c r="A1076" s="1"/>
      <c r="B1076" s="5"/>
      <c r="C1076" s="5"/>
      <c r="D1076" s="5"/>
      <c r="E1076" s="5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T1076" s="1"/>
      <c r="U1076" s="1"/>
      <c r="V1076" s="1"/>
      <c r="W1076" s="1"/>
      <c r="X1076" s="1"/>
      <c r="Y1076" s="5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</row>
    <row r="1077" spans="1:55">
      <c r="A1077" s="1"/>
      <c r="B1077" s="5"/>
      <c r="C1077" s="5"/>
      <c r="D1077" s="5"/>
      <c r="E1077" s="5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T1077" s="1"/>
      <c r="U1077" s="1"/>
      <c r="V1077" s="1"/>
      <c r="W1077" s="1"/>
      <c r="X1077" s="1"/>
      <c r="Y1077" s="5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</row>
    <row r="1078" spans="1:55">
      <c r="A1078" s="1"/>
      <c r="B1078" s="5"/>
      <c r="C1078" s="5"/>
      <c r="D1078" s="5"/>
      <c r="E1078" s="5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T1078" s="1"/>
      <c r="U1078" s="1"/>
      <c r="V1078" s="1"/>
      <c r="W1078" s="1"/>
      <c r="X1078" s="1"/>
      <c r="Y1078" s="5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</row>
    <row r="1079" spans="1:55">
      <c r="A1079" s="1"/>
      <c r="B1079" s="5"/>
      <c r="C1079" s="5"/>
      <c r="D1079" s="5"/>
      <c r="E1079" s="5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T1079" s="1"/>
      <c r="U1079" s="1"/>
      <c r="V1079" s="1"/>
      <c r="W1079" s="1"/>
      <c r="X1079" s="1"/>
      <c r="Y1079" s="5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</row>
    <row r="1080" spans="1:55">
      <c r="A1080" s="1"/>
      <c r="B1080" s="5"/>
      <c r="C1080" s="5"/>
      <c r="D1080" s="5"/>
      <c r="E1080" s="5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T1080" s="1"/>
      <c r="U1080" s="1"/>
      <c r="V1080" s="1"/>
      <c r="W1080" s="1"/>
      <c r="X1080" s="1"/>
      <c r="Y1080" s="5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</row>
    <row r="1081" spans="1:55">
      <c r="A1081" s="1"/>
      <c r="B1081" s="5"/>
      <c r="C1081" s="5"/>
      <c r="D1081" s="5"/>
      <c r="E1081" s="5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T1081" s="1"/>
      <c r="U1081" s="1"/>
      <c r="V1081" s="1"/>
      <c r="W1081" s="1"/>
      <c r="X1081" s="1"/>
      <c r="Y1081" s="5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</row>
    <row r="1082" spans="1:55">
      <c r="A1082" s="1"/>
      <c r="B1082" s="5"/>
      <c r="C1082" s="5"/>
      <c r="D1082" s="5"/>
      <c r="E1082" s="5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T1082" s="1"/>
      <c r="U1082" s="1"/>
      <c r="V1082" s="1"/>
      <c r="W1082" s="1"/>
      <c r="X1082" s="1"/>
      <c r="Y1082" s="5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</row>
    <row r="1083" spans="1:55">
      <c r="A1083" s="1"/>
      <c r="B1083" s="5"/>
      <c r="C1083" s="5"/>
      <c r="D1083" s="5"/>
      <c r="E1083" s="5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T1083" s="1"/>
      <c r="U1083" s="1"/>
      <c r="V1083" s="1"/>
      <c r="W1083" s="1"/>
      <c r="X1083" s="1"/>
      <c r="Y1083" s="5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</row>
    <row r="1084" spans="1:55">
      <c r="A1084" s="1"/>
      <c r="B1084" s="5"/>
      <c r="C1084" s="5"/>
      <c r="D1084" s="5"/>
      <c r="E1084" s="5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T1084" s="1"/>
      <c r="U1084" s="1"/>
      <c r="V1084" s="1"/>
      <c r="W1084" s="1"/>
      <c r="X1084" s="1"/>
      <c r="Y1084" s="5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</row>
    <row r="1085" spans="1:55">
      <c r="A1085" s="1"/>
      <c r="B1085" s="5"/>
      <c r="C1085" s="5"/>
      <c r="D1085" s="5"/>
      <c r="E1085" s="5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T1085" s="1"/>
      <c r="U1085" s="1"/>
      <c r="V1085" s="1"/>
      <c r="W1085" s="1"/>
      <c r="X1085" s="1"/>
      <c r="Y1085" s="5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</row>
    <row r="1086" spans="1:55">
      <c r="A1086" s="1"/>
      <c r="B1086" s="5"/>
      <c r="C1086" s="5"/>
      <c r="D1086" s="5"/>
      <c r="E1086" s="5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T1086" s="1"/>
      <c r="U1086" s="1"/>
      <c r="V1086" s="1"/>
      <c r="W1086" s="1"/>
      <c r="X1086" s="1"/>
      <c r="Y1086" s="5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</row>
    <row r="1087" spans="1:55">
      <c r="A1087" s="1"/>
      <c r="B1087" s="5"/>
      <c r="C1087" s="5"/>
      <c r="D1087" s="5"/>
      <c r="E1087" s="5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T1087" s="1"/>
      <c r="U1087" s="1"/>
      <c r="V1087" s="1"/>
      <c r="W1087" s="1"/>
      <c r="X1087" s="1"/>
      <c r="Y1087" s="5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</row>
    <row r="1088" spans="1:55">
      <c r="A1088" s="1"/>
      <c r="B1088" s="5"/>
      <c r="C1088" s="5"/>
      <c r="D1088" s="5"/>
      <c r="E1088" s="5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T1088" s="1"/>
      <c r="U1088" s="1"/>
      <c r="V1088" s="1"/>
      <c r="W1088" s="1"/>
      <c r="X1088" s="1"/>
      <c r="Y1088" s="5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</row>
    <row r="1089" spans="1:55">
      <c r="A1089" s="1"/>
      <c r="B1089" s="5"/>
      <c r="C1089" s="5"/>
      <c r="D1089" s="5"/>
      <c r="E1089" s="5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T1089" s="1"/>
      <c r="U1089" s="1"/>
      <c r="V1089" s="1"/>
      <c r="W1089" s="1"/>
      <c r="X1089" s="1"/>
      <c r="Y1089" s="5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</row>
    <row r="1090" spans="1:55">
      <c r="A1090" s="1"/>
      <c r="B1090" s="5"/>
      <c r="C1090" s="5"/>
      <c r="D1090" s="5"/>
      <c r="E1090" s="5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T1090" s="1"/>
      <c r="U1090" s="1"/>
      <c r="V1090" s="1"/>
      <c r="W1090" s="1"/>
      <c r="X1090" s="1"/>
      <c r="Y1090" s="5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</row>
    <row r="1091" spans="1:55">
      <c r="A1091" s="1"/>
      <c r="B1091" s="5"/>
      <c r="C1091" s="5"/>
      <c r="D1091" s="5"/>
      <c r="E1091" s="5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T1091" s="1"/>
      <c r="U1091" s="1"/>
      <c r="V1091" s="1"/>
      <c r="W1091" s="1"/>
      <c r="X1091" s="1"/>
      <c r="Y1091" s="5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</row>
    <row r="1092" spans="1:55">
      <c r="A1092" s="1"/>
      <c r="B1092" s="5"/>
      <c r="C1092" s="5"/>
      <c r="D1092" s="5"/>
      <c r="E1092" s="5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T1092" s="1"/>
      <c r="U1092" s="1"/>
      <c r="V1092" s="1"/>
      <c r="W1092" s="1"/>
      <c r="X1092" s="1"/>
      <c r="Y1092" s="5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</row>
    <row r="1093" spans="1:55">
      <c r="A1093" s="1"/>
      <c r="B1093" s="5"/>
      <c r="C1093" s="5"/>
      <c r="D1093" s="5"/>
      <c r="E1093" s="5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T1093" s="1"/>
      <c r="U1093" s="1"/>
      <c r="V1093" s="1"/>
      <c r="W1093" s="1"/>
      <c r="X1093" s="1"/>
      <c r="Y1093" s="5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</row>
    <row r="1094" spans="1:55">
      <c r="A1094" s="1"/>
      <c r="B1094" s="5"/>
      <c r="C1094" s="5"/>
      <c r="D1094" s="5"/>
      <c r="E1094" s="5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T1094" s="1"/>
      <c r="U1094" s="1"/>
      <c r="V1094" s="1"/>
      <c r="W1094" s="1"/>
      <c r="X1094" s="1"/>
      <c r="Y1094" s="5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</row>
    <row r="1095" spans="1:55">
      <c r="A1095" s="1"/>
      <c r="B1095" s="5"/>
      <c r="C1095" s="5"/>
      <c r="D1095" s="5"/>
      <c r="E1095" s="5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T1095" s="1"/>
      <c r="U1095" s="1"/>
      <c r="V1095" s="1"/>
      <c r="W1095" s="1"/>
      <c r="X1095" s="1"/>
      <c r="Y1095" s="5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</row>
    <row r="1096" spans="1:55">
      <c r="A1096" s="1"/>
      <c r="B1096" s="5"/>
      <c r="C1096" s="5"/>
      <c r="D1096" s="5"/>
      <c r="E1096" s="5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T1096" s="1"/>
      <c r="U1096" s="1"/>
      <c r="V1096" s="1"/>
      <c r="W1096" s="1"/>
      <c r="X1096" s="1"/>
      <c r="Y1096" s="5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</row>
    <row r="1097" spans="1:55">
      <c r="A1097" s="1"/>
      <c r="B1097" s="5"/>
      <c r="C1097" s="5"/>
      <c r="D1097" s="5"/>
      <c r="E1097" s="5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T1097" s="1"/>
      <c r="U1097" s="1"/>
      <c r="V1097" s="1"/>
      <c r="W1097" s="1"/>
      <c r="X1097" s="1"/>
      <c r="Y1097" s="5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</row>
    <row r="1098" spans="1:55">
      <c r="A1098" s="1"/>
      <c r="B1098" s="5"/>
      <c r="C1098" s="5"/>
      <c r="D1098" s="5"/>
      <c r="E1098" s="5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T1098" s="1"/>
      <c r="U1098" s="1"/>
      <c r="V1098" s="1"/>
      <c r="W1098" s="1"/>
      <c r="X1098" s="1"/>
      <c r="Y1098" s="5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</row>
    <row r="1099" spans="1:55">
      <c r="A1099" s="1"/>
      <c r="B1099" s="5"/>
      <c r="C1099" s="5"/>
      <c r="D1099" s="5"/>
      <c r="E1099" s="5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T1099" s="1"/>
      <c r="U1099" s="1"/>
      <c r="V1099" s="1"/>
      <c r="W1099" s="1"/>
      <c r="X1099" s="1"/>
      <c r="Y1099" s="5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</row>
    <row r="1100" spans="1:55">
      <c r="A1100" s="1"/>
      <c r="B1100" s="5"/>
      <c r="C1100" s="5"/>
      <c r="D1100" s="5"/>
      <c r="E1100" s="5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T1100" s="1"/>
      <c r="U1100" s="1"/>
      <c r="V1100" s="1"/>
      <c r="W1100" s="1"/>
      <c r="X1100" s="1"/>
      <c r="Y1100" s="5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</row>
    <row r="1101" spans="1:55">
      <c r="A1101" s="1"/>
      <c r="B1101" s="5"/>
      <c r="C1101" s="5"/>
      <c r="D1101" s="5"/>
      <c r="E1101" s="5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T1101" s="1"/>
      <c r="U1101" s="1"/>
      <c r="V1101" s="1"/>
      <c r="W1101" s="1"/>
      <c r="X1101" s="1"/>
      <c r="Y1101" s="5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</row>
    <row r="1102" spans="1:55">
      <c r="A1102" s="1"/>
      <c r="B1102" s="5"/>
      <c r="C1102" s="5"/>
      <c r="D1102" s="5"/>
      <c r="E1102" s="5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T1102" s="1"/>
      <c r="U1102" s="1"/>
      <c r="V1102" s="1"/>
      <c r="W1102" s="1"/>
      <c r="X1102" s="1"/>
      <c r="Y1102" s="5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</row>
    <row r="1103" spans="1:55">
      <c r="A1103" s="1"/>
      <c r="B1103" s="5"/>
      <c r="C1103" s="5"/>
      <c r="D1103" s="5"/>
      <c r="E1103" s="5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T1103" s="1"/>
      <c r="U1103" s="1"/>
      <c r="V1103" s="1"/>
      <c r="W1103" s="1"/>
      <c r="X1103" s="1"/>
      <c r="Y1103" s="5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</row>
    <row r="1104" spans="1:55">
      <c r="A1104" s="1"/>
      <c r="B1104" s="5"/>
      <c r="C1104" s="5"/>
      <c r="D1104" s="5"/>
      <c r="E1104" s="5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T1104" s="1"/>
      <c r="U1104" s="1"/>
      <c r="V1104" s="1"/>
      <c r="W1104" s="1"/>
      <c r="X1104" s="1"/>
      <c r="Y1104" s="5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</row>
    <row r="1105" spans="1:55">
      <c r="A1105" s="1"/>
      <c r="B1105" s="5"/>
      <c r="C1105" s="5"/>
      <c r="D1105" s="5"/>
      <c r="E1105" s="5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T1105" s="1"/>
      <c r="U1105" s="1"/>
      <c r="V1105" s="1"/>
      <c r="W1105" s="1"/>
      <c r="X1105" s="1"/>
      <c r="Y1105" s="5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</row>
    <row r="1106" spans="1:55">
      <c r="A1106" s="1"/>
      <c r="B1106" s="5"/>
      <c r="C1106" s="5"/>
      <c r="D1106" s="5"/>
      <c r="E1106" s="5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T1106" s="1"/>
      <c r="U1106" s="1"/>
      <c r="V1106" s="1"/>
      <c r="W1106" s="1"/>
      <c r="X1106" s="1"/>
      <c r="Y1106" s="5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</row>
    <row r="1107" spans="1:55">
      <c r="A1107" s="1"/>
      <c r="B1107" s="5"/>
      <c r="C1107" s="5"/>
      <c r="D1107" s="5"/>
      <c r="E1107" s="5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T1107" s="1"/>
      <c r="U1107" s="1"/>
      <c r="V1107" s="1"/>
      <c r="W1107" s="1"/>
      <c r="X1107" s="1"/>
      <c r="Y1107" s="5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</row>
    <row r="1108" spans="1:55">
      <c r="A1108" s="1"/>
      <c r="B1108" s="5"/>
      <c r="C1108" s="5"/>
      <c r="D1108" s="5"/>
      <c r="E1108" s="5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T1108" s="1"/>
      <c r="U1108" s="1"/>
      <c r="V1108" s="1"/>
      <c r="W1108" s="1"/>
      <c r="X1108" s="1"/>
      <c r="Y1108" s="5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</row>
    <row r="1109" spans="1:55">
      <c r="A1109" s="1"/>
      <c r="B1109" s="5"/>
      <c r="C1109" s="5"/>
      <c r="D1109" s="5"/>
      <c r="E1109" s="5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T1109" s="1"/>
      <c r="U1109" s="1"/>
      <c r="V1109" s="1"/>
      <c r="W1109" s="1"/>
      <c r="X1109" s="1"/>
      <c r="Y1109" s="5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</row>
    <row r="1110" spans="1:55">
      <c r="A1110" s="1"/>
      <c r="B1110" s="5"/>
      <c r="C1110" s="5"/>
      <c r="D1110" s="5"/>
      <c r="E1110" s="5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T1110" s="1"/>
      <c r="U1110" s="1"/>
      <c r="V1110" s="1"/>
      <c r="W1110" s="1"/>
      <c r="X1110" s="1"/>
      <c r="Y1110" s="5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</row>
    <row r="1111" spans="1:55">
      <c r="A1111" s="1"/>
      <c r="B1111" s="5"/>
      <c r="C1111" s="5"/>
      <c r="D1111" s="5"/>
      <c r="E1111" s="5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T1111" s="1"/>
      <c r="U1111" s="1"/>
      <c r="V1111" s="1"/>
      <c r="W1111" s="1"/>
      <c r="X1111" s="1"/>
      <c r="Y1111" s="5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</row>
    <row r="1112" spans="1:55">
      <c r="A1112" s="1"/>
      <c r="B1112" s="5"/>
      <c r="C1112" s="5"/>
      <c r="D1112" s="5"/>
      <c r="E1112" s="5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T1112" s="1"/>
      <c r="U1112" s="1"/>
      <c r="V1112" s="1"/>
      <c r="W1112" s="1"/>
      <c r="X1112" s="1"/>
      <c r="Y1112" s="5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</row>
    <row r="1113" spans="1:55">
      <c r="A1113" s="1"/>
      <c r="B1113" s="5"/>
      <c r="C1113" s="5"/>
      <c r="D1113" s="5"/>
      <c r="E1113" s="5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T1113" s="1"/>
      <c r="U1113" s="1"/>
      <c r="V1113" s="1"/>
      <c r="W1113" s="1"/>
      <c r="X1113" s="1"/>
      <c r="Y1113" s="5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</row>
    <row r="1114" spans="1:55">
      <c r="A1114" s="1"/>
      <c r="B1114" s="5"/>
      <c r="C1114" s="5"/>
      <c r="D1114" s="5"/>
      <c r="E1114" s="5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T1114" s="1"/>
      <c r="U1114" s="1"/>
      <c r="V1114" s="1"/>
      <c r="W1114" s="1"/>
      <c r="X1114" s="1"/>
      <c r="Y1114" s="5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</row>
    <row r="1115" spans="1:55">
      <c r="A1115" s="1"/>
      <c r="B1115" s="5"/>
      <c r="C1115" s="5"/>
      <c r="D1115" s="5"/>
      <c r="E1115" s="5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T1115" s="1"/>
      <c r="U1115" s="1"/>
      <c r="V1115" s="1"/>
      <c r="W1115" s="1"/>
      <c r="X1115" s="1"/>
      <c r="Y1115" s="5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</row>
    <row r="1116" spans="1:55">
      <c r="A1116" s="1"/>
      <c r="B1116" s="5"/>
      <c r="C1116" s="5"/>
      <c r="D1116" s="5"/>
      <c r="E1116" s="5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T1116" s="1"/>
      <c r="U1116" s="1"/>
      <c r="V1116" s="1"/>
      <c r="W1116" s="1"/>
      <c r="X1116" s="1"/>
      <c r="Y1116" s="5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</row>
    <row r="1117" spans="1:55">
      <c r="A1117" s="1"/>
      <c r="B1117" s="5"/>
      <c r="C1117" s="5"/>
      <c r="D1117" s="5"/>
      <c r="E1117" s="5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T1117" s="1"/>
      <c r="U1117" s="1"/>
      <c r="V1117" s="1"/>
      <c r="W1117" s="1"/>
      <c r="X1117" s="1"/>
      <c r="Y1117" s="5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</row>
    <row r="1118" spans="1:55">
      <c r="A1118" s="1"/>
      <c r="B1118" s="5"/>
      <c r="C1118" s="5"/>
      <c r="D1118" s="5"/>
      <c r="E1118" s="5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T1118" s="1"/>
      <c r="U1118" s="1"/>
      <c r="V1118" s="1"/>
      <c r="W1118" s="1"/>
      <c r="X1118" s="1"/>
      <c r="Y1118" s="5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</row>
    <row r="1119" spans="1:55">
      <c r="A1119" s="1"/>
      <c r="B1119" s="5"/>
      <c r="C1119" s="5"/>
      <c r="D1119" s="5"/>
      <c r="E1119" s="5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T1119" s="1"/>
      <c r="U1119" s="1"/>
      <c r="V1119" s="1"/>
      <c r="W1119" s="1"/>
      <c r="X1119" s="1"/>
      <c r="Y1119" s="5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</row>
    <row r="1120" spans="1:55">
      <c r="A1120" s="1"/>
      <c r="B1120" s="5"/>
      <c r="C1120" s="5"/>
      <c r="D1120" s="5"/>
      <c r="E1120" s="5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T1120" s="1"/>
      <c r="U1120" s="1"/>
      <c r="V1120" s="1"/>
      <c r="W1120" s="1"/>
      <c r="X1120" s="1"/>
      <c r="Y1120" s="5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</row>
    <row r="1121" spans="1:55">
      <c r="A1121" s="1"/>
      <c r="B1121" s="5"/>
      <c r="C1121" s="5"/>
      <c r="D1121" s="5"/>
      <c r="E1121" s="5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T1121" s="1"/>
      <c r="U1121" s="1"/>
      <c r="V1121" s="1"/>
      <c r="W1121" s="1"/>
      <c r="X1121" s="1"/>
      <c r="Y1121" s="5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</row>
    <row r="1122" spans="1:55">
      <c r="A1122" s="1"/>
      <c r="B1122" s="5"/>
      <c r="C1122" s="5"/>
      <c r="D1122" s="5"/>
      <c r="E1122" s="5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T1122" s="1"/>
      <c r="U1122" s="1"/>
      <c r="V1122" s="1"/>
      <c r="W1122" s="1"/>
      <c r="X1122" s="1"/>
      <c r="Y1122" s="5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</row>
    <row r="1123" spans="1:55">
      <c r="A1123" s="1"/>
      <c r="B1123" s="5"/>
      <c r="C1123" s="5"/>
      <c r="D1123" s="5"/>
      <c r="E1123" s="5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T1123" s="1"/>
      <c r="U1123" s="1"/>
      <c r="V1123" s="1"/>
      <c r="W1123" s="1"/>
      <c r="X1123" s="1"/>
      <c r="Y1123" s="5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</row>
    <row r="1124" spans="1:55">
      <c r="A1124" s="1"/>
      <c r="B1124" s="5"/>
      <c r="C1124" s="5"/>
      <c r="D1124" s="5"/>
      <c r="E1124" s="5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T1124" s="1"/>
      <c r="U1124" s="1"/>
      <c r="V1124" s="1"/>
      <c r="W1124" s="1"/>
      <c r="X1124" s="1"/>
      <c r="Y1124" s="5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</row>
    <row r="1125" spans="1:55">
      <c r="A1125" s="1"/>
      <c r="B1125" s="5"/>
      <c r="C1125" s="5"/>
      <c r="D1125" s="5"/>
      <c r="E1125" s="5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T1125" s="1"/>
      <c r="U1125" s="1"/>
      <c r="V1125" s="1"/>
      <c r="W1125" s="1"/>
      <c r="X1125" s="1"/>
      <c r="Y1125" s="5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</row>
    <row r="1126" spans="1:55">
      <c r="A1126" s="1"/>
      <c r="B1126" s="5"/>
      <c r="C1126" s="5"/>
      <c r="D1126" s="5"/>
      <c r="E1126" s="5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T1126" s="1"/>
      <c r="U1126" s="1"/>
      <c r="V1126" s="1"/>
      <c r="W1126" s="1"/>
      <c r="X1126" s="1"/>
      <c r="Y1126" s="5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</row>
    <row r="1127" spans="1:55">
      <c r="A1127" s="1"/>
      <c r="B1127" s="5"/>
      <c r="C1127" s="5"/>
      <c r="D1127" s="5"/>
      <c r="E1127" s="5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T1127" s="1"/>
      <c r="U1127" s="1"/>
      <c r="V1127" s="1"/>
      <c r="W1127" s="1"/>
      <c r="X1127" s="1"/>
      <c r="Y1127" s="5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</row>
    <row r="1128" spans="1:55">
      <c r="A1128" s="1"/>
      <c r="B1128" s="5"/>
      <c r="C1128" s="5"/>
      <c r="D1128" s="5"/>
      <c r="E1128" s="5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T1128" s="1"/>
      <c r="U1128" s="1"/>
      <c r="V1128" s="1"/>
      <c r="W1128" s="1"/>
      <c r="X1128" s="1"/>
      <c r="Y1128" s="5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</row>
    <row r="1129" spans="1:55">
      <c r="A1129" s="1"/>
      <c r="B1129" s="5"/>
      <c r="C1129" s="5"/>
      <c r="D1129" s="5"/>
      <c r="E1129" s="5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T1129" s="1"/>
      <c r="U1129" s="1"/>
      <c r="V1129" s="1"/>
      <c r="W1129" s="1"/>
      <c r="X1129" s="1"/>
      <c r="Y1129" s="5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</row>
    <row r="1130" spans="1:55">
      <c r="A1130" s="1"/>
      <c r="B1130" s="5"/>
      <c r="C1130" s="5"/>
      <c r="D1130" s="5"/>
      <c r="E1130" s="5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T1130" s="1"/>
      <c r="U1130" s="1"/>
      <c r="V1130" s="1"/>
      <c r="W1130" s="1"/>
      <c r="X1130" s="1"/>
      <c r="Y1130" s="5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</row>
    <row r="1131" spans="1:55">
      <c r="A1131" s="1"/>
      <c r="B1131" s="5"/>
      <c r="C1131" s="5"/>
      <c r="D1131" s="5"/>
      <c r="E1131" s="5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T1131" s="1"/>
      <c r="U1131" s="1"/>
      <c r="V1131" s="1"/>
      <c r="W1131" s="1"/>
      <c r="X1131" s="1"/>
      <c r="Y1131" s="5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</row>
    <row r="1132" spans="1:55">
      <c r="A1132" s="1"/>
      <c r="B1132" s="5"/>
      <c r="C1132" s="5"/>
      <c r="D1132" s="5"/>
      <c r="E1132" s="5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T1132" s="1"/>
      <c r="U1132" s="1"/>
      <c r="V1132" s="1"/>
      <c r="W1132" s="1"/>
      <c r="X1132" s="1"/>
      <c r="Y1132" s="5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</row>
    <row r="1133" spans="1:55">
      <c r="A1133" s="1"/>
      <c r="B1133" s="5"/>
      <c r="C1133" s="5"/>
      <c r="D1133" s="5"/>
      <c r="E1133" s="5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T1133" s="1"/>
      <c r="U1133" s="1"/>
      <c r="V1133" s="1"/>
      <c r="W1133" s="1"/>
      <c r="X1133" s="1"/>
      <c r="Y1133" s="5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</row>
    <row r="1134" spans="1:55">
      <c r="A1134" s="1"/>
      <c r="B1134" s="5"/>
      <c r="C1134" s="5"/>
      <c r="D1134" s="5"/>
      <c r="E1134" s="5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T1134" s="1"/>
      <c r="U1134" s="1"/>
      <c r="V1134" s="1"/>
      <c r="W1134" s="1"/>
      <c r="X1134" s="1"/>
      <c r="Y1134" s="5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</row>
    <row r="1135" spans="1:55">
      <c r="A1135" s="1"/>
      <c r="B1135" s="5"/>
      <c r="C1135" s="5"/>
      <c r="D1135" s="5"/>
      <c r="E1135" s="5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T1135" s="1"/>
      <c r="U1135" s="1"/>
      <c r="V1135" s="1"/>
      <c r="W1135" s="1"/>
      <c r="X1135" s="1"/>
      <c r="Y1135" s="5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</row>
    <row r="1136" spans="1:55">
      <c r="A1136" s="1"/>
      <c r="B1136" s="5"/>
      <c r="C1136" s="5"/>
      <c r="D1136" s="5"/>
      <c r="E1136" s="5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T1136" s="1"/>
      <c r="U1136" s="1"/>
      <c r="V1136" s="1"/>
      <c r="W1136" s="1"/>
      <c r="X1136" s="1"/>
      <c r="Y1136" s="5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</row>
    <row r="1137" spans="1:55">
      <c r="A1137" s="1"/>
      <c r="B1137" s="5"/>
      <c r="C1137" s="5"/>
      <c r="D1137" s="5"/>
      <c r="E1137" s="5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T1137" s="1"/>
      <c r="U1137" s="1"/>
      <c r="V1137" s="1"/>
      <c r="W1137" s="1"/>
      <c r="X1137" s="1"/>
      <c r="Y1137" s="5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</row>
    <row r="1138" spans="1:55">
      <c r="A1138" s="1"/>
      <c r="B1138" s="5"/>
      <c r="C1138" s="5"/>
      <c r="D1138" s="5"/>
      <c r="E1138" s="5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T1138" s="1"/>
      <c r="U1138" s="1"/>
      <c r="V1138" s="1"/>
      <c r="W1138" s="1"/>
      <c r="X1138" s="1"/>
      <c r="Y1138" s="5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</row>
    <row r="1139" spans="1:55">
      <c r="A1139" s="1"/>
      <c r="B1139" s="5"/>
      <c r="C1139" s="5"/>
      <c r="D1139" s="5"/>
      <c r="E1139" s="5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T1139" s="1"/>
      <c r="U1139" s="1"/>
      <c r="V1139" s="1"/>
      <c r="W1139" s="1"/>
      <c r="X1139" s="1"/>
      <c r="Y1139" s="5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</row>
    <row r="1140" spans="1:55">
      <c r="A1140" s="1"/>
      <c r="B1140" s="5"/>
      <c r="C1140" s="5"/>
      <c r="D1140" s="5"/>
      <c r="E1140" s="5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T1140" s="1"/>
      <c r="U1140" s="1"/>
      <c r="V1140" s="1"/>
      <c r="W1140" s="1"/>
      <c r="X1140" s="1"/>
      <c r="Y1140" s="5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</row>
    <row r="1141" spans="1:55">
      <c r="A1141" s="1"/>
      <c r="B1141" s="5"/>
      <c r="C1141" s="5"/>
      <c r="D1141" s="5"/>
      <c r="E1141" s="5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T1141" s="1"/>
      <c r="U1141" s="1"/>
      <c r="V1141" s="1"/>
      <c r="W1141" s="1"/>
      <c r="X1141" s="1"/>
      <c r="Y1141" s="5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</row>
    <row r="1142" spans="1:55">
      <c r="A1142" s="1"/>
      <c r="B1142" s="5"/>
      <c r="C1142" s="5"/>
      <c r="D1142" s="5"/>
      <c r="E1142" s="5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T1142" s="1"/>
      <c r="U1142" s="1"/>
      <c r="V1142" s="1"/>
      <c r="W1142" s="1"/>
      <c r="X1142" s="1"/>
      <c r="Y1142" s="5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</row>
    <row r="1143" spans="1:55">
      <c r="A1143" s="1"/>
      <c r="B1143" s="5"/>
      <c r="C1143" s="5"/>
      <c r="D1143" s="5"/>
      <c r="E1143" s="5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T1143" s="1"/>
      <c r="U1143" s="1"/>
      <c r="V1143" s="1"/>
      <c r="W1143" s="1"/>
      <c r="X1143" s="1"/>
      <c r="Y1143" s="5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</row>
    <row r="1144" spans="1:55">
      <c r="A1144" s="1"/>
      <c r="B1144" s="5"/>
      <c r="C1144" s="5"/>
      <c r="D1144" s="5"/>
      <c r="E1144" s="5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T1144" s="1"/>
      <c r="U1144" s="1"/>
      <c r="V1144" s="1"/>
      <c r="W1144" s="1"/>
      <c r="X1144" s="1"/>
      <c r="Y1144" s="5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</row>
    <row r="1145" spans="1:55">
      <c r="A1145" s="1"/>
      <c r="B1145" s="5"/>
      <c r="C1145" s="5"/>
      <c r="D1145" s="5"/>
      <c r="E1145" s="5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T1145" s="1"/>
      <c r="U1145" s="1"/>
      <c r="V1145" s="1"/>
      <c r="W1145" s="1"/>
      <c r="X1145" s="1"/>
      <c r="Y1145" s="5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</row>
    <row r="1146" spans="1:55">
      <c r="A1146" s="1"/>
      <c r="B1146" s="5"/>
      <c r="C1146" s="5"/>
      <c r="D1146" s="5"/>
      <c r="E1146" s="5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T1146" s="1"/>
      <c r="U1146" s="1"/>
      <c r="V1146" s="1"/>
      <c r="W1146" s="1"/>
      <c r="X1146" s="1"/>
      <c r="Y1146" s="5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</row>
    <row r="1147" spans="1:55">
      <c r="A1147" s="1"/>
      <c r="B1147" s="5"/>
      <c r="C1147" s="5"/>
      <c r="D1147" s="5"/>
      <c r="E1147" s="5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T1147" s="1"/>
      <c r="U1147" s="1"/>
      <c r="V1147" s="1"/>
      <c r="W1147" s="1"/>
      <c r="X1147" s="1"/>
      <c r="Y1147" s="5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</row>
    <row r="1148" spans="1:55">
      <c r="A1148" s="1"/>
      <c r="B1148" s="5"/>
      <c r="C1148" s="5"/>
      <c r="D1148" s="5"/>
      <c r="E1148" s="5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T1148" s="1"/>
      <c r="U1148" s="1"/>
      <c r="V1148" s="1"/>
      <c r="W1148" s="1"/>
      <c r="X1148" s="1"/>
      <c r="Y1148" s="5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</row>
    <row r="1149" spans="1:55">
      <c r="A1149" s="1"/>
      <c r="B1149" s="5"/>
      <c r="C1149" s="5"/>
      <c r="D1149" s="5"/>
      <c r="E1149" s="5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T1149" s="1"/>
      <c r="U1149" s="1"/>
      <c r="V1149" s="1"/>
      <c r="W1149" s="1"/>
      <c r="X1149" s="1"/>
      <c r="Y1149" s="5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</row>
    <row r="1150" spans="1:55">
      <c r="A1150" s="1"/>
      <c r="B1150" s="5"/>
      <c r="C1150" s="5"/>
      <c r="D1150" s="5"/>
      <c r="E1150" s="5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T1150" s="1"/>
      <c r="U1150" s="1"/>
      <c r="V1150" s="1"/>
      <c r="W1150" s="1"/>
      <c r="X1150" s="1"/>
      <c r="Y1150" s="5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</row>
    <row r="1151" spans="1:55">
      <c r="A1151" s="1"/>
      <c r="B1151" s="5"/>
      <c r="C1151" s="5"/>
      <c r="D1151" s="5"/>
      <c r="E1151" s="5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T1151" s="1"/>
      <c r="U1151" s="1"/>
      <c r="V1151" s="1"/>
      <c r="W1151" s="1"/>
      <c r="X1151" s="1"/>
      <c r="Y1151" s="5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</row>
    <row r="1152" spans="1:55">
      <c r="A1152" s="1"/>
      <c r="B1152" s="5"/>
      <c r="C1152" s="5"/>
      <c r="D1152" s="5"/>
      <c r="E1152" s="5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T1152" s="1"/>
      <c r="U1152" s="1"/>
      <c r="V1152" s="1"/>
      <c r="W1152" s="1"/>
      <c r="X1152" s="1"/>
      <c r="Y1152" s="5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</row>
    <row r="1153" spans="1:55">
      <c r="A1153" s="1"/>
      <c r="B1153" s="5"/>
      <c r="C1153" s="5"/>
      <c r="D1153" s="5"/>
      <c r="E1153" s="5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T1153" s="1"/>
      <c r="U1153" s="1"/>
      <c r="V1153" s="1"/>
      <c r="W1153" s="1"/>
      <c r="X1153" s="1"/>
      <c r="Y1153" s="5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</row>
    <row r="1154" spans="1:55">
      <c r="A1154" s="1"/>
      <c r="B1154" s="5"/>
      <c r="C1154" s="5"/>
      <c r="D1154" s="5"/>
      <c r="E1154" s="5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T1154" s="1"/>
      <c r="U1154" s="1"/>
      <c r="V1154" s="1"/>
      <c r="W1154" s="1"/>
      <c r="X1154" s="1"/>
      <c r="Y1154" s="5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</row>
    <row r="1155" spans="1:55">
      <c r="A1155" s="1"/>
      <c r="B1155" s="5"/>
      <c r="C1155" s="5"/>
      <c r="D1155" s="5"/>
      <c r="E1155" s="5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T1155" s="1"/>
      <c r="U1155" s="1"/>
      <c r="V1155" s="1"/>
      <c r="W1155" s="1"/>
      <c r="X1155" s="1"/>
      <c r="Y1155" s="5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</row>
    <row r="1156" spans="1:55">
      <c r="A1156" s="1"/>
      <c r="B1156" s="5"/>
      <c r="C1156" s="5"/>
      <c r="D1156" s="5"/>
      <c r="E1156" s="5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T1156" s="1"/>
      <c r="U1156" s="1"/>
      <c r="V1156" s="1"/>
      <c r="W1156" s="1"/>
      <c r="X1156" s="1"/>
      <c r="Y1156" s="5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</row>
    <row r="1157" spans="1:55">
      <c r="A1157" s="1"/>
      <c r="B1157" s="5"/>
      <c r="C1157" s="5"/>
      <c r="D1157" s="5"/>
      <c r="E1157" s="5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T1157" s="1"/>
      <c r="U1157" s="1"/>
      <c r="V1157" s="1"/>
      <c r="W1157" s="1"/>
      <c r="X1157" s="1"/>
      <c r="Y1157" s="5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</row>
    <row r="1158" spans="1:55">
      <c r="A1158" s="1"/>
      <c r="B1158" s="5"/>
      <c r="C1158" s="5"/>
      <c r="D1158" s="5"/>
      <c r="E1158" s="5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T1158" s="1"/>
      <c r="U1158" s="1"/>
      <c r="V1158" s="1"/>
      <c r="W1158" s="1"/>
      <c r="X1158" s="1"/>
      <c r="Y1158" s="5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</row>
    <row r="1159" spans="1:55">
      <c r="A1159" s="1"/>
      <c r="B1159" s="5"/>
      <c r="C1159" s="5"/>
      <c r="D1159" s="5"/>
      <c r="E1159" s="5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T1159" s="1"/>
      <c r="U1159" s="1"/>
      <c r="V1159" s="1"/>
      <c r="W1159" s="1"/>
      <c r="X1159" s="1"/>
      <c r="Y1159" s="5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</row>
    <row r="1160" spans="1:55">
      <c r="A1160" s="1"/>
      <c r="B1160" s="5"/>
      <c r="C1160" s="5"/>
      <c r="D1160" s="5"/>
      <c r="E1160" s="5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T1160" s="1"/>
      <c r="U1160" s="1"/>
      <c r="V1160" s="1"/>
      <c r="W1160" s="1"/>
      <c r="X1160" s="1"/>
      <c r="Y1160" s="5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</row>
    <row r="1161" spans="1:55">
      <c r="A1161" s="1"/>
      <c r="B1161" s="5"/>
      <c r="C1161" s="5"/>
      <c r="D1161" s="5"/>
      <c r="E1161" s="5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T1161" s="1"/>
      <c r="U1161" s="1"/>
      <c r="V1161" s="1"/>
      <c r="W1161" s="1"/>
      <c r="X1161" s="1"/>
      <c r="Y1161" s="5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</row>
    <row r="1162" spans="1:55">
      <c r="A1162" s="1"/>
      <c r="B1162" s="5"/>
      <c r="C1162" s="5"/>
      <c r="D1162" s="5"/>
      <c r="E1162" s="5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T1162" s="1"/>
      <c r="U1162" s="1"/>
      <c r="V1162" s="1"/>
      <c r="W1162" s="1"/>
      <c r="X1162" s="1"/>
      <c r="Y1162" s="5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</row>
    <row r="1163" spans="1:55">
      <c r="A1163" s="1"/>
      <c r="B1163" s="5"/>
      <c r="C1163" s="5"/>
      <c r="D1163" s="5"/>
      <c r="E1163" s="5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T1163" s="1"/>
      <c r="U1163" s="1"/>
      <c r="V1163" s="1"/>
      <c r="W1163" s="1"/>
      <c r="X1163" s="1"/>
      <c r="Y1163" s="5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</row>
    <row r="1164" spans="1:55">
      <c r="A1164" s="1"/>
      <c r="B1164" s="5"/>
      <c r="C1164" s="5"/>
      <c r="D1164" s="5"/>
      <c r="E1164" s="5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T1164" s="1"/>
      <c r="U1164" s="1"/>
      <c r="V1164" s="1"/>
      <c r="W1164" s="1"/>
      <c r="X1164" s="1"/>
      <c r="Y1164" s="5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</row>
    <row r="1165" spans="1:55">
      <c r="A1165" s="1"/>
      <c r="B1165" s="5"/>
      <c r="C1165" s="5"/>
      <c r="D1165" s="5"/>
      <c r="E1165" s="5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T1165" s="1"/>
      <c r="U1165" s="1"/>
      <c r="V1165" s="1"/>
      <c r="W1165" s="1"/>
      <c r="X1165" s="1"/>
      <c r="Y1165" s="5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</row>
    <row r="1166" spans="1:55">
      <c r="A1166" s="1"/>
      <c r="B1166" s="5"/>
      <c r="C1166" s="5"/>
      <c r="D1166" s="5"/>
      <c r="E1166" s="5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T1166" s="1"/>
      <c r="U1166" s="1"/>
      <c r="V1166" s="1"/>
      <c r="W1166" s="1"/>
      <c r="X1166" s="1"/>
      <c r="Y1166" s="5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</row>
    <row r="1167" spans="1:55">
      <c r="A1167" s="1"/>
      <c r="B1167" s="5"/>
      <c r="C1167" s="5"/>
      <c r="D1167" s="5"/>
      <c r="E1167" s="5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T1167" s="1"/>
      <c r="U1167" s="1"/>
      <c r="V1167" s="1"/>
      <c r="W1167" s="1"/>
      <c r="X1167" s="1"/>
      <c r="Y1167" s="5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</row>
    <row r="1168" spans="1:55">
      <c r="A1168" s="1"/>
      <c r="B1168" s="5"/>
      <c r="C1168" s="5"/>
      <c r="D1168" s="5"/>
      <c r="E1168" s="5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T1168" s="1"/>
      <c r="U1168" s="1"/>
      <c r="V1168" s="1"/>
      <c r="W1168" s="1"/>
      <c r="X1168" s="1"/>
      <c r="Y1168" s="5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</row>
    <row r="1169" spans="1:55">
      <c r="A1169" s="1"/>
      <c r="B1169" s="5"/>
      <c r="C1169" s="5"/>
      <c r="D1169" s="5"/>
      <c r="E1169" s="5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T1169" s="1"/>
      <c r="U1169" s="1"/>
      <c r="V1169" s="1"/>
      <c r="W1169" s="1"/>
      <c r="X1169" s="1"/>
      <c r="Y1169" s="5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</row>
    <row r="1170" spans="1:55">
      <c r="A1170" s="1"/>
      <c r="B1170" s="5"/>
      <c r="C1170" s="5"/>
      <c r="D1170" s="5"/>
      <c r="E1170" s="5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T1170" s="1"/>
      <c r="U1170" s="1"/>
      <c r="V1170" s="1"/>
      <c r="W1170" s="1"/>
      <c r="X1170" s="1"/>
      <c r="Y1170" s="5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</row>
    <row r="1171" spans="1:55">
      <c r="A1171" s="1"/>
      <c r="B1171" s="5"/>
      <c r="C1171" s="5"/>
      <c r="D1171" s="5"/>
      <c r="E1171" s="5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T1171" s="1"/>
      <c r="U1171" s="1"/>
      <c r="V1171" s="1"/>
      <c r="W1171" s="1"/>
      <c r="X1171" s="1"/>
      <c r="Y1171" s="5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</row>
    <row r="1172" spans="1:55">
      <c r="A1172" s="1"/>
      <c r="B1172" s="5"/>
      <c r="C1172" s="5"/>
      <c r="D1172" s="5"/>
      <c r="E1172" s="5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T1172" s="1"/>
      <c r="U1172" s="1"/>
      <c r="V1172" s="1"/>
      <c r="W1172" s="1"/>
      <c r="X1172" s="1"/>
      <c r="Y1172" s="5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</row>
    <row r="1173" spans="1:55">
      <c r="A1173" s="1"/>
      <c r="B1173" s="5"/>
      <c r="C1173" s="5"/>
      <c r="D1173" s="5"/>
      <c r="E1173" s="5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T1173" s="1"/>
      <c r="U1173" s="1"/>
      <c r="V1173" s="1"/>
      <c r="W1173" s="1"/>
      <c r="X1173" s="1"/>
      <c r="Y1173" s="5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</row>
    <row r="1174" spans="1:55">
      <c r="A1174" s="1"/>
      <c r="B1174" s="5"/>
      <c r="C1174" s="5"/>
      <c r="D1174" s="5"/>
      <c r="E1174" s="5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T1174" s="1"/>
      <c r="U1174" s="1"/>
      <c r="V1174" s="1"/>
      <c r="W1174" s="1"/>
      <c r="X1174" s="1"/>
      <c r="Y1174" s="5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</row>
    <row r="1175" spans="1:55">
      <c r="A1175" s="1"/>
      <c r="B1175" s="5"/>
      <c r="C1175" s="5"/>
      <c r="D1175" s="5"/>
      <c r="E1175" s="5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T1175" s="1"/>
      <c r="U1175" s="1"/>
      <c r="V1175" s="1"/>
      <c r="W1175" s="1"/>
      <c r="X1175" s="1"/>
      <c r="Y1175" s="5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</row>
    <row r="1176" spans="1:55">
      <c r="A1176" s="1"/>
      <c r="B1176" s="5"/>
      <c r="C1176" s="5"/>
      <c r="D1176" s="5"/>
      <c r="E1176" s="5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T1176" s="1"/>
      <c r="U1176" s="1"/>
      <c r="V1176" s="1"/>
      <c r="W1176" s="1"/>
      <c r="X1176" s="1"/>
      <c r="Y1176" s="5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</row>
    <row r="1177" spans="1:55">
      <c r="A1177" s="1"/>
      <c r="B1177" s="5"/>
      <c r="C1177" s="5"/>
      <c r="D1177" s="5"/>
      <c r="E1177" s="5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T1177" s="1"/>
      <c r="U1177" s="1"/>
      <c r="V1177" s="1"/>
      <c r="W1177" s="1"/>
      <c r="X1177" s="1"/>
      <c r="Y1177" s="5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</row>
    <row r="1178" spans="1:55">
      <c r="A1178" s="1"/>
      <c r="B1178" s="5"/>
      <c r="C1178" s="5"/>
      <c r="D1178" s="5"/>
      <c r="E1178" s="5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T1178" s="1"/>
      <c r="U1178" s="1"/>
      <c r="V1178" s="1"/>
      <c r="W1178" s="1"/>
      <c r="X1178" s="1"/>
      <c r="Y1178" s="5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</row>
    <row r="1179" spans="1:55">
      <c r="A1179" s="1"/>
      <c r="B1179" s="5"/>
      <c r="C1179" s="5"/>
      <c r="D1179" s="5"/>
      <c r="E1179" s="5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T1179" s="1"/>
      <c r="U1179" s="1"/>
      <c r="V1179" s="1"/>
      <c r="W1179" s="1"/>
      <c r="X1179" s="1"/>
      <c r="Y1179" s="5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</row>
    <row r="1180" spans="1:55">
      <c r="A1180" s="1"/>
      <c r="B1180" s="5"/>
      <c r="C1180" s="5"/>
      <c r="D1180" s="5"/>
      <c r="E1180" s="5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T1180" s="1"/>
      <c r="U1180" s="1"/>
      <c r="V1180" s="1"/>
      <c r="W1180" s="1"/>
      <c r="X1180" s="1"/>
      <c r="Y1180" s="5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</row>
    <row r="1181" spans="1:55">
      <c r="A1181" s="1"/>
      <c r="B1181" s="5"/>
      <c r="C1181" s="5"/>
      <c r="D1181" s="5"/>
      <c r="E1181" s="5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T1181" s="1"/>
      <c r="U1181" s="1"/>
      <c r="V1181" s="1"/>
      <c r="W1181" s="1"/>
      <c r="X1181" s="1"/>
      <c r="Y1181" s="5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</row>
    <row r="1182" spans="1:55">
      <c r="A1182" s="1"/>
      <c r="B1182" s="5"/>
      <c r="C1182" s="5"/>
      <c r="D1182" s="5"/>
      <c r="E1182" s="5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T1182" s="1"/>
      <c r="U1182" s="1"/>
      <c r="V1182" s="1"/>
      <c r="W1182" s="1"/>
      <c r="X1182" s="1"/>
      <c r="Y1182" s="5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</row>
    <row r="1183" spans="1:55">
      <c r="A1183" s="1"/>
      <c r="B1183" s="5"/>
      <c r="C1183" s="5"/>
      <c r="D1183" s="5"/>
      <c r="E1183" s="5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T1183" s="1"/>
      <c r="U1183" s="1"/>
      <c r="V1183" s="1"/>
      <c r="W1183" s="1"/>
      <c r="X1183" s="1"/>
      <c r="Y1183" s="5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</row>
    <row r="1184" spans="1:55">
      <c r="A1184" s="1"/>
      <c r="B1184" s="5"/>
      <c r="C1184" s="5"/>
      <c r="D1184" s="5"/>
      <c r="E1184" s="5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T1184" s="1"/>
      <c r="U1184" s="1"/>
      <c r="V1184" s="1"/>
      <c r="W1184" s="1"/>
      <c r="X1184" s="1"/>
      <c r="Y1184" s="5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</row>
    <row r="1185" spans="1:55">
      <c r="A1185" s="1"/>
      <c r="B1185" s="5"/>
      <c r="C1185" s="5"/>
      <c r="D1185" s="5"/>
      <c r="E1185" s="5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T1185" s="1"/>
      <c r="U1185" s="1"/>
      <c r="V1185" s="1"/>
      <c r="W1185" s="1"/>
      <c r="X1185" s="1"/>
      <c r="Y1185" s="5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</row>
    <row r="1186" spans="1:55">
      <c r="A1186" s="1"/>
      <c r="B1186" s="5"/>
      <c r="C1186" s="5"/>
      <c r="D1186" s="5"/>
      <c r="E1186" s="5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T1186" s="1"/>
      <c r="U1186" s="1"/>
      <c r="V1186" s="1"/>
      <c r="W1186" s="1"/>
      <c r="X1186" s="1"/>
      <c r="Y1186" s="5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</row>
    <row r="1187" spans="1:55">
      <c r="A1187" s="1"/>
      <c r="B1187" s="5"/>
      <c r="C1187" s="5"/>
      <c r="D1187" s="5"/>
      <c r="E1187" s="5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T1187" s="1"/>
      <c r="U1187" s="1"/>
      <c r="V1187" s="1"/>
      <c r="W1187" s="1"/>
      <c r="X1187" s="1"/>
      <c r="Y1187" s="5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</row>
    <row r="1188" spans="1:55">
      <c r="A1188" s="1"/>
      <c r="B1188" s="5"/>
      <c r="C1188" s="5"/>
      <c r="D1188" s="5"/>
      <c r="E1188" s="5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T1188" s="1"/>
      <c r="U1188" s="1"/>
      <c r="V1188" s="1"/>
      <c r="W1188" s="1"/>
      <c r="X1188" s="1"/>
      <c r="Y1188" s="5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</row>
    <row r="1189" spans="1:55">
      <c r="A1189" s="1"/>
      <c r="B1189" s="5"/>
      <c r="C1189" s="5"/>
      <c r="D1189" s="5"/>
      <c r="E1189" s="5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T1189" s="1"/>
      <c r="U1189" s="1"/>
      <c r="V1189" s="1"/>
      <c r="W1189" s="1"/>
      <c r="X1189" s="1"/>
      <c r="Y1189" s="5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</row>
    <row r="1190" spans="1:55">
      <c r="A1190" s="1"/>
      <c r="B1190" s="5"/>
      <c r="C1190" s="5"/>
      <c r="D1190" s="5"/>
      <c r="E1190" s="5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T1190" s="1"/>
      <c r="U1190" s="1"/>
      <c r="V1190" s="1"/>
      <c r="W1190" s="1"/>
      <c r="X1190" s="1"/>
      <c r="Y1190" s="5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</row>
    <row r="1191" spans="1:55">
      <c r="A1191" s="1"/>
      <c r="B1191" s="5"/>
      <c r="C1191" s="5"/>
      <c r="D1191" s="5"/>
      <c r="E1191" s="5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T1191" s="1"/>
      <c r="U1191" s="1"/>
      <c r="V1191" s="1"/>
      <c r="W1191" s="1"/>
      <c r="X1191" s="1"/>
      <c r="Y1191" s="5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</row>
    <row r="1192" spans="1:55">
      <c r="A1192" s="1"/>
      <c r="B1192" s="5"/>
      <c r="C1192" s="5"/>
      <c r="D1192" s="5"/>
      <c r="E1192" s="5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T1192" s="1"/>
      <c r="U1192" s="1"/>
      <c r="V1192" s="1"/>
      <c r="W1192" s="1"/>
      <c r="X1192" s="1"/>
      <c r="Y1192" s="5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</row>
    <row r="1193" spans="1:55">
      <c r="A1193" s="1"/>
      <c r="B1193" s="5"/>
      <c r="C1193" s="5"/>
      <c r="D1193" s="5"/>
      <c r="E1193" s="5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T1193" s="1"/>
      <c r="U1193" s="1"/>
      <c r="V1193" s="1"/>
      <c r="W1193" s="1"/>
      <c r="X1193" s="1"/>
      <c r="Y1193" s="5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</row>
    <row r="1194" spans="1:55">
      <c r="A1194" s="1"/>
      <c r="B1194" s="5"/>
      <c r="C1194" s="5"/>
      <c r="D1194" s="5"/>
      <c r="E1194" s="5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T1194" s="1"/>
      <c r="U1194" s="1"/>
      <c r="V1194" s="1"/>
      <c r="W1194" s="1"/>
      <c r="X1194" s="1"/>
      <c r="Y1194" s="5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</row>
    <row r="1195" spans="1:55">
      <c r="A1195" s="1"/>
      <c r="B1195" s="5"/>
      <c r="C1195" s="5"/>
      <c r="D1195" s="5"/>
      <c r="E1195" s="5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T1195" s="1"/>
      <c r="U1195" s="1"/>
      <c r="V1195" s="1"/>
      <c r="W1195" s="1"/>
      <c r="X1195" s="1"/>
      <c r="Y1195" s="5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</row>
    <row r="1196" spans="1:55">
      <c r="A1196" s="1"/>
      <c r="B1196" s="5"/>
      <c r="C1196" s="5"/>
      <c r="D1196" s="5"/>
      <c r="E1196" s="5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T1196" s="1"/>
      <c r="U1196" s="1"/>
      <c r="V1196" s="1"/>
      <c r="W1196" s="1"/>
      <c r="X1196" s="1"/>
      <c r="Y1196" s="5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</row>
    <row r="1197" spans="1:55">
      <c r="A1197" s="1"/>
      <c r="B1197" s="5"/>
      <c r="C1197" s="5"/>
      <c r="D1197" s="5"/>
      <c r="E1197" s="5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T1197" s="1"/>
      <c r="U1197" s="1"/>
      <c r="V1197" s="1"/>
      <c r="W1197" s="1"/>
      <c r="X1197" s="1"/>
      <c r="Y1197" s="5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</row>
    <row r="1198" spans="1:55">
      <c r="A1198" s="1"/>
      <c r="B1198" s="5"/>
      <c r="C1198" s="5"/>
      <c r="D1198" s="5"/>
      <c r="E1198" s="5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T1198" s="1"/>
      <c r="U1198" s="1"/>
      <c r="V1198" s="1"/>
      <c r="W1198" s="1"/>
      <c r="X1198" s="1"/>
      <c r="Y1198" s="5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</row>
    <row r="1199" spans="1:55">
      <c r="A1199" s="1"/>
      <c r="B1199" s="5"/>
      <c r="C1199" s="5"/>
      <c r="D1199" s="5"/>
      <c r="E1199" s="5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T1199" s="1"/>
      <c r="U1199" s="1"/>
      <c r="V1199" s="1"/>
      <c r="W1199" s="1"/>
      <c r="X1199" s="1"/>
      <c r="Y1199" s="5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</row>
    <row r="1200" spans="1:55">
      <c r="A1200" s="1"/>
      <c r="B1200" s="5"/>
      <c r="C1200" s="5"/>
      <c r="D1200" s="5"/>
      <c r="E1200" s="5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T1200" s="1"/>
      <c r="U1200" s="1"/>
      <c r="V1200" s="1"/>
      <c r="W1200" s="1"/>
      <c r="X1200" s="1"/>
      <c r="Y1200" s="5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</row>
    <row r="1201" spans="1:55">
      <c r="A1201" s="1"/>
      <c r="B1201" s="5"/>
      <c r="C1201" s="5"/>
      <c r="D1201" s="5"/>
      <c r="E1201" s="5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T1201" s="1"/>
      <c r="U1201" s="1"/>
      <c r="V1201" s="1"/>
      <c r="W1201" s="1"/>
      <c r="X1201" s="1"/>
      <c r="Y1201" s="5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</row>
    <row r="1202" spans="1:55">
      <c r="A1202" s="1"/>
      <c r="B1202" s="5"/>
      <c r="C1202" s="5"/>
      <c r="D1202" s="5"/>
      <c r="E1202" s="5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T1202" s="1"/>
      <c r="U1202" s="1"/>
      <c r="V1202" s="1"/>
      <c r="W1202" s="1"/>
      <c r="X1202" s="1"/>
      <c r="Y1202" s="5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</row>
    <row r="1203" spans="1:55">
      <c r="A1203" s="1"/>
      <c r="B1203" s="5"/>
      <c r="C1203" s="5"/>
      <c r="D1203" s="5"/>
      <c r="E1203" s="5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T1203" s="1"/>
      <c r="U1203" s="1"/>
      <c r="V1203" s="1"/>
      <c r="W1203" s="1"/>
      <c r="X1203" s="1"/>
      <c r="Y1203" s="5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</row>
    <row r="1204" spans="1:55">
      <c r="A1204" s="1"/>
      <c r="B1204" s="5"/>
      <c r="C1204" s="5"/>
      <c r="D1204" s="5"/>
      <c r="E1204" s="5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T1204" s="1"/>
      <c r="U1204" s="1"/>
      <c r="V1204" s="1"/>
      <c r="W1204" s="1"/>
      <c r="X1204" s="1"/>
      <c r="Y1204" s="5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</row>
    <row r="1205" spans="1:55">
      <c r="A1205" s="1"/>
      <c r="B1205" s="5"/>
      <c r="C1205" s="5"/>
      <c r="D1205" s="5"/>
      <c r="E1205" s="5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T1205" s="1"/>
      <c r="U1205" s="1"/>
      <c r="V1205" s="1"/>
      <c r="W1205" s="1"/>
      <c r="X1205" s="1"/>
      <c r="Y1205" s="5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</row>
    <row r="1206" spans="1:55">
      <c r="A1206" s="1"/>
      <c r="B1206" s="5"/>
      <c r="C1206" s="5"/>
      <c r="D1206" s="5"/>
      <c r="E1206" s="5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T1206" s="1"/>
      <c r="U1206" s="1"/>
      <c r="V1206" s="1"/>
      <c r="W1206" s="1"/>
      <c r="X1206" s="1"/>
      <c r="Y1206" s="5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</row>
    <row r="1207" spans="1:55">
      <c r="A1207" s="1"/>
      <c r="B1207" s="5"/>
      <c r="C1207" s="5"/>
      <c r="D1207" s="5"/>
      <c r="E1207" s="5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T1207" s="1"/>
      <c r="U1207" s="1"/>
      <c r="V1207" s="1"/>
      <c r="W1207" s="1"/>
      <c r="X1207" s="1"/>
      <c r="Y1207" s="5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</row>
    <row r="1208" spans="1:55">
      <c r="A1208" s="1"/>
      <c r="B1208" s="5"/>
      <c r="C1208" s="5"/>
      <c r="D1208" s="5"/>
      <c r="E1208" s="5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T1208" s="1"/>
      <c r="U1208" s="1"/>
      <c r="V1208" s="1"/>
      <c r="W1208" s="1"/>
      <c r="X1208" s="1"/>
      <c r="Y1208" s="5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</row>
    <row r="1209" spans="1:55">
      <c r="A1209" s="1"/>
      <c r="B1209" s="5"/>
      <c r="C1209" s="5"/>
      <c r="D1209" s="5"/>
      <c r="E1209" s="5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T1209" s="1"/>
      <c r="U1209" s="1"/>
      <c r="V1209" s="1"/>
      <c r="W1209" s="1"/>
      <c r="X1209" s="1"/>
      <c r="Y1209" s="5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</row>
    <row r="1210" spans="1:55">
      <c r="A1210" s="1"/>
      <c r="B1210" s="5"/>
      <c r="C1210" s="5"/>
      <c r="D1210" s="5"/>
      <c r="E1210" s="5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T1210" s="1"/>
      <c r="U1210" s="1"/>
      <c r="V1210" s="1"/>
      <c r="W1210" s="1"/>
      <c r="X1210" s="1"/>
      <c r="Y1210" s="5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</row>
    <row r="1211" spans="1:55">
      <c r="A1211" s="1"/>
      <c r="B1211" s="5"/>
      <c r="C1211" s="5"/>
      <c r="D1211" s="5"/>
      <c r="E1211" s="5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T1211" s="1"/>
      <c r="U1211" s="1"/>
      <c r="V1211" s="1"/>
      <c r="W1211" s="1"/>
      <c r="X1211" s="1"/>
      <c r="Y1211" s="5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</row>
    <row r="1212" spans="1:55">
      <c r="A1212" s="1"/>
      <c r="B1212" s="5"/>
      <c r="C1212" s="5"/>
      <c r="D1212" s="5"/>
      <c r="E1212" s="5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T1212" s="1"/>
      <c r="U1212" s="1"/>
      <c r="V1212" s="1"/>
      <c r="W1212" s="1"/>
      <c r="X1212" s="1"/>
      <c r="Y1212" s="5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</row>
    <row r="1213" spans="1:55">
      <c r="A1213" s="1"/>
      <c r="B1213" s="5"/>
      <c r="C1213" s="5"/>
      <c r="D1213" s="5"/>
      <c r="E1213" s="5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T1213" s="1"/>
      <c r="U1213" s="1"/>
      <c r="V1213" s="1"/>
      <c r="W1213" s="1"/>
      <c r="X1213" s="1"/>
      <c r="Y1213" s="5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</row>
    <row r="1214" spans="1:55">
      <c r="A1214" s="1"/>
      <c r="B1214" s="5"/>
      <c r="C1214" s="5"/>
      <c r="D1214" s="5"/>
      <c r="E1214" s="5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T1214" s="1"/>
      <c r="U1214" s="1"/>
      <c r="V1214" s="1"/>
      <c r="W1214" s="1"/>
      <c r="X1214" s="1"/>
      <c r="Y1214" s="5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</row>
    <row r="1215" spans="1:55">
      <c r="A1215" s="1"/>
      <c r="B1215" s="5"/>
      <c r="C1215" s="5"/>
      <c r="D1215" s="5"/>
      <c r="E1215" s="5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T1215" s="1"/>
      <c r="U1215" s="1"/>
      <c r="V1215" s="1"/>
      <c r="W1215" s="1"/>
      <c r="X1215" s="1"/>
      <c r="Y1215" s="5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</row>
    <row r="1216" spans="1:55">
      <c r="A1216" s="1"/>
      <c r="B1216" s="5"/>
      <c r="C1216" s="5"/>
      <c r="D1216" s="5"/>
      <c r="E1216" s="5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T1216" s="1"/>
      <c r="U1216" s="1"/>
      <c r="V1216" s="1"/>
      <c r="W1216" s="1"/>
      <c r="X1216" s="1"/>
      <c r="Y1216" s="5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</row>
    <row r="1217" spans="1:55">
      <c r="A1217" s="1"/>
      <c r="B1217" s="5"/>
      <c r="C1217" s="5"/>
      <c r="D1217" s="5"/>
      <c r="E1217" s="5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T1217" s="1"/>
      <c r="U1217" s="1"/>
      <c r="V1217" s="1"/>
      <c r="W1217" s="1"/>
      <c r="X1217" s="1"/>
      <c r="Y1217" s="5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</row>
    <row r="1218" spans="1:55">
      <c r="A1218" s="1"/>
      <c r="B1218" s="5"/>
      <c r="C1218" s="5"/>
      <c r="D1218" s="5"/>
      <c r="E1218" s="5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T1218" s="1"/>
      <c r="U1218" s="1"/>
      <c r="V1218" s="1"/>
      <c r="W1218" s="1"/>
      <c r="X1218" s="1"/>
      <c r="Y1218" s="5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</row>
    <row r="1219" spans="1:55">
      <c r="A1219" s="1"/>
      <c r="B1219" s="5"/>
      <c r="C1219" s="5"/>
      <c r="D1219" s="5"/>
      <c r="E1219" s="5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T1219" s="1"/>
      <c r="U1219" s="1"/>
      <c r="V1219" s="1"/>
      <c r="W1219" s="1"/>
      <c r="X1219" s="1"/>
      <c r="Y1219" s="5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</row>
    <row r="1220" spans="1:55">
      <c r="A1220" s="1"/>
      <c r="B1220" s="5"/>
      <c r="C1220" s="5"/>
      <c r="D1220" s="5"/>
      <c r="E1220" s="5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T1220" s="1"/>
      <c r="U1220" s="1"/>
      <c r="V1220" s="1"/>
      <c r="W1220" s="1"/>
      <c r="X1220" s="1"/>
      <c r="Y1220" s="5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</row>
    <row r="1221" spans="1:55">
      <c r="A1221" s="1"/>
      <c r="B1221" s="5"/>
      <c r="C1221" s="5"/>
      <c r="D1221" s="5"/>
      <c r="E1221" s="5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T1221" s="1"/>
      <c r="U1221" s="1"/>
      <c r="V1221" s="1"/>
      <c r="W1221" s="1"/>
      <c r="X1221" s="1"/>
      <c r="Y1221" s="5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</row>
    <row r="1222" spans="1:55">
      <c r="A1222" s="1"/>
      <c r="B1222" s="5"/>
      <c r="C1222" s="5"/>
      <c r="D1222" s="5"/>
      <c r="E1222" s="5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T1222" s="1"/>
      <c r="U1222" s="1"/>
      <c r="V1222" s="1"/>
      <c r="W1222" s="1"/>
      <c r="X1222" s="1"/>
      <c r="Y1222" s="5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</row>
    <row r="1223" spans="1:55">
      <c r="A1223" s="1"/>
      <c r="B1223" s="5"/>
      <c r="C1223" s="5"/>
      <c r="D1223" s="5"/>
      <c r="E1223" s="5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T1223" s="1"/>
      <c r="U1223" s="1"/>
      <c r="V1223" s="1"/>
      <c r="W1223" s="1"/>
      <c r="X1223" s="1"/>
      <c r="Y1223" s="5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</row>
    <row r="1224" spans="1:55">
      <c r="A1224" s="1"/>
      <c r="B1224" s="5"/>
      <c r="C1224" s="5"/>
      <c r="D1224" s="5"/>
      <c r="E1224" s="5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T1224" s="1"/>
      <c r="U1224" s="1"/>
      <c r="V1224" s="1"/>
      <c r="W1224" s="1"/>
      <c r="X1224" s="1"/>
      <c r="Y1224" s="5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</row>
    <row r="1225" spans="1:55">
      <c r="A1225" s="1"/>
      <c r="B1225" s="5"/>
      <c r="C1225" s="5"/>
      <c r="D1225" s="5"/>
      <c r="E1225" s="5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T1225" s="1"/>
      <c r="U1225" s="1"/>
      <c r="V1225" s="1"/>
      <c r="W1225" s="1"/>
      <c r="X1225" s="1"/>
      <c r="Y1225" s="5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</row>
    <row r="1226" spans="1:55">
      <c r="A1226" s="1"/>
      <c r="B1226" s="5"/>
      <c r="C1226" s="5"/>
      <c r="D1226" s="5"/>
      <c r="E1226" s="5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T1226" s="1"/>
      <c r="U1226" s="1"/>
      <c r="V1226" s="1"/>
      <c r="W1226" s="1"/>
      <c r="X1226" s="1"/>
      <c r="Y1226" s="5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</row>
    <row r="1227" spans="1:55">
      <c r="A1227" s="1"/>
      <c r="B1227" s="5"/>
      <c r="C1227" s="5"/>
      <c r="D1227" s="5"/>
      <c r="E1227" s="5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T1227" s="1"/>
      <c r="U1227" s="1"/>
      <c r="V1227" s="1"/>
      <c r="W1227" s="1"/>
      <c r="X1227" s="1"/>
      <c r="Y1227" s="5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</row>
    <row r="1228" spans="1:55">
      <c r="A1228" s="1"/>
      <c r="B1228" s="5"/>
      <c r="C1228" s="5"/>
      <c r="D1228" s="5"/>
      <c r="E1228" s="5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T1228" s="1"/>
      <c r="U1228" s="1"/>
      <c r="V1228" s="1"/>
      <c r="W1228" s="1"/>
      <c r="X1228" s="1"/>
      <c r="Y1228" s="5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</row>
    <row r="1229" spans="1:55">
      <c r="A1229" s="1"/>
      <c r="B1229" s="5"/>
      <c r="C1229" s="5"/>
      <c r="D1229" s="5"/>
      <c r="E1229" s="5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T1229" s="1"/>
      <c r="U1229" s="1"/>
      <c r="V1229" s="1"/>
      <c r="W1229" s="1"/>
      <c r="X1229" s="1"/>
      <c r="Y1229" s="5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</row>
    <row r="1230" spans="1:55">
      <c r="A1230" s="1"/>
      <c r="B1230" s="5"/>
      <c r="C1230" s="5"/>
      <c r="D1230" s="5"/>
      <c r="E1230" s="5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T1230" s="1"/>
      <c r="U1230" s="1"/>
      <c r="V1230" s="1"/>
      <c r="W1230" s="1"/>
      <c r="X1230" s="1"/>
      <c r="Y1230" s="5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</row>
    <row r="1231" spans="1:55">
      <c r="A1231" s="1"/>
      <c r="B1231" s="5"/>
      <c r="C1231" s="5"/>
      <c r="D1231" s="5"/>
      <c r="E1231" s="5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T1231" s="1"/>
      <c r="U1231" s="1"/>
      <c r="V1231" s="1"/>
      <c r="W1231" s="1"/>
      <c r="X1231" s="1"/>
      <c r="Y1231" s="5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</row>
    <row r="1232" spans="1:55">
      <c r="A1232" s="1"/>
      <c r="B1232" s="5"/>
      <c r="C1232" s="5"/>
      <c r="D1232" s="5"/>
      <c r="E1232" s="5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T1232" s="1"/>
      <c r="U1232" s="1"/>
      <c r="V1232" s="1"/>
      <c r="W1232" s="1"/>
      <c r="X1232" s="1"/>
      <c r="Y1232" s="5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</row>
    <row r="1233" spans="1:55">
      <c r="A1233" s="1"/>
      <c r="B1233" s="5"/>
      <c r="C1233" s="5"/>
      <c r="D1233" s="5"/>
      <c r="E1233" s="5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T1233" s="1"/>
      <c r="U1233" s="1"/>
      <c r="V1233" s="1"/>
      <c r="W1233" s="1"/>
      <c r="X1233" s="1"/>
      <c r="Y1233" s="5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</row>
    <row r="1234" spans="1:55">
      <c r="A1234" s="1"/>
      <c r="B1234" s="5"/>
      <c r="C1234" s="5"/>
      <c r="D1234" s="5"/>
      <c r="E1234" s="5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T1234" s="1"/>
      <c r="U1234" s="1"/>
      <c r="V1234" s="1"/>
      <c r="W1234" s="1"/>
      <c r="X1234" s="1"/>
      <c r="Y1234" s="5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</row>
    <row r="1235" spans="1:55">
      <c r="A1235" s="1"/>
      <c r="B1235" s="5"/>
      <c r="C1235" s="5"/>
      <c r="D1235" s="5"/>
      <c r="E1235" s="5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T1235" s="1"/>
      <c r="U1235" s="1"/>
      <c r="V1235" s="1"/>
      <c r="W1235" s="1"/>
      <c r="X1235" s="1"/>
      <c r="Y1235" s="5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</row>
    <row r="1236" spans="1:55">
      <c r="A1236" s="1"/>
      <c r="B1236" s="5"/>
      <c r="C1236" s="5"/>
      <c r="D1236" s="5"/>
      <c r="E1236" s="5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T1236" s="1"/>
      <c r="U1236" s="1"/>
      <c r="V1236" s="1"/>
      <c r="W1236" s="1"/>
      <c r="X1236" s="1"/>
      <c r="Y1236" s="5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</row>
    <row r="1237" spans="1:55">
      <c r="A1237" s="1"/>
      <c r="B1237" s="5"/>
      <c r="C1237" s="5"/>
      <c r="D1237" s="5"/>
      <c r="E1237" s="5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T1237" s="1"/>
      <c r="U1237" s="1"/>
      <c r="V1237" s="1"/>
      <c r="W1237" s="1"/>
      <c r="X1237" s="1"/>
      <c r="Y1237" s="5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</row>
    <row r="1238" spans="1:55">
      <c r="A1238" s="1"/>
      <c r="B1238" s="5"/>
      <c r="C1238" s="5"/>
      <c r="D1238" s="5"/>
      <c r="E1238" s="5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T1238" s="1"/>
      <c r="U1238" s="1"/>
      <c r="V1238" s="1"/>
      <c r="W1238" s="1"/>
      <c r="X1238" s="1"/>
      <c r="Y1238" s="5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</row>
    <row r="1239" spans="1:55">
      <c r="A1239" s="1"/>
      <c r="B1239" s="5"/>
      <c r="C1239" s="5"/>
      <c r="D1239" s="5"/>
      <c r="E1239" s="5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T1239" s="1"/>
      <c r="U1239" s="1"/>
      <c r="V1239" s="1"/>
      <c r="W1239" s="1"/>
      <c r="X1239" s="1"/>
      <c r="Y1239" s="5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</row>
    <row r="1240" spans="1:55">
      <c r="A1240" s="1"/>
      <c r="B1240" s="5"/>
      <c r="C1240" s="5"/>
      <c r="D1240" s="5"/>
      <c r="E1240" s="5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T1240" s="1"/>
      <c r="U1240" s="1"/>
      <c r="V1240" s="1"/>
      <c r="W1240" s="1"/>
      <c r="X1240" s="1"/>
      <c r="Y1240" s="5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</row>
    <row r="1241" spans="1:55">
      <c r="A1241" s="1"/>
      <c r="B1241" s="5"/>
      <c r="C1241" s="5"/>
      <c r="D1241" s="5"/>
      <c r="E1241" s="5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T1241" s="1"/>
      <c r="U1241" s="1"/>
      <c r="V1241" s="1"/>
      <c r="W1241" s="1"/>
      <c r="X1241" s="1"/>
      <c r="Y1241" s="5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</row>
    <row r="1242" spans="1:55">
      <c r="A1242" s="1"/>
      <c r="B1242" s="5"/>
      <c r="C1242" s="5"/>
      <c r="D1242" s="5"/>
      <c r="E1242" s="5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T1242" s="1"/>
      <c r="U1242" s="1"/>
      <c r="V1242" s="1"/>
      <c r="W1242" s="1"/>
      <c r="X1242" s="1"/>
      <c r="Y1242" s="5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</row>
    <row r="1243" spans="1:55">
      <c r="A1243" s="1"/>
      <c r="B1243" s="5"/>
      <c r="C1243" s="5"/>
      <c r="D1243" s="5"/>
      <c r="E1243" s="5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T1243" s="1"/>
      <c r="U1243" s="1"/>
      <c r="V1243" s="1"/>
      <c r="W1243" s="1"/>
      <c r="X1243" s="1"/>
      <c r="Y1243" s="5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</row>
    <row r="1244" spans="1:55">
      <c r="A1244" s="1"/>
      <c r="B1244" s="5"/>
      <c r="C1244" s="5"/>
      <c r="D1244" s="5"/>
      <c r="E1244" s="5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T1244" s="1"/>
      <c r="U1244" s="1"/>
      <c r="V1244" s="1"/>
      <c r="W1244" s="1"/>
      <c r="X1244" s="1"/>
      <c r="Y1244" s="5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</row>
    <row r="1245" spans="1:55">
      <c r="A1245" s="1"/>
      <c r="B1245" s="5"/>
      <c r="C1245" s="5"/>
      <c r="D1245" s="5"/>
      <c r="E1245" s="5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T1245" s="1"/>
      <c r="U1245" s="1"/>
      <c r="V1245" s="1"/>
      <c r="W1245" s="1"/>
      <c r="X1245" s="1"/>
      <c r="Y1245" s="5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</row>
    <row r="1246" spans="1:55">
      <c r="A1246" s="1"/>
      <c r="B1246" s="5"/>
      <c r="C1246" s="5"/>
      <c r="D1246" s="5"/>
      <c r="E1246" s="5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T1246" s="1"/>
      <c r="U1246" s="1"/>
      <c r="V1246" s="1"/>
      <c r="W1246" s="1"/>
      <c r="X1246" s="1"/>
      <c r="Y1246" s="5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</row>
    <row r="1247" spans="1:55">
      <c r="A1247" s="1"/>
      <c r="B1247" s="5"/>
      <c r="C1247" s="5"/>
      <c r="D1247" s="5"/>
      <c r="E1247" s="5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T1247" s="1"/>
      <c r="U1247" s="1"/>
      <c r="V1247" s="1"/>
      <c r="W1247" s="1"/>
      <c r="X1247" s="1"/>
      <c r="Y1247" s="5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</row>
    <row r="1248" spans="1:55">
      <c r="A1248" s="1"/>
      <c r="B1248" s="5"/>
      <c r="C1248" s="5"/>
      <c r="D1248" s="5"/>
      <c r="E1248" s="5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T1248" s="1"/>
      <c r="U1248" s="1"/>
      <c r="V1248" s="1"/>
      <c r="W1248" s="1"/>
      <c r="X1248" s="1"/>
      <c r="Y1248" s="5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</row>
    <row r="1249" spans="1:55">
      <c r="A1249" s="1"/>
      <c r="B1249" s="5"/>
      <c r="C1249" s="5"/>
      <c r="D1249" s="5"/>
      <c r="E1249" s="5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T1249" s="1"/>
      <c r="U1249" s="1"/>
      <c r="V1249" s="1"/>
      <c r="W1249" s="1"/>
      <c r="X1249" s="1"/>
      <c r="Y1249" s="5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</row>
    <row r="1250" spans="1:55">
      <c r="A1250" s="1"/>
      <c r="B1250" s="5"/>
      <c r="C1250" s="5"/>
      <c r="D1250" s="5"/>
      <c r="E1250" s="5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T1250" s="1"/>
      <c r="U1250" s="1"/>
      <c r="V1250" s="1"/>
      <c r="W1250" s="1"/>
      <c r="X1250" s="1"/>
      <c r="Y1250" s="5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</row>
    <row r="1251" spans="1:55">
      <c r="A1251" s="1"/>
      <c r="B1251" s="5"/>
      <c r="C1251" s="5"/>
      <c r="D1251" s="5"/>
      <c r="E1251" s="5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T1251" s="1"/>
      <c r="U1251" s="1"/>
      <c r="V1251" s="1"/>
      <c r="W1251" s="1"/>
      <c r="X1251" s="1"/>
      <c r="Y1251" s="5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</row>
    <row r="1252" spans="1:55">
      <c r="A1252" s="1"/>
      <c r="B1252" s="5"/>
      <c r="C1252" s="5"/>
      <c r="D1252" s="5"/>
      <c r="E1252" s="5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T1252" s="1"/>
      <c r="U1252" s="1"/>
      <c r="V1252" s="1"/>
      <c r="W1252" s="1"/>
      <c r="X1252" s="1"/>
      <c r="Y1252" s="5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</row>
    <row r="1253" spans="1:55">
      <c r="A1253" s="1"/>
      <c r="B1253" s="5"/>
      <c r="C1253" s="5"/>
      <c r="D1253" s="5"/>
      <c r="E1253" s="5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T1253" s="1"/>
      <c r="U1253" s="1"/>
      <c r="V1253" s="1"/>
      <c r="W1253" s="1"/>
      <c r="X1253" s="1"/>
      <c r="Y1253" s="5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</row>
    <row r="1254" spans="1:55">
      <c r="A1254" s="1"/>
      <c r="B1254" s="5"/>
      <c r="C1254" s="5"/>
      <c r="D1254" s="5"/>
      <c r="E1254" s="5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T1254" s="1"/>
      <c r="U1254" s="1"/>
      <c r="V1254" s="1"/>
      <c r="W1254" s="1"/>
      <c r="X1254" s="1"/>
      <c r="Y1254" s="5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</row>
    <row r="1255" spans="1:55">
      <c r="A1255" s="1"/>
      <c r="B1255" s="5"/>
      <c r="C1255" s="5"/>
      <c r="D1255" s="5"/>
      <c r="E1255" s="5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T1255" s="1"/>
      <c r="U1255" s="1"/>
      <c r="V1255" s="1"/>
      <c r="W1255" s="1"/>
      <c r="X1255" s="1"/>
      <c r="Y1255" s="5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</row>
    <row r="1256" spans="1:55">
      <c r="A1256" s="1"/>
      <c r="B1256" s="5"/>
      <c r="C1256" s="5"/>
      <c r="D1256" s="5"/>
      <c r="E1256" s="5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T1256" s="1"/>
      <c r="U1256" s="1"/>
      <c r="V1256" s="1"/>
      <c r="W1256" s="1"/>
      <c r="X1256" s="1"/>
      <c r="Y1256" s="5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</row>
    <row r="1257" spans="1:55">
      <c r="A1257" s="1"/>
      <c r="B1257" s="5"/>
      <c r="C1257" s="5"/>
      <c r="D1257" s="5"/>
      <c r="E1257" s="5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T1257" s="1"/>
      <c r="U1257" s="1"/>
      <c r="V1257" s="1"/>
      <c r="W1257" s="1"/>
      <c r="X1257" s="1"/>
      <c r="Y1257" s="5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</row>
    <row r="1258" spans="1:55">
      <c r="A1258" s="1"/>
      <c r="B1258" s="5"/>
      <c r="C1258" s="5"/>
      <c r="D1258" s="5"/>
      <c r="E1258" s="5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T1258" s="1"/>
      <c r="U1258" s="1"/>
      <c r="V1258" s="1"/>
      <c r="W1258" s="1"/>
      <c r="X1258" s="1"/>
      <c r="Y1258" s="5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</row>
    <row r="1259" spans="1:55">
      <c r="A1259" s="1"/>
      <c r="B1259" s="5"/>
      <c r="C1259" s="5"/>
      <c r="D1259" s="5"/>
      <c r="E1259" s="5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T1259" s="1"/>
      <c r="U1259" s="1"/>
      <c r="V1259" s="1"/>
      <c r="W1259" s="1"/>
      <c r="X1259" s="1"/>
      <c r="Y1259" s="5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</row>
    <row r="1260" spans="1:55">
      <c r="A1260" s="1"/>
      <c r="B1260" s="5"/>
      <c r="C1260" s="5"/>
      <c r="D1260" s="5"/>
      <c r="E1260" s="5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T1260" s="1"/>
      <c r="U1260" s="1"/>
      <c r="V1260" s="1"/>
      <c r="W1260" s="1"/>
      <c r="X1260" s="1"/>
      <c r="Y1260" s="5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</row>
    <row r="1261" spans="1:55">
      <c r="A1261" s="1"/>
      <c r="B1261" s="5"/>
      <c r="C1261" s="5"/>
      <c r="D1261" s="5"/>
      <c r="E1261" s="5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T1261" s="1"/>
      <c r="U1261" s="1"/>
      <c r="V1261" s="1"/>
      <c r="W1261" s="1"/>
      <c r="X1261" s="1"/>
      <c r="Y1261" s="5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</row>
    <row r="1262" spans="1:55">
      <c r="A1262" s="1"/>
      <c r="B1262" s="5"/>
      <c r="C1262" s="5"/>
      <c r="D1262" s="5"/>
      <c r="E1262" s="5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T1262" s="1"/>
      <c r="U1262" s="1"/>
      <c r="V1262" s="1"/>
      <c r="W1262" s="1"/>
      <c r="X1262" s="1"/>
      <c r="Y1262" s="5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</row>
    <row r="1263" spans="1:55">
      <c r="A1263" s="1"/>
      <c r="B1263" s="5"/>
      <c r="C1263" s="5"/>
      <c r="D1263" s="5"/>
      <c r="E1263" s="5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T1263" s="1"/>
      <c r="U1263" s="1"/>
      <c r="V1263" s="1"/>
      <c r="W1263" s="1"/>
      <c r="X1263" s="1"/>
      <c r="Y1263" s="5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</row>
    <row r="1264" spans="1:55">
      <c r="A1264" s="1"/>
      <c r="B1264" s="5"/>
      <c r="C1264" s="5"/>
      <c r="D1264" s="5"/>
      <c r="E1264" s="5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T1264" s="1"/>
      <c r="U1264" s="1"/>
      <c r="V1264" s="1"/>
      <c r="W1264" s="1"/>
      <c r="X1264" s="1"/>
      <c r="Y1264" s="5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</row>
    <row r="1265" spans="1:55">
      <c r="A1265" s="1"/>
      <c r="B1265" s="5"/>
      <c r="C1265" s="5"/>
      <c r="D1265" s="5"/>
      <c r="E1265" s="5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T1265" s="1"/>
      <c r="U1265" s="1"/>
      <c r="V1265" s="1"/>
      <c r="W1265" s="1"/>
      <c r="X1265" s="1"/>
      <c r="Y1265" s="5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</row>
    <row r="1266" spans="1:55">
      <c r="A1266" s="1"/>
      <c r="B1266" s="5"/>
      <c r="C1266" s="5"/>
      <c r="D1266" s="5"/>
      <c r="E1266" s="5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T1266" s="1"/>
      <c r="U1266" s="1"/>
      <c r="V1266" s="1"/>
      <c r="W1266" s="1"/>
      <c r="X1266" s="1"/>
      <c r="Y1266" s="5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</row>
    <row r="1267" spans="1:55">
      <c r="A1267" s="1"/>
      <c r="B1267" s="5"/>
      <c r="C1267" s="5"/>
      <c r="D1267" s="5"/>
      <c r="E1267" s="5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T1267" s="1"/>
      <c r="U1267" s="1"/>
      <c r="V1267" s="1"/>
      <c r="W1267" s="1"/>
      <c r="X1267" s="1"/>
      <c r="Y1267" s="5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</row>
    <row r="1268" spans="1:55">
      <c r="A1268" s="1"/>
      <c r="B1268" s="5"/>
      <c r="C1268" s="5"/>
      <c r="D1268" s="5"/>
      <c r="E1268" s="5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T1268" s="1"/>
      <c r="U1268" s="1"/>
      <c r="V1268" s="1"/>
      <c r="W1268" s="1"/>
      <c r="X1268" s="1"/>
      <c r="Y1268" s="5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</row>
    <row r="1269" spans="1:55">
      <c r="A1269" s="1"/>
      <c r="B1269" s="5"/>
      <c r="C1269" s="5"/>
      <c r="D1269" s="5"/>
      <c r="E1269" s="5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T1269" s="1"/>
      <c r="U1269" s="1"/>
      <c r="V1269" s="1"/>
      <c r="W1269" s="1"/>
      <c r="X1269" s="1"/>
      <c r="Y1269" s="5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</row>
    <row r="1270" spans="1:55">
      <c r="A1270" s="1"/>
      <c r="B1270" s="5"/>
      <c r="C1270" s="5"/>
      <c r="D1270" s="5"/>
      <c r="E1270" s="5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T1270" s="1"/>
      <c r="U1270" s="1"/>
      <c r="V1270" s="1"/>
      <c r="W1270" s="1"/>
      <c r="X1270" s="1"/>
      <c r="Y1270" s="5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</row>
    <row r="1271" spans="1:55">
      <c r="A1271" s="1"/>
      <c r="B1271" s="5"/>
      <c r="C1271" s="5"/>
      <c r="D1271" s="5"/>
      <c r="E1271" s="5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T1271" s="1"/>
      <c r="U1271" s="1"/>
      <c r="V1271" s="1"/>
      <c r="W1271" s="1"/>
      <c r="X1271" s="1"/>
      <c r="Y1271" s="5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</row>
    <row r="1272" spans="1:55">
      <c r="A1272" s="1"/>
      <c r="B1272" s="5"/>
      <c r="C1272" s="5"/>
      <c r="D1272" s="5"/>
      <c r="E1272" s="5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T1272" s="1"/>
      <c r="U1272" s="1"/>
      <c r="V1272" s="1"/>
      <c r="W1272" s="1"/>
      <c r="X1272" s="1"/>
      <c r="Y1272" s="5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</row>
    <row r="1273" spans="1:55">
      <c r="A1273" s="1"/>
      <c r="B1273" s="5"/>
      <c r="C1273" s="5"/>
      <c r="D1273" s="5"/>
      <c r="E1273" s="5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T1273" s="1"/>
      <c r="U1273" s="1"/>
      <c r="V1273" s="1"/>
      <c r="W1273" s="1"/>
      <c r="X1273" s="1"/>
      <c r="Y1273" s="5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</row>
    <row r="1274" spans="1:55">
      <c r="A1274" s="1"/>
      <c r="B1274" s="5"/>
      <c r="C1274" s="5"/>
      <c r="D1274" s="5"/>
      <c r="E1274" s="5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T1274" s="1"/>
      <c r="U1274" s="1"/>
      <c r="V1274" s="1"/>
      <c r="W1274" s="1"/>
      <c r="X1274" s="1"/>
      <c r="Y1274" s="5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</row>
    <row r="1275" spans="1:55">
      <c r="A1275" s="1"/>
      <c r="B1275" s="5"/>
      <c r="C1275" s="5"/>
      <c r="D1275" s="5"/>
      <c r="E1275" s="5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T1275" s="1"/>
      <c r="U1275" s="1"/>
      <c r="V1275" s="1"/>
      <c r="W1275" s="1"/>
      <c r="X1275" s="1"/>
      <c r="Y1275" s="5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</row>
    <row r="1276" spans="1:55">
      <c r="A1276" s="1"/>
      <c r="B1276" s="5"/>
      <c r="C1276" s="5"/>
      <c r="D1276" s="5"/>
      <c r="E1276" s="5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T1276" s="1"/>
      <c r="U1276" s="1"/>
      <c r="V1276" s="1"/>
      <c r="W1276" s="1"/>
      <c r="X1276" s="1"/>
      <c r="Y1276" s="5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</row>
    <row r="1277" spans="1:55">
      <c r="A1277" s="1"/>
      <c r="B1277" s="5"/>
      <c r="C1277" s="5"/>
      <c r="D1277" s="5"/>
      <c r="E1277" s="5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T1277" s="1"/>
      <c r="U1277" s="1"/>
      <c r="V1277" s="1"/>
      <c r="W1277" s="1"/>
      <c r="X1277" s="1"/>
      <c r="Y1277" s="5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</row>
    <row r="1278" spans="1:55">
      <c r="A1278" s="1"/>
      <c r="B1278" s="5"/>
      <c r="C1278" s="5"/>
      <c r="D1278" s="5"/>
      <c r="E1278" s="5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T1278" s="1"/>
      <c r="U1278" s="1"/>
      <c r="V1278" s="1"/>
      <c r="W1278" s="1"/>
      <c r="X1278" s="1"/>
      <c r="Y1278" s="5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</row>
    <row r="1279" spans="1:55">
      <c r="A1279" s="1"/>
      <c r="B1279" s="5"/>
      <c r="C1279" s="5"/>
      <c r="D1279" s="5"/>
      <c r="E1279" s="5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T1279" s="1"/>
      <c r="U1279" s="1"/>
      <c r="V1279" s="1"/>
      <c r="W1279" s="1"/>
      <c r="X1279" s="1"/>
      <c r="Y1279" s="5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</row>
    <row r="1280" spans="1:55">
      <c r="A1280" s="1"/>
      <c r="B1280" s="5"/>
      <c r="C1280" s="5"/>
      <c r="D1280" s="5"/>
      <c r="E1280" s="5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T1280" s="1"/>
      <c r="U1280" s="1"/>
      <c r="V1280" s="1"/>
      <c r="W1280" s="1"/>
      <c r="X1280" s="1"/>
      <c r="Y1280" s="5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</row>
    <row r="1281" spans="1:55">
      <c r="A1281" s="1"/>
      <c r="B1281" s="5"/>
      <c r="C1281" s="5"/>
      <c r="D1281" s="5"/>
      <c r="E1281" s="5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T1281" s="1"/>
      <c r="U1281" s="1"/>
      <c r="V1281" s="1"/>
      <c r="W1281" s="1"/>
      <c r="X1281" s="1"/>
      <c r="Y1281" s="5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</row>
    <row r="1282" spans="1:55">
      <c r="A1282" s="1"/>
      <c r="B1282" s="5"/>
      <c r="C1282" s="5"/>
      <c r="D1282" s="5"/>
      <c r="E1282" s="5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T1282" s="1"/>
      <c r="U1282" s="1"/>
      <c r="V1282" s="1"/>
      <c r="W1282" s="1"/>
      <c r="X1282" s="1"/>
      <c r="Y1282" s="5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</row>
    <row r="1283" spans="1:55">
      <c r="A1283" s="1"/>
      <c r="B1283" s="5"/>
      <c r="C1283" s="5"/>
      <c r="D1283" s="5"/>
      <c r="E1283" s="5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T1283" s="1"/>
      <c r="U1283" s="1"/>
      <c r="V1283" s="1"/>
      <c r="W1283" s="1"/>
      <c r="X1283" s="1"/>
      <c r="Y1283" s="5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</row>
    <row r="1284" spans="1:55">
      <c r="A1284" s="1"/>
      <c r="B1284" s="5"/>
      <c r="C1284" s="5"/>
      <c r="D1284" s="5"/>
      <c r="E1284" s="5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T1284" s="1"/>
      <c r="U1284" s="1"/>
      <c r="V1284" s="1"/>
      <c r="W1284" s="1"/>
      <c r="X1284" s="1"/>
      <c r="Y1284" s="5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</row>
    <row r="1285" spans="1:55">
      <c r="A1285" s="1"/>
      <c r="B1285" s="5"/>
      <c r="C1285" s="5"/>
      <c r="D1285" s="5"/>
      <c r="E1285" s="5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T1285" s="1"/>
      <c r="U1285" s="1"/>
      <c r="V1285" s="1"/>
      <c r="W1285" s="1"/>
      <c r="X1285" s="1"/>
      <c r="Y1285" s="5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</row>
    <row r="1286" spans="1:55">
      <c r="A1286" s="1"/>
      <c r="B1286" s="5"/>
      <c r="C1286" s="5"/>
      <c r="D1286" s="5"/>
      <c r="E1286" s="5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T1286" s="1"/>
      <c r="U1286" s="1"/>
      <c r="V1286" s="1"/>
      <c r="W1286" s="1"/>
      <c r="X1286" s="1"/>
      <c r="Y1286" s="5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</row>
    <row r="1287" spans="1:55">
      <c r="A1287" s="1"/>
      <c r="B1287" s="5"/>
      <c r="C1287" s="5"/>
      <c r="D1287" s="5"/>
      <c r="E1287" s="5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T1287" s="1"/>
      <c r="U1287" s="1"/>
      <c r="V1287" s="1"/>
      <c r="W1287" s="1"/>
      <c r="X1287" s="1"/>
      <c r="Y1287" s="5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</row>
    <row r="1288" spans="1:55">
      <c r="A1288" s="1"/>
      <c r="B1288" s="5"/>
      <c r="C1288" s="5"/>
      <c r="D1288" s="5"/>
      <c r="E1288" s="5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T1288" s="1"/>
      <c r="U1288" s="1"/>
      <c r="V1288" s="1"/>
      <c r="W1288" s="1"/>
      <c r="X1288" s="1"/>
      <c r="Y1288" s="5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</row>
    <row r="1289" spans="1:55">
      <c r="A1289" s="1"/>
      <c r="B1289" s="5"/>
      <c r="C1289" s="5"/>
      <c r="D1289" s="5"/>
      <c r="E1289" s="5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T1289" s="1"/>
      <c r="U1289" s="1"/>
      <c r="V1289" s="1"/>
      <c r="W1289" s="1"/>
      <c r="X1289" s="1"/>
      <c r="Y1289" s="5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</row>
    <row r="1290" spans="1:55">
      <c r="A1290" s="1"/>
      <c r="B1290" s="5"/>
      <c r="C1290" s="5"/>
      <c r="D1290" s="5"/>
      <c r="E1290" s="5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T1290" s="1"/>
      <c r="U1290" s="1"/>
      <c r="V1290" s="1"/>
      <c r="W1290" s="1"/>
      <c r="X1290" s="1"/>
      <c r="Y1290" s="5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</row>
    <row r="1291" spans="1:55">
      <c r="A1291" s="1"/>
      <c r="B1291" s="5"/>
      <c r="C1291" s="5"/>
      <c r="D1291" s="5"/>
      <c r="E1291" s="5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T1291" s="1"/>
      <c r="U1291" s="1"/>
      <c r="V1291" s="1"/>
      <c r="W1291" s="1"/>
      <c r="X1291" s="1"/>
      <c r="Y1291" s="5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</row>
    <row r="1292" spans="1:55">
      <c r="A1292" s="1"/>
      <c r="B1292" s="5"/>
      <c r="C1292" s="5"/>
      <c r="D1292" s="5"/>
      <c r="E1292" s="5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T1292" s="1"/>
      <c r="U1292" s="1"/>
      <c r="V1292" s="1"/>
      <c r="W1292" s="1"/>
      <c r="X1292" s="1"/>
      <c r="Y1292" s="5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</row>
    <row r="1293" spans="1:55">
      <c r="A1293" s="1"/>
      <c r="B1293" s="5"/>
      <c r="C1293" s="5"/>
      <c r="D1293" s="5"/>
      <c r="E1293" s="5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T1293" s="1"/>
      <c r="U1293" s="1"/>
      <c r="V1293" s="1"/>
      <c r="W1293" s="1"/>
      <c r="X1293" s="1"/>
      <c r="Y1293" s="5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</row>
    <row r="1294" spans="1:55">
      <c r="A1294" s="1"/>
      <c r="B1294" s="5"/>
      <c r="C1294" s="5"/>
      <c r="D1294" s="5"/>
      <c r="E1294" s="5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T1294" s="1"/>
      <c r="U1294" s="1"/>
      <c r="V1294" s="1"/>
      <c r="W1294" s="1"/>
      <c r="X1294" s="1"/>
      <c r="Y1294" s="5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</row>
    <row r="1295" spans="1:55">
      <c r="A1295" s="1"/>
      <c r="B1295" s="5"/>
      <c r="C1295" s="5"/>
      <c r="D1295" s="5"/>
      <c r="E1295" s="5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T1295" s="1"/>
      <c r="U1295" s="1"/>
      <c r="V1295" s="1"/>
      <c r="W1295" s="1"/>
      <c r="X1295" s="1"/>
      <c r="Y1295" s="5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</row>
    <row r="1296" spans="1:55">
      <c r="A1296" s="1"/>
      <c r="B1296" s="5"/>
      <c r="C1296" s="5"/>
      <c r="D1296" s="5"/>
      <c r="E1296" s="5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T1296" s="1"/>
      <c r="U1296" s="1"/>
      <c r="V1296" s="1"/>
      <c r="W1296" s="1"/>
      <c r="X1296" s="1"/>
      <c r="Y1296" s="5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</row>
    <row r="1297" spans="1:55">
      <c r="A1297" s="1"/>
      <c r="B1297" s="5"/>
      <c r="C1297" s="5"/>
      <c r="D1297" s="5"/>
      <c r="E1297" s="5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T1297" s="1"/>
      <c r="U1297" s="1"/>
      <c r="V1297" s="1"/>
      <c r="W1297" s="1"/>
      <c r="X1297" s="1"/>
      <c r="Y1297" s="5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</row>
    <row r="1298" spans="1:55">
      <c r="A1298" s="1"/>
      <c r="B1298" s="5"/>
      <c r="C1298" s="5"/>
      <c r="D1298" s="5"/>
      <c r="E1298" s="5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T1298" s="1"/>
      <c r="U1298" s="1"/>
      <c r="V1298" s="1"/>
      <c r="W1298" s="1"/>
      <c r="X1298" s="1"/>
      <c r="Y1298" s="5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</row>
    <row r="1299" spans="1:55">
      <c r="A1299" s="1"/>
      <c r="B1299" s="5"/>
      <c r="C1299" s="5"/>
      <c r="D1299" s="5"/>
      <c r="E1299" s="5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T1299" s="1"/>
      <c r="U1299" s="1"/>
      <c r="V1299" s="1"/>
      <c r="W1299" s="1"/>
      <c r="X1299" s="1"/>
      <c r="Y1299" s="5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</row>
    <row r="1300" spans="1:55">
      <c r="A1300" s="1"/>
      <c r="B1300" s="5"/>
      <c r="C1300" s="5"/>
      <c r="D1300" s="5"/>
      <c r="E1300" s="5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T1300" s="1"/>
      <c r="U1300" s="1"/>
      <c r="V1300" s="1"/>
      <c r="W1300" s="1"/>
      <c r="X1300" s="1"/>
      <c r="Y1300" s="5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</row>
    <row r="1301" spans="1:55">
      <c r="A1301" s="1"/>
      <c r="B1301" s="5"/>
      <c r="C1301" s="5"/>
      <c r="D1301" s="5"/>
      <c r="E1301" s="5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T1301" s="1"/>
      <c r="U1301" s="1"/>
      <c r="V1301" s="1"/>
      <c r="W1301" s="1"/>
      <c r="X1301" s="1"/>
      <c r="Y1301" s="5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</row>
    <row r="1302" spans="1:55">
      <c r="A1302" s="1"/>
      <c r="B1302" s="5"/>
      <c r="C1302" s="5"/>
      <c r="D1302" s="5"/>
      <c r="E1302" s="5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T1302" s="1"/>
      <c r="U1302" s="1"/>
      <c r="V1302" s="1"/>
      <c r="W1302" s="1"/>
      <c r="X1302" s="1"/>
      <c r="Y1302" s="5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</row>
    <row r="1303" spans="1:55">
      <c r="A1303" s="1"/>
      <c r="B1303" s="5"/>
      <c r="C1303" s="5"/>
      <c r="D1303" s="5"/>
      <c r="E1303" s="5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T1303" s="1"/>
      <c r="U1303" s="1"/>
      <c r="V1303" s="1"/>
      <c r="W1303" s="1"/>
      <c r="X1303" s="1"/>
      <c r="Y1303" s="5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</row>
    <row r="1304" spans="1:55">
      <c r="A1304" s="1"/>
      <c r="B1304" s="5"/>
      <c r="C1304" s="5"/>
      <c r="D1304" s="5"/>
      <c r="E1304" s="5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T1304" s="1"/>
      <c r="U1304" s="1"/>
      <c r="V1304" s="1"/>
      <c r="W1304" s="1"/>
      <c r="X1304" s="1"/>
      <c r="Y1304" s="5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</row>
    <row r="1305" spans="1:55">
      <c r="A1305" s="1"/>
      <c r="B1305" s="5"/>
      <c r="C1305" s="5"/>
      <c r="D1305" s="5"/>
      <c r="E1305" s="5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T1305" s="1"/>
      <c r="U1305" s="1"/>
      <c r="V1305" s="1"/>
      <c r="W1305" s="1"/>
      <c r="X1305" s="1"/>
      <c r="Y1305" s="5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</row>
    <row r="1306" spans="1:55">
      <c r="A1306" s="1"/>
      <c r="B1306" s="5"/>
      <c r="C1306" s="5"/>
      <c r="D1306" s="5"/>
      <c r="E1306" s="5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T1306" s="1"/>
      <c r="U1306" s="1"/>
      <c r="V1306" s="1"/>
      <c r="W1306" s="1"/>
      <c r="X1306" s="1"/>
      <c r="Y1306" s="5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</row>
    <row r="1307" spans="1:55">
      <c r="A1307" s="1"/>
      <c r="B1307" s="5"/>
      <c r="C1307" s="5"/>
      <c r="D1307" s="5"/>
      <c r="E1307" s="5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T1307" s="1"/>
      <c r="U1307" s="1"/>
      <c r="V1307" s="1"/>
      <c r="W1307" s="1"/>
      <c r="X1307" s="1"/>
      <c r="Y1307" s="5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</row>
    <row r="1308" spans="1:55">
      <c r="A1308" s="1"/>
      <c r="B1308" s="5"/>
      <c r="C1308" s="5"/>
      <c r="D1308" s="5"/>
      <c r="E1308" s="5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T1308" s="1"/>
      <c r="U1308" s="1"/>
      <c r="V1308" s="1"/>
      <c r="W1308" s="1"/>
      <c r="X1308" s="1"/>
      <c r="Y1308" s="5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</row>
    <row r="1309" spans="1:55">
      <c r="A1309" s="1"/>
      <c r="B1309" s="5"/>
      <c r="C1309" s="5"/>
      <c r="D1309" s="5"/>
      <c r="E1309" s="5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T1309" s="1"/>
      <c r="U1309" s="1"/>
      <c r="V1309" s="1"/>
      <c r="W1309" s="1"/>
      <c r="X1309" s="1"/>
      <c r="Y1309" s="5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</row>
    <row r="1310" spans="1:55">
      <c r="A1310" s="1"/>
      <c r="B1310" s="5"/>
      <c r="C1310" s="5"/>
      <c r="D1310" s="5"/>
      <c r="E1310" s="5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T1310" s="1"/>
      <c r="U1310" s="1"/>
      <c r="V1310" s="1"/>
      <c r="W1310" s="1"/>
      <c r="X1310" s="1"/>
      <c r="Y1310" s="5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</row>
    <row r="1311" spans="1:55">
      <c r="A1311" s="1"/>
      <c r="B1311" s="5"/>
      <c r="C1311" s="5"/>
      <c r="D1311" s="5"/>
      <c r="E1311" s="5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T1311" s="1"/>
      <c r="U1311" s="1"/>
      <c r="V1311" s="1"/>
      <c r="W1311" s="1"/>
      <c r="X1311" s="1"/>
      <c r="Y1311" s="5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</row>
    <row r="1312" spans="1:55">
      <c r="A1312" s="1"/>
      <c r="B1312" s="5"/>
      <c r="C1312" s="5"/>
      <c r="D1312" s="5"/>
      <c r="E1312" s="5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T1312" s="1"/>
      <c r="U1312" s="1"/>
      <c r="V1312" s="1"/>
      <c r="W1312" s="1"/>
      <c r="X1312" s="1"/>
      <c r="Y1312" s="5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</row>
    <row r="1313" spans="1:55">
      <c r="A1313" s="1"/>
      <c r="B1313" s="5"/>
      <c r="C1313" s="5"/>
      <c r="D1313" s="5"/>
      <c r="E1313" s="5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T1313" s="1"/>
      <c r="U1313" s="1"/>
      <c r="V1313" s="1"/>
      <c r="W1313" s="1"/>
      <c r="X1313" s="1"/>
      <c r="Y1313" s="5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</row>
    <row r="1314" spans="1:55">
      <c r="A1314" s="1"/>
      <c r="B1314" s="5"/>
      <c r="C1314" s="5"/>
      <c r="D1314" s="5"/>
      <c r="E1314" s="5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T1314" s="1"/>
      <c r="U1314" s="1"/>
      <c r="V1314" s="1"/>
      <c r="W1314" s="1"/>
      <c r="X1314" s="1"/>
      <c r="Y1314" s="5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</row>
    <row r="1315" spans="1:55">
      <c r="A1315" s="1"/>
      <c r="B1315" s="5"/>
      <c r="C1315" s="5"/>
      <c r="D1315" s="5"/>
      <c r="E1315" s="5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T1315" s="1"/>
      <c r="U1315" s="1"/>
      <c r="V1315" s="1"/>
      <c r="W1315" s="1"/>
      <c r="X1315" s="1"/>
      <c r="Y1315" s="5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</row>
    <row r="1316" spans="1:55">
      <c r="A1316" s="1"/>
      <c r="B1316" s="5"/>
      <c r="C1316" s="5"/>
      <c r="D1316" s="5"/>
      <c r="E1316" s="5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T1316" s="1"/>
      <c r="U1316" s="1"/>
      <c r="V1316" s="1"/>
      <c r="W1316" s="1"/>
      <c r="X1316" s="1"/>
      <c r="Y1316" s="5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</row>
    <row r="1317" spans="1:55">
      <c r="A1317" s="1"/>
      <c r="B1317" s="5"/>
      <c r="C1317" s="5"/>
      <c r="D1317" s="5"/>
      <c r="E1317" s="5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T1317" s="1"/>
      <c r="U1317" s="1"/>
      <c r="V1317" s="1"/>
      <c r="W1317" s="1"/>
      <c r="X1317" s="1"/>
      <c r="Y1317" s="5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</row>
    <row r="1318" spans="1:55">
      <c r="A1318" s="1"/>
      <c r="B1318" s="5"/>
      <c r="C1318" s="5"/>
      <c r="D1318" s="5"/>
      <c r="E1318" s="5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T1318" s="1"/>
      <c r="U1318" s="1"/>
      <c r="V1318" s="1"/>
      <c r="W1318" s="1"/>
      <c r="X1318" s="1"/>
      <c r="Y1318" s="5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</row>
    <row r="1319" spans="1:55">
      <c r="A1319" s="1"/>
      <c r="B1319" s="5"/>
      <c r="C1319" s="5"/>
      <c r="D1319" s="5"/>
      <c r="E1319" s="5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T1319" s="1"/>
      <c r="U1319" s="1"/>
      <c r="V1319" s="1"/>
      <c r="W1319" s="1"/>
      <c r="X1319" s="1"/>
      <c r="Y1319" s="5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</row>
    <row r="1320" spans="1:55">
      <c r="A1320" s="1"/>
      <c r="B1320" s="5"/>
      <c r="C1320" s="5"/>
      <c r="D1320" s="5"/>
      <c r="E1320" s="5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T1320" s="1"/>
      <c r="U1320" s="1"/>
      <c r="V1320" s="1"/>
      <c r="W1320" s="1"/>
      <c r="X1320" s="1"/>
      <c r="Y1320" s="5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</row>
    <row r="1321" spans="1:55">
      <c r="A1321" s="1"/>
      <c r="B1321" s="5"/>
      <c r="C1321" s="5"/>
      <c r="D1321" s="5"/>
      <c r="E1321" s="5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T1321" s="1"/>
      <c r="U1321" s="1"/>
      <c r="V1321" s="1"/>
      <c r="W1321" s="1"/>
      <c r="X1321" s="1"/>
      <c r="Y1321" s="5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</row>
    <row r="1322" spans="1:55">
      <c r="A1322" s="1"/>
      <c r="B1322" s="5"/>
      <c r="C1322" s="5"/>
      <c r="D1322" s="5"/>
      <c r="E1322" s="5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T1322" s="1"/>
      <c r="U1322" s="1"/>
      <c r="V1322" s="1"/>
      <c r="W1322" s="1"/>
      <c r="X1322" s="1"/>
      <c r="Y1322" s="5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</row>
    <row r="1323" spans="1:55">
      <c r="A1323" s="1"/>
      <c r="B1323" s="5"/>
      <c r="C1323" s="5"/>
      <c r="D1323" s="5"/>
      <c r="E1323" s="5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T1323" s="1"/>
      <c r="U1323" s="1"/>
      <c r="V1323" s="1"/>
      <c r="W1323" s="1"/>
      <c r="X1323" s="1"/>
      <c r="Y1323" s="5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</row>
    <row r="1324" spans="1:55">
      <c r="A1324" s="1"/>
      <c r="B1324" s="5"/>
      <c r="C1324" s="5"/>
      <c r="D1324" s="5"/>
      <c r="E1324" s="5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T1324" s="1"/>
      <c r="U1324" s="1"/>
      <c r="V1324" s="1"/>
      <c r="W1324" s="1"/>
      <c r="X1324" s="1"/>
      <c r="Y1324" s="5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</row>
    <row r="1325" spans="1:55">
      <c r="A1325" s="1"/>
      <c r="B1325" s="5"/>
      <c r="C1325" s="5"/>
      <c r="D1325" s="5"/>
      <c r="E1325" s="5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T1325" s="1"/>
      <c r="U1325" s="1"/>
      <c r="V1325" s="1"/>
      <c r="W1325" s="1"/>
      <c r="X1325" s="1"/>
      <c r="Y1325" s="5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</row>
    <row r="1326" spans="1:55">
      <c r="A1326" s="1"/>
      <c r="B1326" s="5"/>
      <c r="C1326" s="5"/>
      <c r="D1326" s="5"/>
      <c r="E1326" s="5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T1326" s="1"/>
      <c r="U1326" s="1"/>
      <c r="V1326" s="1"/>
      <c r="W1326" s="1"/>
      <c r="X1326" s="1"/>
      <c r="Y1326" s="5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</row>
    <row r="1327" spans="1:55">
      <c r="A1327" s="1"/>
      <c r="B1327" s="5"/>
      <c r="C1327" s="5"/>
      <c r="D1327" s="5"/>
      <c r="E1327" s="5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T1327" s="1"/>
      <c r="U1327" s="1"/>
      <c r="V1327" s="1"/>
      <c r="W1327" s="1"/>
      <c r="X1327" s="1"/>
      <c r="Y1327" s="5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</row>
    <row r="1328" spans="1:55">
      <c r="A1328" s="1"/>
      <c r="B1328" s="5"/>
      <c r="C1328" s="5"/>
      <c r="D1328" s="5"/>
      <c r="E1328" s="5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T1328" s="1"/>
      <c r="U1328" s="1"/>
      <c r="V1328" s="1"/>
      <c r="W1328" s="1"/>
      <c r="X1328" s="1"/>
      <c r="Y1328" s="5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</row>
    <row r="1329" spans="1:55">
      <c r="A1329" s="1"/>
      <c r="B1329" s="5"/>
      <c r="C1329" s="5"/>
      <c r="D1329" s="5"/>
      <c r="E1329" s="5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T1329" s="1"/>
      <c r="U1329" s="1"/>
      <c r="V1329" s="1"/>
      <c r="W1329" s="1"/>
      <c r="X1329" s="1"/>
      <c r="Y1329" s="5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</row>
    <row r="1330" spans="1:55">
      <c r="A1330" s="1"/>
      <c r="B1330" s="5"/>
      <c r="C1330" s="5"/>
      <c r="D1330" s="5"/>
      <c r="E1330" s="5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T1330" s="1"/>
      <c r="U1330" s="1"/>
      <c r="V1330" s="1"/>
      <c r="W1330" s="1"/>
      <c r="X1330" s="1"/>
      <c r="Y1330" s="5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</row>
    <row r="1331" spans="1:55">
      <c r="A1331" s="1"/>
      <c r="B1331" s="5"/>
      <c r="C1331" s="5"/>
      <c r="D1331" s="5"/>
      <c r="E1331" s="5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T1331" s="1"/>
      <c r="U1331" s="1"/>
      <c r="V1331" s="1"/>
      <c r="W1331" s="1"/>
      <c r="X1331" s="1"/>
      <c r="Y1331" s="5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</row>
    <row r="1332" spans="1:55">
      <c r="A1332" s="1"/>
      <c r="B1332" s="5"/>
      <c r="C1332" s="5"/>
      <c r="D1332" s="5"/>
      <c r="E1332" s="5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T1332" s="1"/>
      <c r="U1332" s="1"/>
      <c r="V1332" s="1"/>
      <c r="W1332" s="1"/>
      <c r="X1332" s="1"/>
      <c r="Y1332" s="5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</row>
    <row r="1333" spans="1:55">
      <c r="A1333" s="1"/>
      <c r="B1333" s="5"/>
      <c r="C1333" s="5"/>
      <c r="D1333" s="5"/>
      <c r="E1333" s="5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T1333" s="1"/>
      <c r="U1333" s="1"/>
      <c r="V1333" s="1"/>
      <c r="W1333" s="1"/>
      <c r="X1333" s="1"/>
      <c r="Y1333" s="5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</row>
    <row r="1334" spans="1:55">
      <c r="A1334" s="1"/>
      <c r="B1334" s="5"/>
      <c r="C1334" s="5"/>
      <c r="D1334" s="5"/>
      <c r="E1334" s="5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T1334" s="1"/>
      <c r="U1334" s="1"/>
      <c r="V1334" s="1"/>
      <c r="W1334" s="1"/>
      <c r="X1334" s="1"/>
      <c r="Y1334" s="5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</row>
    <row r="1335" spans="1:55">
      <c r="A1335" s="1"/>
      <c r="B1335" s="5"/>
      <c r="C1335" s="5"/>
      <c r="D1335" s="5"/>
      <c r="E1335" s="5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T1335" s="1"/>
      <c r="U1335" s="1"/>
      <c r="V1335" s="1"/>
      <c r="W1335" s="1"/>
      <c r="X1335" s="1"/>
      <c r="Y1335" s="5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</row>
    <row r="1336" spans="1:55">
      <c r="A1336" s="1"/>
      <c r="B1336" s="5"/>
      <c r="C1336" s="5"/>
      <c r="D1336" s="5"/>
      <c r="E1336" s="5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T1336" s="1"/>
      <c r="U1336" s="1"/>
      <c r="V1336" s="1"/>
      <c r="W1336" s="1"/>
      <c r="X1336" s="1"/>
      <c r="Y1336" s="5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</row>
    <row r="1337" spans="1:55">
      <c r="A1337" s="1"/>
      <c r="B1337" s="5"/>
      <c r="C1337" s="5"/>
      <c r="D1337" s="5"/>
      <c r="E1337" s="5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T1337" s="1"/>
      <c r="U1337" s="1"/>
      <c r="V1337" s="1"/>
      <c r="W1337" s="1"/>
      <c r="X1337" s="1"/>
      <c r="Y1337" s="5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</row>
    <row r="1338" spans="1:55">
      <c r="A1338" s="1"/>
      <c r="B1338" s="5"/>
      <c r="C1338" s="5"/>
      <c r="D1338" s="5"/>
      <c r="E1338" s="5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T1338" s="1"/>
      <c r="U1338" s="1"/>
      <c r="V1338" s="1"/>
      <c r="W1338" s="1"/>
      <c r="X1338" s="1"/>
      <c r="Y1338" s="5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</row>
    <row r="1339" spans="1:55">
      <c r="A1339" s="1"/>
      <c r="B1339" s="5"/>
      <c r="C1339" s="5"/>
      <c r="D1339" s="5"/>
      <c r="E1339" s="5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T1339" s="1"/>
      <c r="U1339" s="1"/>
      <c r="V1339" s="1"/>
      <c r="W1339" s="1"/>
      <c r="X1339" s="1"/>
      <c r="Y1339" s="5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</row>
    <row r="1340" spans="1:55">
      <c r="A1340" s="1"/>
      <c r="B1340" s="5"/>
      <c r="C1340" s="5"/>
      <c r="D1340" s="5"/>
      <c r="E1340" s="5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T1340" s="1"/>
      <c r="U1340" s="1"/>
      <c r="V1340" s="1"/>
      <c r="W1340" s="1"/>
      <c r="X1340" s="1"/>
      <c r="Y1340" s="5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</row>
    <row r="1341" spans="1:55">
      <c r="A1341" s="1"/>
      <c r="B1341" s="5"/>
      <c r="C1341" s="5"/>
      <c r="D1341" s="5"/>
      <c r="E1341" s="5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T1341" s="1"/>
      <c r="U1341" s="1"/>
      <c r="V1341" s="1"/>
      <c r="W1341" s="1"/>
      <c r="X1341" s="1"/>
      <c r="Y1341" s="5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</row>
    <row r="1342" spans="1:55">
      <c r="A1342" s="1"/>
      <c r="B1342" s="5"/>
      <c r="C1342" s="5"/>
      <c r="D1342" s="5"/>
      <c r="E1342" s="5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T1342" s="1"/>
      <c r="U1342" s="1"/>
      <c r="V1342" s="1"/>
      <c r="W1342" s="1"/>
      <c r="X1342" s="1"/>
      <c r="Y1342" s="5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</row>
    <row r="1343" spans="1:55">
      <c r="A1343" s="1"/>
      <c r="B1343" s="5"/>
      <c r="C1343" s="5"/>
      <c r="D1343" s="5"/>
      <c r="E1343" s="5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T1343" s="1"/>
      <c r="U1343" s="1"/>
      <c r="V1343" s="1"/>
      <c r="W1343" s="1"/>
      <c r="X1343" s="1"/>
      <c r="Y1343" s="5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</row>
    <row r="1344" spans="1:55">
      <c r="A1344" s="1"/>
      <c r="B1344" s="5"/>
      <c r="C1344" s="5"/>
      <c r="D1344" s="5"/>
      <c r="E1344" s="5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T1344" s="1"/>
      <c r="U1344" s="1"/>
      <c r="V1344" s="1"/>
      <c r="W1344" s="1"/>
      <c r="X1344" s="1"/>
      <c r="Y1344" s="5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</row>
    <row r="1345" spans="1:55">
      <c r="A1345" s="1"/>
      <c r="B1345" s="5"/>
      <c r="C1345" s="5"/>
      <c r="D1345" s="5"/>
      <c r="E1345" s="5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T1345" s="1"/>
      <c r="U1345" s="1"/>
      <c r="V1345" s="1"/>
      <c r="W1345" s="1"/>
      <c r="X1345" s="1"/>
      <c r="Y1345" s="5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</row>
    <row r="1346" spans="1:55">
      <c r="A1346" s="1"/>
      <c r="B1346" s="5"/>
      <c r="C1346" s="5"/>
      <c r="D1346" s="5"/>
      <c r="E1346" s="5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T1346" s="1"/>
      <c r="U1346" s="1"/>
      <c r="V1346" s="1"/>
      <c r="W1346" s="1"/>
      <c r="X1346" s="1"/>
      <c r="Y1346" s="5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</row>
    <row r="1347" spans="1:55">
      <c r="A1347" s="1"/>
      <c r="B1347" s="5"/>
      <c r="C1347" s="5"/>
      <c r="D1347" s="5"/>
      <c r="E1347" s="5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T1347" s="1"/>
      <c r="U1347" s="1"/>
      <c r="V1347" s="1"/>
      <c r="W1347" s="1"/>
      <c r="X1347" s="1"/>
      <c r="Y1347" s="5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</row>
    <row r="1348" spans="1:55">
      <c r="A1348" s="1"/>
      <c r="B1348" s="5"/>
      <c r="C1348" s="5"/>
      <c r="D1348" s="5"/>
      <c r="E1348" s="5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T1348" s="1"/>
      <c r="U1348" s="1"/>
      <c r="V1348" s="1"/>
      <c r="W1348" s="1"/>
      <c r="X1348" s="1"/>
      <c r="Y1348" s="5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</row>
    <row r="1349" spans="1:55">
      <c r="A1349" s="1"/>
      <c r="B1349" s="5"/>
      <c r="C1349" s="5"/>
      <c r="D1349" s="5"/>
      <c r="E1349" s="5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T1349" s="1"/>
      <c r="U1349" s="1"/>
      <c r="V1349" s="1"/>
      <c r="W1349" s="1"/>
      <c r="X1349" s="1"/>
      <c r="Y1349" s="5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</row>
    <row r="1350" spans="1:55">
      <c r="A1350" s="1"/>
      <c r="B1350" s="5"/>
      <c r="C1350" s="5"/>
      <c r="D1350" s="5"/>
      <c r="E1350" s="5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T1350" s="1"/>
      <c r="U1350" s="1"/>
      <c r="V1350" s="1"/>
      <c r="W1350" s="1"/>
      <c r="X1350" s="1"/>
      <c r="Y1350" s="5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</row>
    <row r="1351" spans="1:55">
      <c r="A1351" s="1"/>
      <c r="B1351" s="5"/>
      <c r="C1351" s="5"/>
      <c r="D1351" s="5"/>
      <c r="E1351" s="5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T1351" s="1"/>
      <c r="U1351" s="1"/>
      <c r="V1351" s="1"/>
      <c r="W1351" s="1"/>
      <c r="X1351" s="1"/>
      <c r="Y1351" s="5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</row>
    <row r="1352" spans="1:55">
      <c r="A1352" s="1"/>
      <c r="B1352" s="5"/>
      <c r="C1352" s="5"/>
      <c r="D1352" s="5"/>
      <c r="E1352" s="5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T1352" s="1"/>
      <c r="U1352" s="1"/>
      <c r="V1352" s="1"/>
      <c r="W1352" s="1"/>
      <c r="X1352" s="1"/>
      <c r="Y1352" s="5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</row>
    <row r="1353" spans="1:55">
      <c r="A1353" s="1"/>
      <c r="B1353" s="5"/>
      <c r="C1353" s="5"/>
      <c r="D1353" s="5"/>
      <c r="E1353" s="5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T1353" s="1"/>
      <c r="U1353" s="1"/>
      <c r="V1353" s="1"/>
      <c r="W1353" s="1"/>
      <c r="X1353" s="1"/>
      <c r="Y1353" s="5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</row>
    <row r="1354" spans="1:55">
      <c r="A1354" s="1"/>
      <c r="B1354" s="5"/>
      <c r="C1354" s="5"/>
      <c r="D1354" s="5"/>
      <c r="E1354" s="5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T1354" s="1"/>
      <c r="U1354" s="1"/>
      <c r="V1354" s="1"/>
      <c r="W1354" s="1"/>
      <c r="X1354" s="1"/>
      <c r="Y1354" s="5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</row>
    <row r="1355" spans="1:55">
      <c r="A1355" s="1"/>
      <c r="B1355" s="5"/>
      <c r="C1355" s="5"/>
      <c r="D1355" s="5"/>
      <c r="E1355" s="5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T1355" s="1"/>
      <c r="U1355" s="1"/>
      <c r="V1355" s="1"/>
      <c r="W1355" s="1"/>
      <c r="X1355" s="1"/>
      <c r="Y1355" s="5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</row>
    <row r="1356" spans="1:55">
      <c r="A1356" s="1"/>
      <c r="B1356" s="5"/>
      <c r="C1356" s="5"/>
      <c r="D1356" s="5"/>
      <c r="E1356" s="5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T1356" s="1"/>
      <c r="U1356" s="1"/>
      <c r="V1356" s="1"/>
      <c r="W1356" s="1"/>
      <c r="X1356" s="1"/>
      <c r="Y1356" s="5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</row>
    <row r="1357" spans="1:55">
      <c r="A1357" s="1"/>
      <c r="B1357" s="5"/>
      <c r="C1357" s="5"/>
      <c r="D1357" s="5"/>
      <c r="E1357" s="5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T1357" s="1"/>
      <c r="U1357" s="1"/>
      <c r="V1357" s="1"/>
      <c r="W1357" s="1"/>
      <c r="X1357" s="1"/>
      <c r="Y1357" s="5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</row>
    <row r="1358" spans="1:55">
      <c r="A1358" s="1"/>
      <c r="B1358" s="5"/>
      <c r="C1358" s="5"/>
      <c r="D1358" s="5"/>
      <c r="E1358" s="5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T1358" s="1"/>
      <c r="U1358" s="1"/>
      <c r="V1358" s="1"/>
      <c r="W1358" s="1"/>
      <c r="X1358" s="1"/>
      <c r="Y1358" s="5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</row>
    <row r="1359" spans="1:55">
      <c r="A1359" s="1"/>
      <c r="B1359" s="5"/>
      <c r="C1359" s="5"/>
      <c r="D1359" s="5"/>
      <c r="E1359" s="5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T1359" s="1"/>
      <c r="U1359" s="1"/>
      <c r="V1359" s="1"/>
      <c r="W1359" s="1"/>
      <c r="X1359" s="1"/>
      <c r="Y1359" s="5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</row>
    <row r="1360" spans="1:55">
      <c r="A1360" s="1"/>
      <c r="B1360" s="5"/>
      <c r="C1360" s="5"/>
      <c r="D1360" s="5"/>
      <c r="E1360" s="5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T1360" s="1"/>
      <c r="U1360" s="1"/>
      <c r="V1360" s="1"/>
      <c r="W1360" s="1"/>
      <c r="X1360" s="1"/>
      <c r="Y1360" s="5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</row>
    <row r="1361" spans="1:55">
      <c r="A1361" s="1"/>
      <c r="B1361" s="5"/>
      <c r="C1361" s="5"/>
      <c r="D1361" s="5"/>
      <c r="E1361" s="5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T1361" s="1"/>
      <c r="U1361" s="1"/>
      <c r="V1361" s="1"/>
      <c r="W1361" s="1"/>
      <c r="X1361" s="1"/>
      <c r="Y1361" s="5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</row>
    <row r="1362" spans="1:55">
      <c r="A1362" s="1"/>
      <c r="B1362" s="5"/>
      <c r="C1362" s="5"/>
      <c r="D1362" s="5"/>
      <c r="E1362" s="5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T1362" s="1"/>
      <c r="U1362" s="1"/>
      <c r="V1362" s="1"/>
      <c r="W1362" s="1"/>
      <c r="X1362" s="1"/>
      <c r="Y1362" s="5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</row>
    <row r="1363" spans="1:55">
      <c r="A1363" s="1"/>
      <c r="B1363" s="5"/>
      <c r="C1363" s="5"/>
      <c r="D1363" s="5"/>
      <c r="E1363" s="5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T1363" s="1"/>
      <c r="U1363" s="1"/>
      <c r="V1363" s="1"/>
      <c r="W1363" s="1"/>
      <c r="X1363" s="1"/>
      <c r="Y1363" s="5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</row>
    <row r="1364" spans="1:55">
      <c r="A1364" s="1"/>
      <c r="B1364" s="5"/>
      <c r="C1364" s="5"/>
      <c r="D1364" s="5"/>
      <c r="E1364" s="5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T1364" s="1"/>
      <c r="U1364" s="1"/>
      <c r="V1364" s="1"/>
      <c r="W1364" s="1"/>
      <c r="X1364" s="1"/>
      <c r="Y1364" s="5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</row>
    <row r="1365" spans="1:55">
      <c r="A1365" s="1"/>
      <c r="B1365" s="5"/>
      <c r="C1365" s="5"/>
      <c r="D1365" s="5"/>
      <c r="E1365" s="5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T1365" s="1"/>
      <c r="U1365" s="1"/>
      <c r="V1365" s="1"/>
      <c r="W1365" s="1"/>
      <c r="X1365" s="1"/>
      <c r="Y1365" s="5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</row>
    <row r="1366" spans="1:55">
      <c r="A1366" s="1"/>
      <c r="B1366" s="5"/>
      <c r="C1366" s="5"/>
      <c r="D1366" s="5"/>
      <c r="E1366" s="5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T1366" s="1"/>
      <c r="U1366" s="1"/>
      <c r="V1366" s="1"/>
      <c r="W1366" s="1"/>
      <c r="X1366" s="1"/>
      <c r="Y1366" s="5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</row>
    <row r="1367" spans="1:55">
      <c r="A1367" s="1"/>
      <c r="B1367" s="5"/>
      <c r="C1367" s="5"/>
      <c r="D1367" s="5"/>
      <c r="E1367" s="5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T1367" s="1"/>
      <c r="U1367" s="1"/>
      <c r="V1367" s="1"/>
      <c r="W1367" s="1"/>
      <c r="X1367" s="1"/>
      <c r="Y1367" s="5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</row>
    <row r="1368" spans="1:55">
      <c r="A1368" s="1"/>
      <c r="B1368" s="5"/>
      <c r="C1368" s="5"/>
      <c r="D1368" s="5"/>
      <c r="E1368" s="5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T1368" s="1"/>
      <c r="U1368" s="1"/>
      <c r="V1368" s="1"/>
      <c r="W1368" s="1"/>
      <c r="X1368" s="1"/>
      <c r="Y1368" s="5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</row>
    <row r="1369" spans="1:55">
      <c r="A1369" s="1"/>
      <c r="B1369" s="5"/>
      <c r="C1369" s="5"/>
      <c r="D1369" s="5"/>
      <c r="E1369" s="5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T1369" s="1"/>
      <c r="U1369" s="1"/>
      <c r="V1369" s="1"/>
      <c r="W1369" s="1"/>
      <c r="X1369" s="1"/>
      <c r="Y1369" s="5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</row>
    <row r="1370" spans="1:55">
      <c r="A1370" s="1"/>
      <c r="B1370" s="5"/>
      <c r="C1370" s="5"/>
      <c r="D1370" s="5"/>
      <c r="E1370" s="5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T1370" s="1"/>
      <c r="U1370" s="1"/>
      <c r="V1370" s="1"/>
      <c r="W1370" s="1"/>
      <c r="X1370" s="1"/>
      <c r="Y1370" s="5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</row>
    <row r="1371" spans="1:55">
      <c r="A1371" s="1"/>
      <c r="B1371" s="5"/>
      <c r="C1371" s="5"/>
      <c r="D1371" s="5"/>
      <c r="E1371" s="5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T1371" s="1"/>
      <c r="U1371" s="1"/>
      <c r="V1371" s="1"/>
      <c r="W1371" s="1"/>
      <c r="X1371" s="1"/>
      <c r="Y1371" s="5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</row>
    <row r="1372" spans="1:55">
      <c r="A1372" s="1"/>
      <c r="B1372" s="5"/>
      <c r="C1372" s="5"/>
      <c r="D1372" s="5"/>
      <c r="E1372" s="5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T1372" s="1"/>
      <c r="U1372" s="1"/>
      <c r="V1372" s="1"/>
      <c r="W1372" s="1"/>
      <c r="X1372" s="1"/>
      <c r="Y1372" s="5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</row>
    <row r="1373" spans="1:55">
      <c r="A1373" s="1"/>
      <c r="B1373" s="5"/>
      <c r="C1373" s="5"/>
      <c r="D1373" s="5"/>
      <c r="E1373" s="5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T1373" s="1"/>
      <c r="U1373" s="1"/>
      <c r="V1373" s="1"/>
      <c r="W1373" s="1"/>
      <c r="X1373" s="1"/>
      <c r="Y1373" s="5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</row>
    <row r="1374" spans="1:55">
      <c r="A1374" s="1"/>
      <c r="B1374" s="5"/>
      <c r="C1374" s="5"/>
      <c r="D1374" s="5"/>
      <c r="E1374" s="5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T1374" s="1"/>
      <c r="U1374" s="1"/>
      <c r="V1374" s="1"/>
      <c r="W1374" s="1"/>
      <c r="X1374" s="1"/>
      <c r="Y1374" s="5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</row>
    <row r="1375" spans="1:55">
      <c r="A1375" s="1"/>
      <c r="B1375" s="5"/>
      <c r="C1375" s="5"/>
      <c r="D1375" s="5"/>
      <c r="E1375" s="5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T1375" s="1"/>
      <c r="U1375" s="1"/>
      <c r="V1375" s="1"/>
      <c r="W1375" s="1"/>
      <c r="X1375" s="1"/>
      <c r="Y1375" s="5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</row>
    <row r="1376" spans="1:55">
      <c r="A1376" s="1"/>
      <c r="B1376" s="5"/>
      <c r="C1376" s="5"/>
      <c r="D1376" s="5"/>
      <c r="E1376" s="5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T1376" s="1"/>
      <c r="U1376" s="1"/>
      <c r="V1376" s="1"/>
      <c r="W1376" s="1"/>
      <c r="X1376" s="1"/>
      <c r="Y1376" s="5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</row>
    <row r="1377" spans="1:55">
      <c r="A1377" s="1"/>
      <c r="B1377" s="5"/>
      <c r="C1377" s="5"/>
      <c r="D1377" s="5"/>
      <c r="E1377" s="5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T1377" s="1"/>
      <c r="U1377" s="1"/>
      <c r="V1377" s="1"/>
      <c r="W1377" s="1"/>
      <c r="X1377" s="1"/>
      <c r="Y1377" s="5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</row>
    <row r="1378" spans="1:55">
      <c r="A1378" s="1"/>
      <c r="B1378" s="5"/>
      <c r="C1378" s="5"/>
      <c r="D1378" s="5"/>
      <c r="E1378" s="5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T1378" s="1"/>
      <c r="U1378" s="1"/>
      <c r="V1378" s="1"/>
      <c r="W1378" s="1"/>
      <c r="X1378" s="1"/>
      <c r="Y1378" s="5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</row>
    <row r="1379" spans="1:55">
      <c r="A1379" s="1"/>
      <c r="B1379" s="5"/>
      <c r="C1379" s="5"/>
      <c r="D1379" s="5"/>
      <c r="E1379" s="5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T1379" s="1"/>
      <c r="U1379" s="1"/>
      <c r="V1379" s="1"/>
      <c r="W1379" s="1"/>
      <c r="X1379" s="1"/>
      <c r="Y1379" s="5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</row>
    <row r="1380" spans="1:55">
      <c r="A1380" s="1"/>
      <c r="B1380" s="5"/>
      <c r="C1380" s="5"/>
      <c r="D1380" s="5"/>
      <c r="E1380" s="5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T1380" s="1"/>
      <c r="U1380" s="1"/>
      <c r="V1380" s="1"/>
      <c r="W1380" s="1"/>
      <c r="X1380" s="1"/>
      <c r="Y1380" s="5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</row>
    <row r="1381" spans="1:55">
      <c r="A1381" s="1"/>
      <c r="B1381" s="5"/>
      <c r="C1381" s="5"/>
      <c r="D1381" s="5"/>
      <c r="E1381" s="5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T1381" s="1"/>
      <c r="U1381" s="1"/>
      <c r="V1381" s="1"/>
      <c r="W1381" s="1"/>
      <c r="X1381" s="1"/>
      <c r="Y1381" s="5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</row>
    <row r="1382" spans="1:55">
      <c r="A1382" s="1"/>
      <c r="B1382" s="5"/>
      <c r="C1382" s="5"/>
      <c r="D1382" s="5"/>
      <c r="E1382" s="5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T1382" s="1"/>
      <c r="U1382" s="1"/>
      <c r="V1382" s="1"/>
      <c r="W1382" s="1"/>
      <c r="X1382" s="1"/>
      <c r="Y1382" s="5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</row>
    <row r="1383" spans="1:55">
      <c r="A1383" s="1"/>
      <c r="B1383" s="5"/>
      <c r="C1383" s="5"/>
      <c r="D1383" s="5"/>
      <c r="E1383" s="5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T1383" s="1"/>
      <c r="U1383" s="1"/>
      <c r="V1383" s="1"/>
      <c r="W1383" s="1"/>
      <c r="X1383" s="1"/>
      <c r="Y1383" s="5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</row>
    <row r="1384" spans="1:55">
      <c r="A1384" s="1"/>
      <c r="B1384" s="5"/>
      <c r="C1384" s="5"/>
      <c r="D1384" s="5"/>
      <c r="E1384" s="5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T1384" s="1"/>
      <c r="U1384" s="1"/>
      <c r="V1384" s="1"/>
      <c r="W1384" s="1"/>
      <c r="X1384" s="1"/>
      <c r="Y1384" s="5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</row>
    <row r="1385" spans="1:55">
      <c r="A1385" s="1"/>
      <c r="B1385" s="5"/>
      <c r="C1385" s="5"/>
      <c r="D1385" s="5"/>
      <c r="E1385" s="5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T1385" s="1"/>
      <c r="U1385" s="1"/>
      <c r="V1385" s="1"/>
      <c r="W1385" s="1"/>
      <c r="X1385" s="1"/>
      <c r="Y1385" s="5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</row>
    <row r="1386" spans="1:55">
      <c r="A1386" s="1"/>
      <c r="B1386" s="5"/>
      <c r="C1386" s="5"/>
      <c r="D1386" s="5"/>
      <c r="E1386" s="5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T1386" s="1"/>
      <c r="U1386" s="1"/>
      <c r="V1386" s="1"/>
      <c r="W1386" s="1"/>
      <c r="X1386" s="1"/>
      <c r="Y1386" s="5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</row>
    <row r="1387" spans="1:55">
      <c r="A1387" s="1"/>
      <c r="B1387" s="5"/>
      <c r="C1387" s="5"/>
      <c r="D1387" s="5"/>
      <c r="E1387" s="5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T1387" s="1"/>
      <c r="U1387" s="1"/>
      <c r="V1387" s="1"/>
      <c r="W1387" s="1"/>
      <c r="X1387" s="1"/>
      <c r="Y1387" s="5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</row>
    <row r="1388" spans="1:55">
      <c r="A1388" s="1"/>
      <c r="B1388" s="5"/>
      <c r="C1388" s="5"/>
      <c r="D1388" s="5"/>
      <c r="E1388" s="5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  <c r="U1388" s="1"/>
      <c r="V1388" s="1"/>
      <c r="W1388" s="1"/>
      <c r="X1388" s="1"/>
      <c r="Y1388" s="5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</row>
    <row r="1389" spans="1:55">
      <c r="A1389" s="1"/>
      <c r="B1389" s="5"/>
      <c r="C1389" s="5"/>
      <c r="D1389" s="5"/>
      <c r="E1389" s="5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T1389" s="1"/>
      <c r="U1389" s="1"/>
      <c r="V1389" s="1"/>
      <c r="W1389" s="1"/>
      <c r="X1389" s="1"/>
      <c r="Y1389" s="5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</row>
    <row r="1390" spans="1:55">
      <c r="A1390" s="1"/>
      <c r="B1390" s="5"/>
      <c r="C1390" s="5"/>
      <c r="D1390" s="5"/>
      <c r="E1390" s="5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T1390" s="1"/>
      <c r="U1390" s="1"/>
      <c r="V1390" s="1"/>
      <c r="W1390" s="1"/>
      <c r="X1390" s="1"/>
      <c r="Y1390" s="5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</row>
    <row r="1391" spans="1:55">
      <c r="A1391" s="1"/>
      <c r="B1391" s="5"/>
      <c r="C1391" s="5"/>
      <c r="D1391" s="5"/>
      <c r="E1391" s="5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T1391" s="1"/>
      <c r="U1391" s="1"/>
      <c r="V1391" s="1"/>
      <c r="W1391" s="1"/>
      <c r="X1391" s="1"/>
      <c r="Y1391" s="5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</row>
    <row r="1392" spans="1:55">
      <c r="A1392" s="1"/>
      <c r="B1392" s="5"/>
      <c r="C1392" s="5"/>
      <c r="D1392" s="5"/>
      <c r="E1392" s="5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T1392" s="1"/>
      <c r="U1392" s="1"/>
      <c r="V1392" s="1"/>
      <c r="W1392" s="1"/>
      <c r="X1392" s="1"/>
      <c r="Y1392" s="5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</row>
    <row r="1393" spans="1:55">
      <c r="A1393" s="1"/>
      <c r="B1393" s="5"/>
      <c r="C1393" s="5"/>
      <c r="D1393" s="5"/>
      <c r="E1393" s="5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T1393" s="1"/>
      <c r="U1393" s="1"/>
      <c r="V1393" s="1"/>
      <c r="W1393" s="1"/>
      <c r="X1393" s="1"/>
      <c r="Y1393" s="5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</row>
    <row r="1394" spans="1:55">
      <c r="A1394" s="1"/>
      <c r="B1394" s="5"/>
      <c r="C1394" s="5"/>
      <c r="D1394" s="5"/>
      <c r="E1394" s="5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T1394" s="1"/>
      <c r="U1394" s="1"/>
      <c r="V1394" s="1"/>
      <c r="W1394" s="1"/>
      <c r="X1394" s="1"/>
      <c r="Y1394" s="5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</row>
    <row r="1395" spans="1:55">
      <c r="A1395" s="1"/>
      <c r="B1395" s="5"/>
      <c r="C1395" s="5"/>
      <c r="D1395" s="5"/>
      <c r="E1395" s="5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T1395" s="1"/>
      <c r="U1395" s="1"/>
      <c r="V1395" s="1"/>
      <c r="W1395" s="1"/>
      <c r="X1395" s="1"/>
      <c r="Y1395" s="5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</row>
    <row r="1396" spans="1:55">
      <c r="A1396" s="1"/>
      <c r="B1396" s="5"/>
      <c r="C1396" s="5"/>
      <c r="D1396" s="5"/>
      <c r="E1396" s="5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  <c r="U1396" s="1"/>
      <c r="V1396" s="1"/>
      <c r="W1396" s="1"/>
      <c r="X1396" s="1"/>
      <c r="Y1396" s="5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</row>
    <row r="1397" spans="1:55">
      <c r="A1397" s="1"/>
      <c r="B1397" s="5"/>
      <c r="C1397" s="5"/>
      <c r="D1397" s="5"/>
      <c r="E1397" s="5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T1397" s="1"/>
      <c r="U1397" s="1"/>
      <c r="V1397" s="1"/>
      <c r="W1397" s="1"/>
      <c r="X1397" s="1"/>
      <c r="Y1397" s="5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</row>
    <row r="1398" spans="1:55">
      <c r="A1398" s="1"/>
      <c r="B1398" s="5"/>
      <c r="C1398" s="5"/>
      <c r="D1398" s="5"/>
      <c r="E1398" s="5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T1398" s="1"/>
      <c r="U1398" s="1"/>
      <c r="V1398" s="1"/>
      <c r="W1398" s="1"/>
      <c r="X1398" s="1"/>
      <c r="Y1398" s="5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</row>
    <row r="1399" spans="1:55">
      <c r="A1399" s="1"/>
      <c r="B1399" s="5"/>
      <c r="C1399" s="5"/>
      <c r="D1399" s="5"/>
      <c r="E1399" s="5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T1399" s="1"/>
      <c r="U1399" s="1"/>
      <c r="V1399" s="1"/>
      <c r="W1399" s="1"/>
      <c r="X1399" s="1"/>
      <c r="Y1399" s="5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</row>
    <row r="1400" spans="1:55">
      <c r="A1400" s="1"/>
      <c r="B1400" s="5"/>
      <c r="C1400" s="5"/>
      <c r="D1400" s="5"/>
      <c r="E1400" s="5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T1400" s="1"/>
      <c r="U1400" s="1"/>
      <c r="V1400" s="1"/>
      <c r="W1400" s="1"/>
      <c r="X1400" s="1"/>
      <c r="Y1400" s="5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</row>
    <row r="1401" spans="1:55">
      <c r="A1401" s="1"/>
      <c r="B1401" s="5"/>
      <c r="C1401" s="5"/>
      <c r="D1401" s="5"/>
      <c r="E1401" s="5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T1401" s="1"/>
      <c r="U1401" s="1"/>
      <c r="V1401" s="1"/>
      <c r="W1401" s="1"/>
      <c r="X1401" s="1"/>
      <c r="Y1401" s="5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</row>
    <row r="1402" spans="1:55">
      <c r="A1402" s="1"/>
      <c r="B1402" s="5"/>
      <c r="C1402" s="5"/>
      <c r="D1402" s="5"/>
      <c r="E1402" s="5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T1402" s="1"/>
      <c r="U1402" s="1"/>
      <c r="V1402" s="1"/>
      <c r="W1402" s="1"/>
      <c r="X1402" s="1"/>
      <c r="Y1402" s="5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</row>
    <row r="1403" spans="1:55">
      <c r="A1403" s="1"/>
      <c r="B1403" s="5"/>
      <c r="C1403" s="5"/>
      <c r="D1403" s="5"/>
      <c r="E1403" s="5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T1403" s="1"/>
      <c r="U1403" s="1"/>
      <c r="V1403" s="1"/>
      <c r="W1403" s="1"/>
      <c r="X1403" s="1"/>
      <c r="Y1403" s="5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</row>
    <row r="1404" spans="1:55">
      <c r="A1404" s="1"/>
      <c r="B1404" s="5"/>
      <c r="C1404" s="5"/>
      <c r="D1404" s="5"/>
      <c r="E1404" s="5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T1404" s="1"/>
      <c r="U1404" s="1"/>
      <c r="V1404" s="1"/>
      <c r="W1404" s="1"/>
      <c r="X1404" s="1"/>
      <c r="Y1404" s="5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</row>
    <row r="1405" spans="1:55">
      <c r="A1405" s="1"/>
      <c r="B1405" s="5"/>
      <c r="C1405" s="5"/>
      <c r="D1405" s="5"/>
      <c r="E1405" s="5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T1405" s="1"/>
      <c r="U1405" s="1"/>
      <c r="V1405" s="1"/>
      <c r="W1405" s="1"/>
      <c r="X1405" s="1"/>
      <c r="Y1405" s="5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</row>
    <row r="1406" spans="1:55">
      <c r="A1406" s="1"/>
      <c r="B1406" s="5"/>
      <c r="C1406" s="5"/>
      <c r="D1406" s="5"/>
      <c r="E1406" s="5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T1406" s="1"/>
      <c r="U1406" s="1"/>
      <c r="V1406" s="1"/>
      <c r="W1406" s="1"/>
      <c r="X1406" s="1"/>
      <c r="Y1406" s="5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</row>
    <row r="1407" spans="1:55">
      <c r="A1407" s="1"/>
      <c r="B1407" s="5"/>
      <c r="C1407" s="5"/>
      <c r="D1407" s="5"/>
      <c r="E1407" s="5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T1407" s="1"/>
      <c r="U1407" s="1"/>
      <c r="V1407" s="1"/>
      <c r="W1407" s="1"/>
      <c r="X1407" s="1"/>
      <c r="Y1407" s="5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</row>
    <row r="1408" spans="1:55">
      <c r="A1408" s="1"/>
      <c r="B1408" s="5"/>
      <c r="C1408" s="5"/>
      <c r="D1408" s="5"/>
      <c r="E1408" s="5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T1408" s="1"/>
      <c r="U1408" s="1"/>
      <c r="V1408" s="1"/>
      <c r="W1408" s="1"/>
      <c r="X1408" s="1"/>
      <c r="Y1408" s="5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</row>
    <row r="1409" spans="1:55">
      <c r="A1409" s="1"/>
      <c r="B1409" s="5"/>
      <c r="C1409" s="5"/>
      <c r="D1409" s="5"/>
      <c r="E1409" s="5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T1409" s="1"/>
      <c r="U1409" s="1"/>
      <c r="V1409" s="1"/>
      <c r="W1409" s="1"/>
      <c r="X1409" s="1"/>
      <c r="Y1409" s="5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</row>
    <row r="1410" spans="1:55">
      <c r="A1410" s="1"/>
      <c r="B1410" s="5"/>
      <c r="C1410" s="5"/>
      <c r="D1410" s="5"/>
      <c r="E1410" s="5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T1410" s="1"/>
      <c r="U1410" s="1"/>
      <c r="V1410" s="1"/>
      <c r="W1410" s="1"/>
      <c r="X1410" s="1"/>
      <c r="Y1410" s="5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</row>
    <row r="1411" spans="1:55">
      <c r="A1411" s="1"/>
      <c r="B1411" s="5"/>
      <c r="C1411" s="5"/>
      <c r="D1411" s="5"/>
      <c r="E1411" s="5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T1411" s="1"/>
      <c r="U1411" s="1"/>
      <c r="V1411" s="1"/>
      <c r="W1411" s="1"/>
      <c r="X1411" s="1"/>
      <c r="Y1411" s="5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</row>
    <row r="1412" spans="1:55">
      <c r="A1412" s="1"/>
      <c r="B1412" s="5"/>
      <c r="C1412" s="5"/>
      <c r="D1412" s="5"/>
      <c r="E1412" s="5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T1412" s="1"/>
      <c r="U1412" s="1"/>
      <c r="V1412" s="1"/>
      <c r="W1412" s="1"/>
      <c r="X1412" s="1"/>
      <c r="Y1412" s="5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</row>
    <row r="1413" spans="1:55">
      <c r="A1413" s="1"/>
      <c r="B1413" s="5"/>
      <c r="C1413" s="5"/>
      <c r="D1413" s="5"/>
      <c r="E1413" s="5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T1413" s="1"/>
      <c r="U1413" s="1"/>
      <c r="V1413" s="1"/>
      <c r="W1413" s="1"/>
      <c r="X1413" s="1"/>
      <c r="Y1413" s="5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</row>
    <row r="1414" spans="1:55">
      <c r="A1414" s="1"/>
      <c r="B1414" s="5"/>
      <c r="C1414" s="5"/>
      <c r="D1414" s="5"/>
      <c r="E1414" s="5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T1414" s="1"/>
      <c r="U1414" s="1"/>
      <c r="V1414" s="1"/>
      <c r="W1414" s="1"/>
      <c r="X1414" s="1"/>
      <c r="Y1414" s="5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</row>
    <row r="1415" spans="1:55">
      <c r="A1415" s="1"/>
      <c r="B1415" s="5"/>
      <c r="C1415" s="5"/>
      <c r="D1415" s="5"/>
      <c r="E1415" s="5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T1415" s="1"/>
      <c r="U1415" s="1"/>
      <c r="V1415" s="1"/>
      <c r="W1415" s="1"/>
      <c r="X1415" s="1"/>
      <c r="Y1415" s="5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</row>
    <row r="1416" spans="1:55">
      <c r="A1416" s="1"/>
      <c r="B1416" s="5"/>
      <c r="C1416" s="5"/>
      <c r="D1416" s="5"/>
      <c r="E1416" s="5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T1416" s="1"/>
      <c r="U1416" s="1"/>
      <c r="V1416" s="1"/>
      <c r="W1416" s="1"/>
      <c r="X1416" s="1"/>
      <c r="Y1416" s="5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</row>
    <row r="1417" spans="1:55">
      <c r="A1417" s="1"/>
      <c r="B1417" s="5"/>
      <c r="C1417" s="5"/>
      <c r="D1417" s="5"/>
      <c r="E1417" s="5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T1417" s="1"/>
      <c r="U1417" s="1"/>
      <c r="V1417" s="1"/>
      <c r="W1417" s="1"/>
      <c r="X1417" s="1"/>
      <c r="Y1417" s="5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</row>
    <row r="1418" spans="1:55">
      <c r="A1418" s="1"/>
      <c r="B1418" s="5"/>
      <c r="C1418" s="5"/>
      <c r="D1418" s="5"/>
      <c r="E1418" s="5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T1418" s="1"/>
      <c r="U1418" s="1"/>
      <c r="V1418" s="1"/>
      <c r="W1418" s="1"/>
      <c r="X1418" s="1"/>
      <c r="Y1418" s="5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</row>
    <row r="1419" spans="1:55">
      <c r="A1419" s="1"/>
      <c r="B1419" s="5"/>
      <c r="C1419" s="5"/>
      <c r="D1419" s="5"/>
      <c r="E1419" s="5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T1419" s="1"/>
      <c r="U1419" s="1"/>
      <c r="V1419" s="1"/>
      <c r="W1419" s="1"/>
      <c r="X1419" s="1"/>
      <c r="Y1419" s="5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</row>
    <row r="1420" spans="1:55">
      <c r="A1420" s="1"/>
      <c r="B1420" s="5"/>
      <c r="C1420" s="5"/>
      <c r="D1420" s="5"/>
      <c r="E1420" s="5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T1420" s="1"/>
      <c r="U1420" s="1"/>
      <c r="V1420" s="1"/>
      <c r="W1420" s="1"/>
      <c r="X1420" s="1"/>
      <c r="Y1420" s="5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</row>
    <row r="1421" spans="1:55">
      <c r="A1421" s="1"/>
      <c r="B1421" s="5"/>
      <c r="C1421" s="5"/>
      <c r="D1421" s="5"/>
      <c r="E1421" s="5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T1421" s="1"/>
      <c r="U1421" s="1"/>
      <c r="V1421" s="1"/>
      <c r="W1421" s="1"/>
      <c r="X1421" s="1"/>
      <c r="Y1421" s="5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</row>
  </sheetData>
  <dataValidations count="2">
    <dataValidation type="whole" operator="greaterThanOrEqual" allowBlank="1" showInputMessage="1" showErrorMessage="1" sqref="L6:L251 BE3:BE221 AU3:BC251 AT166:AT251 AR216:AR251 AP222:AP251 AH3:AN251 AB196:AB251 AA205:AA251 Z176:Z251 W3:Y251 V3:V129 T90:T129 M3:R251 AD3:AD202 K3:K251 J176:J251 F3:I251 T131:T251 AF3:AF251 AC3:AC251 V131:V194 AO3:AO175 AS3:AS148 S3:S173 L3:L4 AQ3:AQ175">
      <formula1>0</formula1>
    </dataValidation>
    <dataValidation type="whole" operator="greaterThanOrEqual" allowBlank="1" showErrorMessage="1" sqref="T3:T89 AT3:AT165 AS149:AS251 AQ176:AQ251 AO176:AO251 AD203:AD251 AA3:AA204 Z3:Z175 V195:V251 U3:U251 S174:S251 AG3:AG251 AP3:AP221 J3:J175 AR3:AR215 AB3:AB195 AE3:AE251">
      <formula1>0</formula1>
      <formula2>0</formula2>
    </dataValidation>
  </dataValidations>
  <pageMargins left="0.31496062992125984" right="0.23622047244094491" top="0.51181102362204722" bottom="0.43307086614173229" header="0.31496062992125984" footer="0.27559055118110237"/>
  <pageSetup paperSize="8" scale="43" fitToHeight="5" orientation="landscape" r:id="rId1"/>
  <headerFooter>
    <oddHeader>&amp;L&amp;"-,Félkövér"&amp;18Betegfogadási adaok 2016. június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korponaigy</dc:creator>
  <cp:lastModifiedBy>hollosye</cp:lastModifiedBy>
  <cp:lastPrinted>2016-09-16T12:16:15Z</cp:lastPrinted>
  <dcterms:created xsi:type="dcterms:W3CDTF">2014-06-12T12:43:19Z</dcterms:created>
  <dcterms:modified xsi:type="dcterms:W3CDTF">2016-09-16T12:19:40Z</dcterms:modified>
</cp:coreProperties>
</file>