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45" windowWidth="19155" windowHeight="11820"/>
  </bookViews>
  <sheets>
    <sheet name="Licit_2016_07_01_ beadási_határ" sheetId="1" r:id="rId1"/>
  </sheets>
  <calcPr calcId="125725"/>
</workbook>
</file>

<file path=xl/calcChain.xml><?xml version="1.0" encoding="utf-8"?>
<calcChain xmlns="http://schemas.openxmlformats.org/spreadsheetml/2006/main">
  <c r="L18" i="1"/>
  <c r="M18"/>
  <c r="I3"/>
  <c r="I4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"/>
</calcChain>
</file>

<file path=xl/sharedStrings.xml><?xml version="1.0" encoding="utf-8"?>
<sst xmlns="http://schemas.openxmlformats.org/spreadsheetml/2006/main" count="160" uniqueCount="78">
  <si>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</si>
  <si>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</si>
  <si>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</si>
  <si>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</si>
  <si>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</si>
  <si>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</si>
  <si>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</si>
  <si>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</si>
  <si>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</si>
  <si>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</si>
  <si>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</si>
  <si>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</si>
  <si>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</si>
  <si>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</si>
  <si>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EXPLEMED 15 MG TABLETTA</t>
  </si>
  <si>
    <t>56x buborékcsomagolásban</t>
  </si>
  <si>
    <t>N05AX12</t>
  </si>
  <si>
    <t>aripiprazol</t>
  </si>
  <si>
    <t>EGIS Gyógyszergyár Zrt.</t>
  </si>
  <si>
    <t>EXPLEMED 30 MG TABLETTA</t>
  </si>
  <si>
    <t>28x buborékcsomagolásban</t>
  </si>
  <si>
    <t>CYMBALTA 30 MG GYOMORNEDV-ELLENÁLLÓ KEMÉNY KAPSZULA</t>
  </si>
  <si>
    <t>28x</t>
  </si>
  <si>
    <t>N06AX21</t>
  </si>
  <si>
    <t>duloxetin</t>
  </si>
  <si>
    <t>Lilly Hungaria Kft.</t>
  </si>
  <si>
    <t>CYMBALTA 60 MG GYOMORNEDV-ELLENÁLLÓ KEMÉNY KAPSZULA</t>
  </si>
  <si>
    <t>PIPRASON 15 MG TABLETTA</t>
  </si>
  <si>
    <t>MEDITOP Kft.</t>
  </si>
  <si>
    <t>PIPRASON 30 MG TABLETTA</t>
  </si>
  <si>
    <t>INSPRA 25 MG FILMTABLETTA</t>
  </si>
  <si>
    <t>30x buborékcsomagolásban</t>
  </si>
  <si>
    <t>C03DA04</t>
  </si>
  <si>
    <t>eplerenon</t>
  </si>
  <si>
    <t>Pfizer Kft.</t>
  </si>
  <si>
    <t>RESTIGULIN 15 MG TABLETTA</t>
  </si>
  <si>
    <t>60x buborékcsomagolásban</t>
  </si>
  <si>
    <t>Richter Gedeon Vegyészeti Gyár NyRt.</t>
  </si>
  <si>
    <t>RESTIGULIN 30 MG TABLETTA</t>
  </si>
  <si>
    <t>ARIPIPRAZOL SANDOZ 15 MG TABLETTA</t>
  </si>
  <si>
    <t>Sandoz Hungária Kereskedelmi Kft.</t>
  </si>
  <si>
    <t>ARIPIPRAZOL SANDOZ 30 MG TABLETTA</t>
  </si>
  <si>
    <t>28x1 egyenként perforált buborékcsomagolásban</t>
  </si>
  <si>
    <t>ARIPIPRAZOL-TEVA 15 MG TABLETTA</t>
  </si>
  <si>
    <t>TEVA Gyógyszergyár Zrt.</t>
  </si>
  <si>
    <t>ARIPIPRAZOL-TEVA 30 MG TABLETTA</t>
  </si>
  <si>
    <t>AZILECT 1 MG TABLETTA</t>
  </si>
  <si>
    <t>N04BD02</t>
  </si>
  <si>
    <t>rasagiline</t>
  </si>
  <si>
    <t>DULOXETIN-TEVA 30 MG GYOMORNEDV-ELLENÁLLÓ KEMÉNY KAPSZULA</t>
  </si>
  <si>
    <t>DULOXETIN-TEVA 60 MG GYOMORNEDV-ELLENÁLLÓ KEMÉNY KAPSZULA</t>
  </si>
  <si>
    <t>ESCITALOPRAM-TEVA 15 MG FILMTABLETTA</t>
  </si>
  <si>
    <t>N06AB10</t>
  </si>
  <si>
    <t>escitalopram</t>
  </si>
  <si>
    <t>RAZAGILIN RATIOPHARM 1 MG TABLETTA</t>
  </si>
  <si>
    <t>ABILIFY 15 MG TABLETTA</t>
  </si>
  <si>
    <t>56x</t>
  </si>
  <si>
    <t>VALEANT PHARMA Magyarország Kft.</t>
  </si>
  <si>
    <t>ABILIFY 30 MG TABLETTA</t>
  </si>
  <si>
    <t>ASDUTER 15 MG TABLETTA</t>
  </si>
  <si>
    <t>28x hdpe tartályban</t>
  </si>
  <si>
    <t>Vipharm Hungary Korlátolt Felelősségű Társaság</t>
  </si>
  <si>
    <t>ASDUTER 30 MG TABLETTA</t>
  </si>
  <si>
    <t>MEGYRINA 40 MG/ML BELSŐLEGES SZUSZPENZIÓ</t>
  </si>
  <si>
    <t>1x240ml hdpe tartályban</t>
  </si>
  <si>
    <t>L02AB01</t>
  </si>
  <si>
    <t>megesztrol</t>
  </si>
  <si>
    <t>KRKA Magyarország Kft.</t>
  </si>
  <si>
    <t>ARISPPA 30 MG TABLETTA</t>
  </si>
  <si>
    <t>ARISPPA 15 MG TABLETTA</t>
  </si>
  <si>
    <t>Actavis Hungary Kft.</t>
  </si>
  <si>
    <t>100x üvegben</t>
  </si>
  <si>
    <t>MEGESIN 160 MG TABLETTA</t>
  </si>
  <si>
    <t>1x240ml flakonban</t>
  </si>
  <si>
    <t>MEGACE BELSŐLEGES SZUSZPENZIÓ</t>
  </si>
  <si>
    <t>DULSEVIA 60 MG GYOMORNEDV-ELLENÁLLÓ KEMÉNY KAPSZULA</t>
  </si>
  <si>
    <t>DULSEVIA 30 MG GYOMORNEDV-ELLENÁLLÓ KEMÉNY KAPSZULA</t>
  </si>
  <si>
    <t xml:space="preserve">Beadási határidő </t>
  </si>
</sst>
</file>

<file path=xl/styles.xml><?xml version="1.0" encoding="utf-8"?>
<styleSheet xmlns="http://schemas.openxmlformats.org/spreadsheetml/2006/main">
  <numFmts count="1">
    <numFmt numFmtId="165" formatCode="yyyy/mm/dd;@"/>
  </numFmts>
  <fonts count="18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8"/>
      <color theme="3"/>
      <name val="Cambria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 tint="-9.9978637043366805E-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6">
    <xf numFmtId="0" fontId="0" fillId="0" borderId="0" xfId="0"/>
    <xf numFmtId="2" fontId="0" fillId="0" borderId="0" xfId="0" applyNumberFormat="1"/>
    <xf numFmtId="10" fontId="0" fillId="0" borderId="0" xfId="1" applyNumberFormat="1" applyFont="1"/>
    <xf numFmtId="0" fontId="0" fillId="33" borderId="0" xfId="0" applyFill="1"/>
    <xf numFmtId="165" fontId="0" fillId="0" borderId="0" xfId="0" applyNumberFormat="1"/>
    <xf numFmtId="165" fontId="0" fillId="33" borderId="0" xfId="0" applyNumberFormat="1" applyFill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(1)" xfId="19" builtinId="29" customBuiltin="1"/>
    <cellStyle name="Jelölőszín (2)" xfId="23" builtinId="33" customBuiltin="1"/>
    <cellStyle name="Jelölőszín (3)" xfId="27" builtinId="37" customBuiltin="1"/>
    <cellStyle name="Jelölőszín (4)" xfId="31" builtinId="41" customBuiltin="1"/>
    <cellStyle name="Jelölőszín (5)" xfId="35" builtinId="45" customBuiltin="1"/>
    <cellStyle name="Jelölőszín (6)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O30"/>
  <sheetViews>
    <sheetView tabSelected="1" workbookViewId="0">
      <pane ySplit="1" topLeftCell="A2" activePane="bottomLeft" state="frozen"/>
      <selection pane="bottomLeft" activeCell="B26" sqref="B26"/>
    </sheetView>
  </sheetViews>
  <sheetFormatPr defaultRowHeight="15"/>
  <cols>
    <col min="1" max="1" width="10" bestFit="1" customWidth="1"/>
    <col min="2" max="2" width="35.85546875" customWidth="1"/>
    <col min="3" max="3" width="7.140625" customWidth="1"/>
    <col min="5" max="5" width="11.85546875" customWidth="1"/>
    <col min="6" max="6" width="4.7109375" bestFit="1" customWidth="1"/>
    <col min="13" max="13" width="9.5703125" customWidth="1"/>
    <col min="14" max="14" width="36.28515625" customWidth="1"/>
    <col min="15" max="15" width="16.42578125" customWidth="1"/>
  </cols>
  <sheetData>
    <row r="1" spans="1:1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77</v>
      </c>
    </row>
    <row r="2" spans="1:15">
      <c r="A2">
        <v>210227321</v>
      </c>
      <c r="B2" t="s">
        <v>55</v>
      </c>
      <c r="C2" t="s">
        <v>56</v>
      </c>
      <c r="D2" t="s">
        <v>16</v>
      </c>
      <c r="E2" t="s">
        <v>17</v>
      </c>
      <c r="F2">
        <v>56</v>
      </c>
      <c r="G2">
        <v>18976</v>
      </c>
      <c r="H2">
        <v>18416</v>
      </c>
      <c r="I2" s="2">
        <f>1-(H2/G2)</f>
        <v>2.9510961214165299E-2</v>
      </c>
      <c r="J2">
        <v>21841</v>
      </c>
      <c r="K2">
        <v>21227</v>
      </c>
      <c r="L2" s="1">
        <v>390.02</v>
      </c>
      <c r="M2" s="1">
        <v>379.05357142857099</v>
      </c>
      <c r="N2" t="s">
        <v>57</v>
      </c>
      <c r="O2" s="4">
        <v>42531</v>
      </c>
    </row>
    <row r="3" spans="1:15">
      <c r="A3">
        <v>210231710</v>
      </c>
      <c r="B3" t="s">
        <v>58</v>
      </c>
      <c r="C3" t="s">
        <v>22</v>
      </c>
      <c r="D3" t="s">
        <v>16</v>
      </c>
      <c r="E3" t="s">
        <v>17</v>
      </c>
      <c r="F3">
        <v>56</v>
      </c>
      <c r="G3">
        <v>18976</v>
      </c>
      <c r="H3">
        <v>18416</v>
      </c>
      <c r="I3" s="2">
        <f t="shared" ref="I3:I24" si="0">1-(H3/G3)</f>
        <v>2.9510961214165299E-2</v>
      </c>
      <c r="J3">
        <v>21841</v>
      </c>
      <c r="K3">
        <v>21227</v>
      </c>
      <c r="L3" s="1">
        <v>390.02</v>
      </c>
      <c r="M3" s="1">
        <v>379.05357142857099</v>
      </c>
      <c r="N3" t="s">
        <v>57</v>
      </c>
      <c r="O3" s="4">
        <v>42531</v>
      </c>
    </row>
    <row r="4" spans="1:15">
      <c r="A4">
        <v>210723987</v>
      </c>
      <c r="B4" t="s">
        <v>39</v>
      </c>
      <c r="C4" t="s">
        <v>15</v>
      </c>
      <c r="D4" t="s">
        <v>16</v>
      </c>
      <c r="E4" t="s">
        <v>17</v>
      </c>
      <c r="F4">
        <v>56</v>
      </c>
      <c r="G4">
        <v>18435</v>
      </c>
      <c r="H4">
        <v>18416</v>
      </c>
      <c r="I4" s="2">
        <f t="shared" si="0"/>
        <v>1.0306482234879732E-3</v>
      </c>
      <c r="J4">
        <v>21248</v>
      </c>
      <c r="K4">
        <v>21227</v>
      </c>
      <c r="L4" s="1">
        <v>379.43</v>
      </c>
      <c r="M4" s="1">
        <v>379.05357142857099</v>
      </c>
      <c r="N4" t="s">
        <v>40</v>
      </c>
      <c r="O4" s="4">
        <v>42531</v>
      </c>
    </row>
    <row r="5" spans="1:15">
      <c r="A5">
        <v>210723979</v>
      </c>
      <c r="B5" t="s">
        <v>41</v>
      </c>
      <c r="C5" t="s">
        <v>42</v>
      </c>
      <c r="D5" t="s">
        <v>16</v>
      </c>
      <c r="E5" t="s">
        <v>17</v>
      </c>
      <c r="F5">
        <v>56</v>
      </c>
      <c r="G5">
        <v>18435</v>
      </c>
      <c r="H5">
        <v>18416</v>
      </c>
      <c r="I5" s="2">
        <f t="shared" si="0"/>
        <v>1.0306482234879732E-3</v>
      </c>
      <c r="J5">
        <v>21248</v>
      </c>
      <c r="K5">
        <v>21227</v>
      </c>
      <c r="L5" s="1">
        <v>379.43</v>
      </c>
      <c r="M5" s="1">
        <v>379.05357142857099</v>
      </c>
      <c r="N5" t="s">
        <v>40</v>
      </c>
      <c r="O5" s="4">
        <v>42531</v>
      </c>
    </row>
    <row r="6" spans="1:15">
      <c r="A6">
        <v>210714093</v>
      </c>
      <c r="B6" t="s">
        <v>43</v>
      </c>
      <c r="C6" t="s">
        <v>36</v>
      </c>
      <c r="D6" t="s">
        <v>16</v>
      </c>
      <c r="E6" t="s">
        <v>17</v>
      </c>
      <c r="F6">
        <v>60</v>
      </c>
      <c r="G6">
        <v>20400</v>
      </c>
      <c r="H6">
        <v>19800</v>
      </c>
      <c r="I6" s="2">
        <f t="shared" si="0"/>
        <v>2.9411764705882359E-2</v>
      </c>
      <c r="J6">
        <v>23402</v>
      </c>
      <c r="K6">
        <v>22744</v>
      </c>
      <c r="L6" s="1">
        <v>390.03</v>
      </c>
      <c r="M6" s="1">
        <v>379.066666666667</v>
      </c>
      <c r="N6" t="s">
        <v>44</v>
      </c>
      <c r="O6" s="4">
        <v>42531</v>
      </c>
    </row>
    <row r="7" spans="1:15">
      <c r="A7">
        <v>210713699</v>
      </c>
      <c r="B7" t="s">
        <v>45</v>
      </c>
      <c r="C7" t="s">
        <v>31</v>
      </c>
      <c r="D7" t="s">
        <v>16</v>
      </c>
      <c r="E7" t="s">
        <v>17</v>
      </c>
      <c r="F7">
        <v>60</v>
      </c>
      <c r="G7">
        <v>20400</v>
      </c>
      <c r="H7">
        <v>19800</v>
      </c>
      <c r="I7" s="2">
        <f t="shared" si="0"/>
        <v>2.9411764705882359E-2</v>
      </c>
      <c r="J7">
        <v>23402</v>
      </c>
      <c r="K7">
        <v>22744</v>
      </c>
      <c r="L7" s="1">
        <v>390.03</v>
      </c>
      <c r="M7" s="1">
        <v>379.066666666667</v>
      </c>
      <c r="N7" t="s">
        <v>44</v>
      </c>
      <c r="O7" s="4">
        <v>42531</v>
      </c>
    </row>
    <row r="8" spans="1:15">
      <c r="A8">
        <v>210715706</v>
      </c>
      <c r="B8" t="s">
        <v>59</v>
      </c>
      <c r="C8" t="s">
        <v>60</v>
      </c>
      <c r="D8" t="s">
        <v>16</v>
      </c>
      <c r="E8" t="s">
        <v>17</v>
      </c>
      <c r="F8">
        <v>28</v>
      </c>
      <c r="G8">
        <v>9013</v>
      </c>
      <c r="H8">
        <v>8734</v>
      </c>
      <c r="I8" s="2">
        <f t="shared" si="0"/>
        <v>3.0955286807944127E-2</v>
      </c>
      <c r="J8">
        <v>10920</v>
      </c>
      <c r="K8">
        <v>10613</v>
      </c>
      <c r="L8" s="1">
        <v>390</v>
      </c>
      <c r="M8" s="1">
        <v>379.03571428571399</v>
      </c>
      <c r="N8" t="s">
        <v>61</v>
      </c>
      <c r="O8" s="4">
        <v>42531</v>
      </c>
    </row>
    <row r="9" spans="1:15">
      <c r="A9">
        <v>210715900</v>
      </c>
      <c r="B9" t="s">
        <v>62</v>
      </c>
      <c r="C9" t="s">
        <v>60</v>
      </c>
      <c r="D9" t="s">
        <v>16</v>
      </c>
      <c r="E9" t="s">
        <v>17</v>
      </c>
      <c r="F9">
        <v>56</v>
      </c>
      <c r="G9">
        <v>18976</v>
      </c>
      <c r="H9">
        <v>18416</v>
      </c>
      <c r="I9" s="2">
        <f t="shared" si="0"/>
        <v>2.9510961214165299E-2</v>
      </c>
      <c r="J9">
        <v>21841</v>
      </c>
      <c r="K9">
        <v>21227</v>
      </c>
      <c r="L9" s="1">
        <v>390.02</v>
      </c>
      <c r="M9" s="1">
        <v>379.05357142857099</v>
      </c>
      <c r="N9" t="s">
        <v>61</v>
      </c>
      <c r="O9" s="4">
        <v>42531</v>
      </c>
    </row>
    <row r="10" spans="1:15">
      <c r="A10">
        <v>210303135</v>
      </c>
      <c r="B10" t="s">
        <v>46</v>
      </c>
      <c r="C10" t="s">
        <v>31</v>
      </c>
      <c r="D10" t="s">
        <v>47</v>
      </c>
      <c r="E10" t="s">
        <v>48</v>
      </c>
      <c r="F10">
        <v>30</v>
      </c>
      <c r="G10">
        <v>23400</v>
      </c>
      <c r="H10">
        <v>12449</v>
      </c>
      <c r="I10" s="2">
        <f t="shared" si="0"/>
        <v>0.46799145299145295</v>
      </c>
      <c r="J10">
        <v>26691</v>
      </c>
      <c r="K10">
        <v>14686</v>
      </c>
      <c r="L10" s="1">
        <v>889.7</v>
      </c>
      <c r="M10" s="1">
        <v>489.53333333333302</v>
      </c>
      <c r="N10" t="s">
        <v>44</v>
      </c>
      <c r="O10" s="4">
        <v>42531</v>
      </c>
    </row>
    <row r="11" spans="1:15">
      <c r="A11">
        <v>210217368</v>
      </c>
      <c r="B11" t="s">
        <v>21</v>
      </c>
      <c r="C11" t="s">
        <v>22</v>
      </c>
      <c r="D11" t="s">
        <v>23</v>
      </c>
      <c r="E11" t="s">
        <v>24</v>
      </c>
      <c r="F11">
        <v>14</v>
      </c>
      <c r="G11">
        <v>4280</v>
      </c>
      <c r="H11">
        <v>3460</v>
      </c>
      <c r="I11" s="2">
        <f t="shared" si="0"/>
        <v>0.19158878504672894</v>
      </c>
      <c r="J11">
        <v>5537</v>
      </c>
      <c r="K11">
        <v>4528</v>
      </c>
      <c r="L11" s="1">
        <v>395.5</v>
      </c>
      <c r="M11" s="1">
        <v>323.42857142857099</v>
      </c>
      <c r="N11" t="s">
        <v>25</v>
      </c>
      <c r="O11" s="4">
        <v>42531</v>
      </c>
    </row>
    <row r="12" spans="1:15">
      <c r="A12">
        <v>210217376</v>
      </c>
      <c r="B12" t="s">
        <v>26</v>
      </c>
      <c r="C12" t="s">
        <v>22</v>
      </c>
      <c r="D12" t="s">
        <v>23</v>
      </c>
      <c r="E12" t="s">
        <v>24</v>
      </c>
      <c r="F12">
        <v>28</v>
      </c>
      <c r="G12">
        <v>4930</v>
      </c>
      <c r="H12">
        <v>3809</v>
      </c>
      <c r="I12" s="2">
        <f t="shared" si="0"/>
        <v>0.22738336713995944</v>
      </c>
      <c r="J12">
        <v>6377</v>
      </c>
      <c r="K12">
        <v>4927</v>
      </c>
      <c r="L12" s="1">
        <v>227.75</v>
      </c>
      <c r="M12" s="1">
        <v>175.96428571428601</v>
      </c>
      <c r="N12" t="s">
        <v>25</v>
      </c>
      <c r="O12" s="4">
        <v>42531</v>
      </c>
    </row>
    <row r="13" spans="1:15">
      <c r="A13">
        <v>210716948</v>
      </c>
      <c r="B13" t="s">
        <v>49</v>
      </c>
      <c r="C13" t="s">
        <v>20</v>
      </c>
      <c r="D13" t="s">
        <v>23</v>
      </c>
      <c r="E13" t="s">
        <v>24</v>
      </c>
      <c r="F13">
        <v>14</v>
      </c>
      <c r="G13">
        <v>2994</v>
      </c>
      <c r="H13">
        <v>2986</v>
      </c>
      <c r="I13" s="2">
        <f t="shared" si="0"/>
        <v>2.6720106880427918E-3</v>
      </c>
      <c r="J13">
        <v>3939</v>
      </c>
      <c r="K13">
        <v>3928</v>
      </c>
      <c r="L13" s="1">
        <v>281.36</v>
      </c>
      <c r="M13" s="1">
        <v>280.57142857142901</v>
      </c>
      <c r="N13" t="s">
        <v>44</v>
      </c>
      <c r="O13" s="4">
        <v>42531</v>
      </c>
    </row>
    <row r="14" spans="1:15">
      <c r="A14">
        <v>210716972</v>
      </c>
      <c r="B14" t="s">
        <v>50</v>
      </c>
      <c r="C14" t="s">
        <v>20</v>
      </c>
      <c r="D14" t="s">
        <v>23</v>
      </c>
      <c r="E14" t="s">
        <v>24</v>
      </c>
      <c r="F14">
        <v>28</v>
      </c>
      <c r="G14">
        <v>3329</v>
      </c>
      <c r="H14">
        <v>3320</v>
      </c>
      <c r="I14" s="2">
        <f t="shared" si="0"/>
        <v>2.7035145689395801E-3</v>
      </c>
      <c r="J14">
        <v>4380</v>
      </c>
      <c r="K14">
        <v>4367</v>
      </c>
      <c r="L14" s="1">
        <v>156.43</v>
      </c>
      <c r="M14" s="1">
        <v>155.96428571428601</v>
      </c>
      <c r="N14" t="s">
        <v>44</v>
      </c>
      <c r="O14" s="4">
        <v>42531</v>
      </c>
    </row>
    <row r="15" spans="1:15">
      <c r="A15">
        <v>210369995</v>
      </c>
      <c r="B15" t="s">
        <v>51</v>
      </c>
      <c r="C15" t="s">
        <v>31</v>
      </c>
      <c r="D15" t="s">
        <v>52</v>
      </c>
      <c r="E15" t="s">
        <v>53</v>
      </c>
      <c r="F15">
        <v>45</v>
      </c>
      <c r="G15">
        <v>2403</v>
      </c>
      <c r="H15">
        <v>2401</v>
      </c>
      <c r="I15" s="2">
        <f t="shared" si="0"/>
        <v>8.3229296712439282E-4</v>
      </c>
      <c r="J15">
        <v>3161</v>
      </c>
      <c r="K15">
        <v>3158</v>
      </c>
      <c r="L15" s="1">
        <v>70.239999999999995</v>
      </c>
      <c r="M15" s="1">
        <v>70.177777777777806</v>
      </c>
      <c r="N15" t="s">
        <v>44</v>
      </c>
      <c r="O15" s="4">
        <v>42531</v>
      </c>
    </row>
    <row r="16" spans="1:15">
      <c r="A16">
        <v>210717588</v>
      </c>
      <c r="B16" t="s">
        <v>14</v>
      </c>
      <c r="C16" t="s">
        <v>15</v>
      </c>
      <c r="D16" t="s">
        <v>16</v>
      </c>
      <c r="E16" t="s">
        <v>17</v>
      </c>
      <c r="F16">
        <v>56</v>
      </c>
      <c r="G16">
        <v>18975</v>
      </c>
      <c r="H16">
        <v>18416</v>
      </c>
      <c r="I16" s="2">
        <f t="shared" si="0"/>
        <v>2.9459815546772017E-2</v>
      </c>
      <c r="J16">
        <v>21840</v>
      </c>
      <c r="K16">
        <v>21227</v>
      </c>
      <c r="L16" s="1">
        <v>390</v>
      </c>
      <c r="M16" s="1">
        <v>379.05357142857099</v>
      </c>
      <c r="N16" t="s">
        <v>18</v>
      </c>
      <c r="O16" s="4">
        <v>42531</v>
      </c>
    </row>
    <row r="17" spans="1:15">
      <c r="A17">
        <v>210717596</v>
      </c>
      <c r="B17" t="s">
        <v>19</v>
      </c>
      <c r="C17" t="s">
        <v>20</v>
      </c>
      <c r="D17" t="s">
        <v>16</v>
      </c>
      <c r="E17" t="s">
        <v>17</v>
      </c>
      <c r="F17">
        <v>56</v>
      </c>
      <c r="G17">
        <v>18975</v>
      </c>
      <c r="H17">
        <v>18416</v>
      </c>
      <c r="I17" s="2">
        <f t="shared" si="0"/>
        <v>2.9459815546772017E-2</v>
      </c>
      <c r="J17">
        <v>21840</v>
      </c>
      <c r="K17">
        <v>21227</v>
      </c>
      <c r="L17" s="1">
        <v>390</v>
      </c>
      <c r="M17" s="1">
        <v>379.05357142857099</v>
      </c>
      <c r="N17" t="s">
        <v>18</v>
      </c>
      <c r="O17" s="4">
        <v>42531</v>
      </c>
    </row>
    <row r="18" spans="1:15">
      <c r="A18">
        <v>210227923</v>
      </c>
      <c r="B18" t="s">
        <v>30</v>
      </c>
      <c r="C18" t="s">
        <v>31</v>
      </c>
      <c r="D18" t="s">
        <v>32</v>
      </c>
      <c r="E18" t="s">
        <v>33</v>
      </c>
      <c r="F18">
        <v>15</v>
      </c>
      <c r="G18">
        <v>7500</v>
      </c>
      <c r="H18">
        <v>6270</v>
      </c>
      <c r="I18" s="2">
        <f t="shared" si="0"/>
        <v>0.16400000000000003</v>
      </c>
      <c r="J18">
        <v>9261</v>
      </c>
      <c r="K18">
        <v>7913</v>
      </c>
      <c r="L18" s="1">
        <f>J18/F18</f>
        <v>617.4</v>
      </c>
      <c r="M18" s="1">
        <f>K18/F18</f>
        <v>527.5333333333333</v>
      </c>
      <c r="N18" t="s">
        <v>34</v>
      </c>
      <c r="O18" s="4">
        <v>42531</v>
      </c>
    </row>
    <row r="19" spans="1:15">
      <c r="A19">
        <v>210363664</v>
      </c>
      <c r="B19" t="s">
        <v>63</v>
      </c>
      <c r="C19" t="s">
        <v>64</v>
      </c>
      <c r="D19" t="s">
        <v>65</v>
      </c>
      <c r="E19" t="s">
        <v>66</v>
      </c>
      <c r="F19">
        <v>60</v>
      </c>
      <c r="G19">
        <v>13860</v>
      </c>
      <c r="H19">
        <v>13858</v>
      </c>
      <c r="I19" s="2">
        <f t="shared" si="0"/>
        <v>1.4430014430011351E-4</v>
      </c>
      <c r="J19">
        <v>16233</v>
      </c>
      <c r="K19">
        <v>16231</v>
      </c>
      <c r="L19" s="1">
        <v>270.55</v>
      </c>
      <c r="M19" s="1">
        <v>270.51666666666699</v>
      </c>
      <c r="N19" t="s">
        <v>61</v>
      </c>
      <c r="O19" s="4">
        <v>42531</v>
      </c>
    </row>
    <row r="20" spans="1:15">
      <c r="A20">
        <v>210719970</v>
      </c>
      <c r="B20" t="s">
        <v>27</v>
      </c>
      <c r="C20" t="s">
        <v>15</v>
      </c>
      <c r="D20" t="s">
        <v>16</v>
      </c>
      <c r="E20" t="s">
        <v>17</v>
      </c>
      <c r="F20">
        <v>56</v>
      </c>
      <c r="G20">
        <v>18436</v>
      </c>
      <c r="H20">
        <v>18417</v>
      </c>
      <c r="I20" s="2">
        <f t="shared" si="0"/>
        <v>1.0305923193751898E-3</v>
      </c>
      <c r="J20">
        <v>21249</v>
      </c>
      <c r="K20">
        <v>21228</v>
      </c>
      <c r="L20" s="1">
        <v>379.45</v>
      </c>
      <c r="M20" s="1">
        <v>379.07142857142901</v>
      </c>
      <c r="N20" t="s">
        <v>28</v>
      </c>
      <c r="O20" s="4">
        <v>42531</v>
      </c>
    </row>
    <row r="21" spans="1:15">
      <c r="A21">
        <v>210719988</v>
      </c>
      <c r="B21" t="s">
        <v>29</v>
      </c>
      <c r="C21" t="s">
        <v>20</v>
      </c>
      <c r="D21" t="s">
        <v>16</v>
      </c>
      <c r="E21" t="s">
        <v>17</v>
      </c>
      <c r="F21">
        <v>56</v>
      </c>
      <c r="G21">
        <v>18436</v>
      </c>
      <c r="H21">
        <v>18417</v>
      </c>
      <c r="I21" s="2">
        <f t="shared" si="0"/>
        <v>1.0305923193751898E-3</v>
      </c>
      <c r="J21">
        <v>21249</v>
      </c>
      <c r="K21">
        <v>21228</v>
      </c>
      <c r="L21" s="1">
        <v>379.45</v>
      </c>
      <c r="M21" s="1">
        <v>379.07142857142901</v>
      </c>
      <c r="N21" t="s">
        <v>28</v>
      </c>
      <c r="O21" s="4">
        <v>42531</v>
      </c>
    </row>
    <row r="22" spans="1:15">
      <c r="A22">
        <v>210711029</v>
      </c>
      <c r="B22" t="s">
        <v>54</v>
      </c>
      <c r="C22" t="s">
        <v>31</v>
      </c>
      <c r="D22" t="s">
        <v>47</v>
      </c>
      <c r="E22" t="s">
        <v>48</v>
      </c>
      <c r="F22">
        <v>30</v>
      </c>
      <c r="G22">
        <v>14040</v>
      </c>
      <c r="H22">
        <v>11232</v>
      </c>
      <c r="I22" s="2">
        <f t="shared" si="0"/>
        <v>0.19999999999999996</v>
      </c>
      <c r="J22">
        <v>16430</v>
      </c>
      <c r="K22">
        <v>13352</v>
      </c>
      <c r="L22" s="1">
        <v>547.66999999999996</v>
      </c>
      <c r="M22" s="1">
        <v>445.066666666667</v>
      </c>
      <c r="N22" t="s">
        <v>44</v>
      </c>
      <c r="O22" s="4">
        <v>42531</v>
      </c>
    </row>
    <row r="23" spans="1:15">
      <c r="A23">
        <v>210717067</v>
      </c>
      <c r="B23" t="s">
        <v>35</v>
      </c>
      <c r="C23" t="s">
        <v>36</v>
      </c>
      <c r="D23" t="s">
        <v>16</v>
      </c>
      <c r="E23" t="s">
        <v>17</v>
      </c>
      <c r="F23">
        <v>60</v>
      </c>
      <c r="G23">
        <v>20400</v>
      </c>
      <c r="H23">
        <v>19800</v>
      </c>
      <c r="I23" s="2">
        <f t="shared" si="0"/>
        <v>2.9411764705882359E-2</v>
      </c>
      <c r="J23">
        <v>23402</v>
      </c>
      <c r="K23">
        <v>22744</v>
      </c>
      <c r="L23" s="1">
        <v>390.03</v>
      </c>
      <c r="M23" s="1">
        <v>379.066666666667</v>
      </c>
      <c r="N23" t="s">
        <v>37</v>
      </c>
      <c r="O23" s="4">
        <v>42531</v>
      </c>
    </row>
    <row r="24" spans="1:15">
      <c r="A24">
        <v>210717083</v>
      </c>
      <c r="B24" t="s">
        <v>38</v>
      </c>
      <c r="C24" t="s">
        <v>31</v>
      </c>
      <c r="D24" t="s">
        <v>16</v>
      </c>
      <c r="E24" t="s">
        <v>17</v>
      </c>
      <c r="F24">
        <v>60</v>
      </c>
      <c r="G24">
        <v>20400</v>
      </c>
      <c r="H24">
        <v>19800</v>
      </c>
      <c r="I24" s="2">
        <f t="shared" si="0"/>
        <v>2.9411764705882359E-2</v>
      </c>
      <c r="J24">
        <v>23402</v>
      </c>
      <c r="K24">
        <v>22744</v>
      </c>
      <c r="L24" s="1">
        <v>390.03</v>
      </c>
      <c r="M24" s="1">
        <v>379.066666666667</v>
      </c>
      <c r="N24" t="s">
        <v>37</v>
      </c>
      <c r="O24" s="4">
        <v>42531</v>
      </c>
    </row>
    <row r="25" spans="1:15" s="3" customFormat="1">
      <c r="A25" s="3">
        <v>210713259</v>
      </c>
      <c r="B25" s="3" t="s">
        <v>76</v>
      </c>
      <c r="C25" s="3" t="s">
        <v>31</v>
      </c>
      <c r="D25" s="3" t="s">
        <v>23</v>
      </c>
      <c r="E25" s="3" t="s">
        <v>24</v>
      </c>
      <c r="F25" s="3">
        <v>15</v>
      </c>
      <c r="G25" s="3">
        <v>4456</v>
      </c>
      <c r="H25" s="3">
        <v>3200</v>
      </c>
      <c r="I25" s="3">
        <v>0.71813285457809695</v>
      </c>
      <c r="J25" s="3">
        <v>5763</v>
      </c>
      <c r="K25" s="3">
        <v>4209</v>
      </c>
      <c r="L25" s="3">
        <v>384.2</v>
      </c>
      <c r="M25" s="3">
        <v>280.60000000000002</v>
      </c>
      <c r="N25" s="3" t="s">
        <v>67</v>
      </c>
      <c r="O25" s="5">
        <v>42510</v>
      </c>
    </row>
    <row r="26" spans="1:15" s="3" customFormat="1">
      <c r="A26" s="3">
        <v>210713267</v>
      </c>
      <c r="B26" s="3" t="s">
        <v>75</v>
      </c>
      <c r="C26" s="3" t="s">
        <v>31</v>
      </c>
      <c r="D26" s="3" t="s">
        <v>23</v>
      </c>
      <c r="E26" s="3" t="s">
        <v>24</v>
      </c>
      <c r="F26" s="3">
        <v>30</v>
      </c>
      <c r="G26" s="3">
        <v>4955</v>
      </c>
      <c r="H26" s="3">
        <v>3600</v>
      </c>
      <c r="I26" s="3">
        <v>0.72653884964682103</v>
      </c>
      <c r="J26" s="3">
        <v>6409</v>
      </c>
      <c r="K26" s="3">
        <v>4681</v>
      </c>
      <c r="L26" s="3">
        <v>213.63</v>
      </c>
      <c r="M26" s="3">
        <v>156.03333333333299</v>
      </c>
      <c r="N26" s="3" t="s">
        <v>67</v>
      </c>
      <c r="O26" s="5">
        <v>42510</v>
      </c>
    </row>
    <row r="27" spans="1:15" s="3" customFormat="1">
      <c r="A27" s="3">
        <v>210106208</v>
      </c>
      <c r="B27" s="3" t="s">
        <v>74</v>
      </c>
      <c r="C27" s="3" t="s">
        <v>73</v>
      </c>
      <c r="D27" s="3" t="s">
        <v>65</v>
      </c>
      <c r="E27" s="3" t="s">
        <v>66</v>
      </c>
      <c r="F27" s="3">
        <v>60</v>
      </c>
      <c r="G27" s="3">
        <v>19800</v>
      </c>
      <c r="H27" s="3">
        <v>13860</v>
      </c>
      <c r="I27" s="3">
        <v>0.7</v>
      </c>
      <c r="J27" s="3">
        <v>22744</v>
      </c>
      <c r="K27" s="3">
        <v>16233</v>
      </c>
      <c r="L27" s="3">
        <v>379.07</v>
      </c>
      <c r="M27" s="3">
        <v>270.55</v>
      </c>
      <c r="N27" s="3" t="s">
        <v>57</v>
      </c>
      <c r="O27" s="5">
        <v>42510</v>
      </c>
    </row>
    <row r="28" spans="1:15" s="3" customFormat="1">
      <c r="A28" s="3">
        <v>210154706</v>
      </c>
      <c r="B28" s="3" t="s">
        <v>72</v>
      </c>
      <c r="C28" s="3" t="s">
        <v>71</v>
      </c>
      <c r="D28" s="3" t="s">
        <v>65</v>
      </c>
      <c r="E28" s="3" t="s">
        <v>66</v>
      </c>
      <c r="F28" s="3">
        <v>100</v>
      </c>
      <c r="G28" s="3">
        <v>33543</v>
      </c>
      <c r="H28" s="3">
        <v>23732</v>
      </c>
      <c r="I28" s="3">
        <v>0.70750976358703799</v>
      </c>
      <c r="J28" s="3">
        <v>37809</v>
      </c>
      <c r="K28" s="3">
        <v>27054</v>
      </c>
      <c r="L28" s="3">
        <v>378.09</v>
      </c>
      <c r="M28" s="3">
        <v>270.54000000000002</v>
      </c>
      <c r="N28" s="3" t="s">
        <v>70</v>
      </c>
      <c r="O28" s="5">
        <v>42510</v>
      </c>
    </row>
    <row r="29" spans="1:15" s="3" customFormat="1">
      <c r="A29" s="3">
        <v>210708335</v>
      </c>
      <c r="B29" s="3" t="s">
        <v>69</v>
      </c>
      <c r="C29" s="3" t="s">
        <v>36</v>
      </c>
      <c r="D29" s="3" t="s">
        <v>16</v>
      </c>
      <c r="E29" s="3" t="s">
        <v>17</v>
      </c>
      <c r="F29" s="3">
        <v>60</v>
      </c>
      <c r="G29" s="3">
        <v>20400</v>
      </c>
      <c r="H29" s="3">
        <v>19800</v>
      </c>
      <c r="I29" s="3">
        <v>0.97058823529411797</v>
      </c>
      <c r="J29" s="3">
        <v>23402</v>
      </c>
      <c r="K29" s="3">
        <v>22744</v>
      </c>
      <c r="L29" s="3">
        <v>390.03</v>
      </c>
      <c r="M29" s="3">
        <v>379.066666666667</v>
      </c>
      <c r="N29" s="3" t="s">
        <v>67</v>
      </c>
      <c r="O29" s="5">
        <v>42510</v>
      </c>
    </row>
    <row r="30" spans="1:15" s="3" customFormat="1">
      <c r="A30" s="3">
        <v>210708343</v>
      </c>
      <c r="B30" s="3" t="s">
        <v>68</v>
      </c>
      <c r="C30" s="3" t="s">
        <v>31</v>
      </c>
      <c r="D30" s="3" t="s">
        <v>16</v>
      </c>
      <c r="E30" s="3" t="s">
        <v>17</v>
      </c>
      <c r="F30" s="3">
        <v>60</v>
      </c>
      <c r="G30" s="3">
        <v>20400</v>
      </c>
      <c r="H30" s="3">
        <v>19800</v>
      </c>
      <c r="I30" s="3">
        <v>0.97058823529411797</v>
      </c>
      <c r="J30" s="3">
        <v>23402</v>
      </c>
      <c r="K30" s="3">
        <v>22744</v>
      </c>
      <c r="L30" s="3">
        <v>390.03</v>
      </c>
      <c r="M30" s="3">
        <v>379.066666666667</v>
      </c>
      <c r="N30" s="3" t="s">
        <v>67</v>
      </c>
      <c r="O30" s="5">
        <v>42510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Licit_2016_07_01_ beadási_határ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2016-06-13T09:14:25Z</dcterms:created>
  <dcterms:modified xsi:type="dcterms:W3CDTF">2016-06-13T09:25:32Z</dcterms:modified>
</cp:coreProperties>
</file>