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45" windowWidth="19155" windowHeight="11820"/>
  </bookViews>
  <sheets>
    <sheet name="LICIT_2018_10_01" sheetId="1" r:id="rId1"/>
  </sheets>
  <calcPr calcId="125725"/>
</workbook>
</file>

<file path=xl/calcChain.xml><?xml version="1.0" encoding="utf-8"?>
<calcChain xmlns="http://schemas.openxmlformats.org/spreadsheetml/2006/main">
  <c r="M21" i="1"/>
</calcChain>
</file>

<file path=xl/sharedStrings.xml><?xml version="1.0" encoding="utf-8"?>
<sst xmlns="http://schemas.openxmlformats.org/spreadsheetml/2006/main" count="194" uniqueCount="121">
  <si>
    <t>TTT</t>
  </si>
  <si>
    <t>Név</t>
  </si>
  <si>
    <t>Kisz</t>
  </si>
  <si>
    <t>ATC</t>
  </si>
  <si>
    <t>Hatóanyag</t>
  </si>
  <si>
    <t>DOT</t>
  </si>
  <si>
    <t>Termelői ár régi</t>
  </si>
  <si>
    <t>Termelői ár új</t>
  </si>
  <si>
    <t>Ács. mérték (%)</t>
  </si>
  <si>
    <t>Brutto fogyasztói ár régi</t>
  </si>
  <si>
    <t>Brutto fogyasztói ár új</t>
  </si>
  <si>
    <t>NTK régi</t>
  </si>
  <si>
    <t>NTK új</t>
  </si>
  <si>
    <t>Forgalmazó</t>
  </si>
  <si>
    <t>SEROQUEL XR 400 MG RETARD TABLETTA</t>
  </si>
  <si>
    <t>60x buborékcsomagolásban</t>
  </si>
  <si>
    <t>N05AH04</t>
  </si>
  <si>
    <t>quetiapin</t>
  </si>
  <si>
    <t>AstraZeneca Kft.</t>
  </si>
  <si>
    <t>DELIPID 10 MG FILMTABLETTA</t>
  </si>
  <si>
    <t>28x buborékcsomagolásban</t>
  </si>
  <si>
    <t>C10AA07</t>
  </si>
  <si>
    <t>rosuvastatin</t>
  </si>
  <si>
    <t>EGIS Gyógyszergyár Zrt.</t>
  </si>
  <si>
    <t>LATIB 100 MG KEMÉNY KAPSZULA</t>
  </si>
  <si>
    <t>120x buborékcsomagolásban</t>
  </si>
  <si>
    <t>L01XE01</t>
  </si>
  <si>
    <t>imatinib</t>
  </si>
  <si>
    <t>LATIB 400 MG KEMÉNY KAPSZULA</t>
  </si>
  <si>
    <t>30x buborékcsomagolásban</t>
  </si>
  <si>
    <t>REQUIP 1 MG FILMTABLETTA</t>
  </si>
  <si>
    <t>21x buborékcsomagolásban pvc/aclar/pvc//al</t>
  </si>
  <si>
    <t>N04BC04</t>
  </si>
  <si>
    <t>ropinirol</t>
  </si>
  <si>
    <t>GlaxoSmithKline Kft.</t>
  </si>
  <si>
    <t>EZETROL 10 MG TABLETTA</t>
  </si>
  <si>
    <t>C10AX09</t>
  </si>
  <si>
    <t>ezetimibe</t>
  </si>
  <si>
    <t>MSD Pharma Hungary Korlátolt Felelősségű Társaság</t>
  </si>
  <si>
    <t>INEGY 10 MG/20 MG TABLETTA</t>
  </si>
  <si>
    <t>C10BA02</t>
  </si>
  <si>
    <t>ezetimib és simvastatin</t>
  </si>
  <si>
    <t>INEGY 10 MG/40 MG TABLETTA</t>
  </si>
  <si>
    <t>FORADIL 12 MIKROGRAMM INHALÁCIÓS POR KEMÉNY KAPSZULÁBAN</t>
  </si>
  <si>
    <t>R03AC13</t>
  </si>
  <si>
    <t>formoterol</t>
  </si>
  <si>
    <t>Novartis Hungária Kft.</t>
  </si>
  <si>
    <t>SORTIS 40 MG FILMTABLETTA</t>
  </si>
  <si>
    <t>C10AA05</t>
  </si>
  <si>
    <t>atorvastatin</t>
  </si>
  <si>
    <t>Pfizer Kft.</t>
  </si>
  <si>
    <t>IMATINIB ACCORD 100 MG FILMTABLETTA</t>
  </si>
  <si>
    <t>120x1 adagonként perforált buborékcsomagolásban</t>
  </si>
  <si>
    <t>Pharmacenter Hungary Kft</t>
  </si>
  <si>
    <t>IMATINIB ACCORD 400 MG FILMTABLETTA</t>
  </si>
  <si>
    <t>30x1 adagonként perforált buborékcsomagolásban</t>
  </si>
  <si>
    <t>NIBIX 100 MG KEMÉNY KAPSZULA</t>
  </si>
  <si>
    <t>Richter Gedeon Vegyészeti Gyár NyRt.</t>
  </si>
  <si>
    <t>NIBIX 400 MG KEMÉNY KAPSZULA</t>
  </si>
  <si>
    <t>PARNASSAN 10 MG FILMTABLETTA</t>
  </si>
  <si>
    <t>N05AH03</t>
  </si>
  <si>
    <t>olanzapin</t>
  </si>
  <si>
    <t>IMATINIB SANDOZ 100 MG FILMTABLETTA</t>
  </si>
  <si>
    <t>120x buborékcsomagolásban (pvc/al)</t>
  </si>
  <si>
    <t>Sandoz Hungária Kereskedelmi Kft.</t>
  </si>
  <si>
    <t>IMATINIB TEVA 100 MG FILMTABLETTA</t>
  </si>
  <si>
    <t>120x buborékcsomagolásban pvc/pe/pvdc/pe/pvc/al</t>
  </si>
  <si>
    <t>TEVA Gyógyszergyár Zrt.</t>
  </si>
  <si>
    <t>IMATINIB TEVA 400 MG FILMTABLETTA</t>
  </si>
  <si>
    <t>30x buborékcsomagolásban pvc/pe/pvdc/pe/pvc/al</t>
  </si>
  <si>
    <t>OMEPRAZOL-TEVA 10 MG GYOMORNEDV-ELLENÁLLÓ KEMÉNY KAPSZULA</t>
  </si>
  <si>
    <t>A02BC01</t>
  </si>
  <si>
    <t>omeprazol</t>
  </si>
  <si>
    <t>STAYVEER 125 MG FILMTABLETTA</t>
  </si>
  <si>
    <t>56x buborékcsomagolásban</t>
  </si>
  <si>
    <t>C02KX01</t>
  </si>
  <si>
    <t>bosentan</t>
  </si>
  <si>
    <t>ARIPIPRAZOL SANDOZ 15 MG TABLETTA</t>
  </si>
  <si>
    <t>N05AX12</t>
  </si>
  <si>
    <t>aripiprazol</t>
  </si>
  <si>
    <t>ARIPIPRAZOL SANDOZ 30 MG TABLETTA</t>
  </si>
  <si>
    <t>28x1 adagonként perforált buborékcsomagolásban</t>
  </si>
  <si>
    <t>ATIMOS 12 MIKROGRAMM/BEFÚJÁS TÚLNYOMÁSOS INHALÁCIÓS OLDAT</t>
  </si>
  <si>
    <t>1x120adag tartályban</t>
  </si>
  <si>
    <t>Chiesi Hungary Kft.</t>
  </si>
  <si>
    <t>DUNOTRISIN 200 MG/245 MG FILMTABLETTA</t>
  </si>
  <si>
    <t>30x tartályban</t>
  </si>
  <si>
    <t>J05AR03</t>
  </si>
  <si>
    <t>tenofovir disoproxil and emtricitabine</t>
  </si>
  <si>
    <t>Aramis Pharma Kft.</t>
  </si>
  <si>
    <t>EMTRICITABINE/TENOFOVIR-DISOPROXIL TEVA 200 MG/245 MG FILMTABLETTA</t>
  </si>
  <si>
    <t>30x hdpe tartályban (nedvességmegkötő betéttel)</t>
  </si>
  <si>
    <t>FAXIPROL 150 MG RETARD TABLETTA</t>
  </si>
  <si>
    <t>N06AX16</t>
  </si>
  <si>
    <t>venlafaxin</t>
  </si>
  <si>
    <t>Medico Uno Pharmaceuticals SE Európai Részvénytársaság</t>
  </si>
  <si>
    <t>FORTIMAX TABLETTA</t>
  </si>
  <si>
    <t>4x buborékcsomagolásban</t>
  </si>
  <si>
    <t>M05BA04</t>
  </si>
  <si>
    <t>alendronsav</t>
  </si>
  <si>
    <t>IMATINIB ONKOGEN 100 MG KEMÉNY KAPSZULA</t>
  </si>
  <si>
    <t>ONKOGEN Kft.</t>
  </si>
  <si>
    <t>IMATINIB SANDOZ 400 MG FILMTABLETTA</t>
  </si>
  <si>
    <t>30x buborékcsomagolásban (pvc/pe/pvdc/al)</t>
  </si>
  <si>
    <t>KETILEPT PROLONG 400 MG RETARD TABLETTA</t>
  </si>
  <si>
    <t>LEUPRORELIN SANDOZ 3,6 MG IMPLANTÁTUM</t>
  </si>
  <si>
    <t>1x előretöltött fecskendőben</t>
  </si>
  <si>
    <t>L02AE02</t>
  </si>
  <si>
    <t>leuprorelin</t>
  </si>
  <si>
    <t>POLITRATE DEPOT 3,75 MG POR ÉS OLDÓSZER RETARD SZUSZPENZIÓS INJEKCIÓHOZ</t>
  </si>
  <si>
    <t>1x injekciós üvegben +oldószert tart.előretöltött fecskendő+1 db. illesztő szerkezet+1 db.steril tű</t>
  </si>
  <si>
    <t>RABEPRAZOL-TEVA 10 MG GYOMORNEDV-ELLENÁLLÓ TABLETTA</t>
  </si>
  <si>
    <t>A02BC04</t>
  </si>
  <si>
    <t>rabeprazol</t>
  </si>
  <si>
    <t>RALIC 10 MG GYOMORNEDV-ELLENÁLLÓ TABLETTA</t>
  </si>
  <si>
    <t>RASILIN 1 MG TABLETTA</t>
  </si>
  <si>
    <t>N04BD02</t>
  </si>
  <si>
    <t>rasagiline</t>
  </si>
  <si>
    <t>MEDITOP Kft.</t>
  </si>
  <si>
    <t>ROSUTEC 10 MG FILMTABLETTA</t>
  </si>
  <si>
    <t>Actelion Pharmaceuticals Hungaria Korlatolt Felelősségű Társaság</t>
  </si>
</sst>
</file>

<file path=xl/styles.xml><?xml version="1.0" encoding="utf-8"?>
<styleSheet xmlns="http://schemas.openxmlformats.org/spreadsheetml/2006/main">
  <numFmts count="1">
    <numFmt numFmtId="169" formatCode="0.0000"/>
  </numFmts>
  <fonts count="18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2">
    <xf numFmtId="0" fontId="0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9" fillId="5" borderId="5" applyNumberFormat="0" applyAlignment="0" applyProtection="0"/>
    <xf numFmtId="0" fontId="2" fillId="0" borderId="0" applyNumberFormat="0" applyFill="0" applyBorder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5" fillId="0" borderId="4" applyNumberFormat="0" applyFill="0" applyAlignment="0" applyProtection="0"/>
    <xf numFmtId="0" fontId="5" fillId="0" borderId="0" applyNumberFormat="0" applyFill="0" applyBorder="0" applyAlignment="0" applyProtection="0"/>
    <xf numFmtId="0" fontId="13" fillId="7" borderId="8" applyNumberFormat="0" applyAlignment="0" applyProtection="0"/>
    <xf numFmtId="0" fontId="14" fillId="0" borderId="0" applyNumberFormat="0" applyFill="0" applyBorder="0" applyAlignment="0" applyProtection="0"/>
    <xf numFmtId="0" fontId="12" fillId="0" borderId="7" applyNumberFormat="0" applyFill="0" applyAlignment="0" applyProtection="0"/>
    <xf numFmtId="0" fontId="1" fillId="8" borderId="9" applyNumberFormat="0" applyFont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6" fillId="2" borderId="0" applyNumberFormat="0" applyBorder="0" applyAlignment="0" applyProtection="0"/>
    <xf numFmtId="0" fontId="10" fillId="6" borderId="6" applyNumberFormat="0" applyAlignment="0" applyProtection="0"/>
    <xf numFmtId="0" fontId="15" fillId="0" borderId="0" applyNumberFormat="0" applyFill="0" applyBorder="0" applyAlignment="0" applyProtection="0"/>
    <xf numFmtId="0" fontId="16" fillId="0" borderId="10" applyNumberFormat="0" applyFill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11" fillId="6" borderId="5" applyNumberFormat="0" applyAlignment="0" applyProtection="0"/>
  </cellStyleXfs>
  <cellXfs count="23">
    <xf numFmtId="0" fontId="0" fillId="0" borderId="0" xfId="0"/>
    <xf numFmtId="0" fontId="0" fillId="0" borderId="1" xfId="0" applyBorder="1"/>
    <xf numFmtId="0" fontId="16" fillId="33" borderId="1" xfId="0" applyFont="1" applyFill="1" applyBorder="1" applyAlignment="1">
      <alignment horizontal="center" wrapText="1"/>
    </xf>
    <xf numFmtId="0" fontId="16" fillId="0" borderId="0" xfId="0" applyFont="1" applyAlignment="1">
      <alignment horizontal="center" wrapText="1"/>
    </xf>
    <xf numFmtId="169" fontId="0" fillId="0" borderId="1" xfId="0" applyNumberFormat="1" applyBorder="1"/>
    <xf numFmtId="2" fontId="0" fillId="0" borderId="1" xfId="0" applyNumberFormat="1" applyBorder="1"/>
    <xf numFmtId="0" fontId="0" fillId="0" borderId="11" xfId="0" applyBorder="1"/>
    <xf numFmtId="2" fontId="0" fillId="0" borderId="12" xfId="0" applyNumberFormat="1" applyBorder="1"/>
    <xf numFmtId="0" fontId="0" fillId="0" borderId="1" xfId="0" applyFont="1" applyBorder="1"/>
    <xf numFmtId="2" fontId="0" fillId="0" borderId="1" xfId="0" applyNumberFormat="1" applyFont="1" applyBorder="1"/>
    <xf numFmtId="0" fontId="0" fillId="0" borderId="0" xfId="0" applyFont="1"/>
    <xf numFmtId="0" fontId="0" fillId="0" borderId="13" xfId="0" applyBorder="1"/>
    <xf numFmtId="2" fontId="0" fillId="0" borderId="13" xfId="0" applyNumberFormat="1" applyBorder="1"/>
    <xf numFmtId="0" fontId="0" fillId="0" borderId="12" xfId="0" applyBorder="1"/>
    <xf numFmtId="0" fontId="0" fillId="0" borderId="14" xfId="0" applyBorder="1"/>
    <xf numFmtId="0" fontId="16" fillId="34" borderId="1" xfId="0" applyFont="1" applyFill="1" applyBorder="1" applyAlignment="1">
      <alignment horizontal="center" wrapText="1"/>
    </xf>
    <xf numFmtId="0" fontId="0" fillId="34" borderId="1" xfId="0" applyFill="1" applyBorder="1"/>
    <xf numFmtId="0" fontId="0" fillId="34" borderId="12" xfId="0" applyFill="1" applyBorder="1"/>
    <xf numFmtId="0" fontId="0" fillId="34" borderId="13" xfId="0" applyFill="1" applyBorder="1"/>
    <xf numFmtId="0" fontId="0" fillId="34" borderId="1" xfId="0" applyFont="1" applyFill="1" applyBorder="1"/>
    <xf numFmtId="0" fontId="0" fillId="34" borderId="0" xfId="0" applyFill="1"/>
    <xf numFmtId="169" fontId="0" fillId="34" borderId="1" xfId="0" applyNumberFormat="1" applyFill="1" applyBorder="1"/>
    <xf numFmtId="1" fontId="0" fillId="34" borderId="12" xfId="0" applyNumberFormat="1" applyFill="1" applyBorder="1"/>
  </cellXfs>
  <cellStyles count="42">
    <cellStyle name="20% - 1. jelölőszín" xfId="1" builtinId="30" customBuiltin="1"/>
    <cellStyle name="20% - 2. jelölőszín" xfId="2" builtinId="34" customBuiltin="1"/>
    <cellStyle name="20% - 3. jelölőszín" xfId="3" builtinId="38" customBuiltin="1"/>
    <cellStyle name="20% - 4. jelölőszín" xfId="4" builtinId="42" customBuiltin="1"/>
    <cellStyle name="20% - 5. jelölőszín" xfId="5" builtinId="46" customBuiltin="1"/>
    <cellStyle name="20% - 6. jelölőszín" xfId="6" builtinId="50" customBuiltin="1"/>
    <cellStyle name="40% - 1. jelölőszín" xfId="7" builtinId="31" customBuiltin="1"/>
    <cellStyle name="40% - 2. jelölőszín" xfId="8" builtinId="35" customBuiltin="1"/>
    <cellStyle name="40% - 3. jelölőszín" xfId="9" builtinId="39" customBuiltin="1"/>
    <cellStyle name="40% - 4. jelölőszín" xfId="10" builtinId="43" customBuiltin="1"/>
    <cellStyle name="40% - 5. jelölőszín" xfId="11" builtinId="47" customBuiltin="1"/>
    <cellStyle name="40% - 6. jelölőszín" xfId="12" builtinId="51" customBuiltin="1"/>
    <cellStyle name="60% - 1. jelölőszín" xfId="13" builtinId="32" customBuiltin="1"/>
    <cellStyle name="60% - 2. jelölőszín" xfId="14" builtinId="36" customBuiltin="1"/>
    <cellStyle name="60% - 3. jelölőszín" xfId="15" builtinId="40" customBuiltin="1"/>
    <cellStyle name="60% - 4. jelölőszín" xfId="16" builtinId="44" customBuiltin="1"/>
    <cellStyle name="60% - 5. jelölőszín" xfId="17" builtinId="48" customBuiltin="1"/>
    <cellStyle name="60% - 6. jelölőszín" xfId="18" builtinId="52" customBuiltin="1"/>
    <cellStyle name="Bevitel" xfId="19" builtinId="20" customBuiltin="1"/>
    <cellStyle name="Cím" xfId="20" builtinId="15" customBuiltin="1"/>
    <cellStyle name="Címsor 1" xfId="21" builtinId="16" customBuiltin="1"/>
    <cellStyle name="Címsor 2" xfId="22" builtinId="17" customBuiltin="1"/>
    <cellStyle name="Címsor 3" xfId="23" builtinId="18" customBuiltin="1"/>
    <cellStyle name="Címsor 4" xfId="24" builtinId="19" customBuiltin="1"/>
    <cellStyle name="Ellenőrzőcella" xfId="25" builtinId="23" customBuiltin="1"/>
    <cellStyle name="Figyelmeztetés" xfId="26" builtinId="11" customBuiltin="1"/>
    <cellStyle name="Hivatkozott cella" xfId="27" builtinId="24" customBuiltin="1"/>
    <cellStyle name="Jegyzet" xfId="28" builtinId="10" customBuiltin="1"/>
    <cellStyle name="Jelölőszín (1)" xfId="29" builtinId="29" customBuiltin="1"/>
    <cellStyle name="Jelölőszín (2)" xfId="30" builtinId="33" customBuiltin="1"/>
    <cellStyle name="Jelölőszín (3)" xfId="31" builtinId="37" customBuiltin="1"/>
    <cellStyle name="Jelölőszín (4)" xfId="32" builtinId="41" customBuiltin="1"/>
    <cellStyle name="Jelölőszín (5)" xfId="33" builtinId="45" customBuiltin="1"/>
    <cellStyle name="Jelölőszín (6)" xfId="34" builtinId="49" customBuiltin="1"/>
    <cellStyle name="Jó" xfId="35" builtinId="26" customBuiltin="1"/>
    <cellStyle name="Kimenet" xfId="36" builtinId="21" customBuiltin="1"/>
    <cellStyle name="Magyarázó szöveg" xfId="37" builtinId="53" customBuiltin="1"/>
    <cellStyle name="Normál" xfId="0" builtinId="0"/>
    <cellStyle name="Összesen" xfId="38" builtinId="25" customBuiltin="1"/>
    <cellStyle name="Rossz" xfId="39" builtinId="27" customBuiltin="1"/>
    <cellStyle name="Semleges" xfId="40" builtinId="28" customBuiltin="1"/>
    <cellStyle name="Számítás" xfId="41" builtinId="22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37"/>
  <sheetViews>
    <sheetView tabSelected="1" workbookViewId="0">
      <selection activeCell="B10" sqref="B10"/>
    </sheetView>
  </sheetViews>
  <sheetFormatPr defaultRowHeight="15"/>
  <cols>
    <col min="1" max="1" width="10" bestFit="1" customWidth="1"/>
    <col min="2" max="2" width="45.5703125" customWidth="1"/>
    <col min="3" max="3" width="45" customWidth="1"/>
    <col min="5" max="5" width="22.28515625" customWidth="1"/>
    <col min="7" max="7" width="12.7109375" customWidth="1"/>
    <col min="8" max="8" width="12.5703125" style="20" customWidth="1"/>
    <col min="10" max="10" width="13.42578125" customWidth="1"/>
    <col min="11" max="11" width="13.140625" style="20" customWidth="1"/>
    <col min="12" max="12" width="12.140625" customWidth="1"/>
    <col min="13" max="13" width="11.85546875" style="20" customWidth="1"/>
    <col min="14" max="14" width="53.140625" customWidth="1"/>
  </cols>
  <sheetData>
    <row r="1" spans="1:14" s="3" customFormat="1" ht="4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15" t="s">
        <v>7</v>
      </c>
      <c r="I1" s="2" t="s">
        <v>8</v>
      </c>
      <c r="J1" s="2" t="s">
        <v>9</v>
      </c>
      <c r="K1" s="15" t="s">
        <v>10</v>
      </c>
      <c r="L1" s="2" t="s">
        <v>11</v>
      </c>
      <c r="M1" s="15" t="s">
        <v>12</v>
      </c>
      <c r="N1" s="2" t="s">
        <v>13</v>
      </c>
    </row>
    <row r="2" spans="1:14">
      <c r="A2" s="1">
        <v>210228995</v>
      </c>
      <c r="B2" s="1" t="s">
        <v>14</v>
      </c>
      <c r="C2" s="1" t="s">
        <v>15</v>
      </c>
      <c r="D2" s="1" t="s">
        <v>16</v>
      </c>
      <c r="E2" s="1" t="s">
        <v>17</v>
      </c>
      <c r="F2" s="1">
        <v>60</v>
      </c>
      <c r="G2" s="1">
        <v>23773</v>
      </c>
      <c r="H2" s="16">
        <v>17174</v>
      </c>
      <c r="I2" s="5">
        <v>27.7583813570016</v>
      </c>
      <c r="J2" s="1">
        <v>27099</v>
      </c>
      <c r="K2" s="16">
        <v>19866</v>
      </c>
      <c r="L2" s="1">
        <v>451.65</v>
      </c>
      <c r="M2" s="16">
        <v>331.1</v>
      </c>
      <c r="N2" s="1" t="s">
        <v>18</v>
      </c>
    </row>
    <row r="3" spans="1:14">
      <c r="A3" s="1">
        <v>210471598</v>
      </c>
      <c r="B3" s="1" t="s">
        <v>19</v>
      </c>
      <c r="C3" s="1" t="s">
        <v>20</v>
      </c>
      <c r="D3" s="1" t="s">
        <v>21</v>
      </c>
      <c r="E3" s="1" t="s">
        <v>22</v>
      </c>
      <c r="F3" s="1">
        <v>28</v>
      </c>
      <c r="G3" s="1">
        <v>1479</v>
      </c>
      <c r="H3" s="16">
        <v>1375</v>
      </c>
      <c r="I3" s="5">
        <v>7.0317782285327901</v>
      </c>
      <c r="J3" s="1">
        <v>1993</v>
      </c>
      <c r="K3" s="16">
        <v>1865</v>
      </c>
      <c r="L3" s="4">
        <v>71.178571428571402</v>
      </c>
      <c r="M3" s="21">
        <v>66.607142857142904</v>
      </c>
      <c r="N3" s="1" t="s">
        <v>23</v>
      </c>
    </row>
    <row r="4" spans="1:14">
      <c r="A4" s="1">
        <v>210748068</v>
      </c>
      <c r="B4" s="1" t="s">
        <v>24</v>
      </c>
      <c r="C4" s="1" t="s">
        <v>25</v>
      </c>
      <c r="D4" s="1" t="s">
        <v>26</v>
      </c>
      <c r="E4" s="1" t="s">
        <v>27</v>
      </c>
      <c r="F4" s="1">
        <v>20</v>
      </c>
      <c r="G4" s="1">
        <v>218900</v>
      </c>
      <c r="H4" s="16">
        <v>84049</v>
      </c>
      <c r="I4" s="5">
        <v>61.603928734581999</v>
      </c>
      <c r="J4" s="1">
        <v>240998</v>
      </c>
      <c r="K4" s="16">
        <v>93174</v>
      </c>
      <c r="L4" s="1">
        <v>12049.9</v>
      </c>
      <c r="M4" s="16">
        <v>4658.7</v>
      </c>
      <c r="N4" s="1" t="s">
        <v>23</v>
      </c>
    </row>
    <row r="5" spans="1:14">
      <c r="A5" s="1">
        <v>210748076</v>
      </c>
      <c r="B5" s="1" t="s">
        <v>28</v>
      </c>
      <c r="C5" s="1" t="s">
        <v>29</v>
      </c>
      <c r="D5" s="1" t="s">
        <v>26</v>
      </c>
      <c r="E5" s="1" t="s">
        <v>27</v>
      </c>
      <c r="F5" s="1">
        <v>20</v>
      </c>
      <c r="G5" s="1">
        <v>219079</v>
      </c>
      <c r="H5" s="16">
        <v>214698</v>
      </c>
      <c r="I5" s="5">
        <v>1.9997352553188601</v>
      </c>
      <c r="J5" s="1">
        <v>241193</v>
      </c>
      <c r="K5" s="16">
        <v>236392</v>
      </c>
      <c r="L5" s="1">
        <v>12059.65</v>
      </c>
      <c r="M5" s="16">
        <v>11819.6</v>
      </c>
      <c r="N5" s="1" t="s">
        <v>23</v>
      </c>
    </row>
    <row r="6" spans="1:14">
      <c r="A6" s="1">
        <v>210282046</v>
      </c>
      <c r="B6" s="1" t="s">
        <v>30</v>
      </c>
      <c r="C6" s="1" t="s">
        <v>31</v>
      </c>
      <c r="D6" s="1" t="s">
        <v>32</v>
      </c>
      <c r="E6" s="1" t="s">
        <v>33</v>
      </c>
      <c r="F6" s="1">
        <v>3.5</v>
      </c>
      <c r="G6" s="1">
        <v>1469</v>
      </c>
      <c r="H6" s="16">
        <v>1465</v>
      </c>
      <c r="I6" s="5">
        <v>0.27229407760381202</v>
      </c>
      <c r="J6" s="1">
        <v>1981</v>
      </c>
      <c r="K6" s="16">
        <v>1977</v>
      </c>
      <c r="L6" s="1">
        <v>566</v>
      </c>
      <c r="M6" s="21">
        <v>564.857142857143</v>
      </c>
      <c r="N6" s="1" t="s">
        <v>34</v>
      </c>
    </row>
    <row r="7" spans="1:14">
      <c r="A7" s="1">
        <v>210168200</v>
      </c>
      <c r="B7" s="1" t="s">
        <v>35</v>
      </c>
      <c r="C7" s="1" t="s">
        <v>29</v>
      </c>
      <c r="D7" s="1" t="s">
        <v>36</v>
      </c>
      <c r="E7" s="1" t="s">
        <v>37</v>
      </c>
      <c r="F7" s="1">
        <v>30</v>
      </c>
      <c r="G7" s="1">
        <v>9012</v>
      </c>
      <c r="H7" s="16">
        <v>5474</v>
      </c>
      <c r="I7" s="5">
        <v>39.258766089658202</v>
      </c>
      <c r="J7" s="1">
        <v>10919</v>
      </c>
      <c r="K7" s="16">
        <v>7040</v>
      </c>
      <c r="L7" s="4">
        <v>363.96666666666698</v>
      </c>
      <c r="M7" s="21">
        <v>234.666666666667</v>
      </c>
      <c r="N7" s="1" t="s">
        <v>38</v>
      </c>
    </row>
    <row r="8" spans="1:14">
      <c r="A8" s="1">
        <v>210228369</v>
      </c>
      <c r="B8" s="1" t="s">
        <v>39</v>
      </c>
      <c r="C8" s="1" t="s">
        <v>29</v>
      </c>
      <c r="D8" s="1" t="s">
        <v>40</v>
      </c>
      <c r="E8" s="1" t="s">
        <v>41</v>
      </c>
      <c r="F8" s="1">
        <v>30</v>
      </c>
      <c r="G8" s="1">
        <v>10872</v>
      </c>
      <c r="H8" s="16">
        <v>7626</v>
      </c>
      <c r="I8" s="5">
        <v>29.856512141280401</v>
      </c>
      <c r="J8" s="1">
        <v>12957</v>
      </c>
      <c r="K8" s="16">
        <v>9400</v>
      </c>
      <c r="L8" s="1">
        <v>431.9</v>
      </c>
      <c r="M8" s="21">
        <v>313.33333333333297</v>
      </c>
      <c r="N8" s="1" t="s">
        <v>38</v>
      </c>
    </row>
    <row r="9" spans="1:14">
      <c r="A9" s="1">
        <v>210228377</v>
      </c>
      <c r="B9" s="1" t="s">
        <v>42</v>
      </c>
      <c r="C9" s="1" t="s">
        <v>29</v>
      </c>
      <c r="D9" s="1" t="s">
        <v>40</v>
      </c>
      <c r="E9" s="1" t="s">
        <v>41</v>
      </c>
      <c r="F9" s="1">
        <v>30</v>
      </c>
      <c r="G9" s="1">
        <v>11529</v>
      </c>
      <c r="H9" s="16">
        <v>8283</v>
      </c>
      <c r="I9" s="5">
        <v>28.155087171480599</v>
      </c>
      <c r="J9" s="1">
        <v>13677</v>
      </c>
      <c r="K9" s="16">
        <v>10119</v>
      </c>
      <c r="L9" s="1">
        <v>455.9</v>
      </c>
      <c r="M9" s="16">
        <v>337.3</v>
      </c>
      <c r="N9" s="1" t="s">
        <v>38</v>
      </c>
    </row>
    <row r="10" spans="1:14">
      <c r="A10" s="1">
        <v>210041791</v>
      </c>
      <c r="B10" s="1" t="s">
        <v>43</v>
      </c>
      <c r="C10" s="1" t="s">
        <v>15</v>
      </c>
      <c r="D10" s="1" t="s">
        <v>44</v>
      </c>
      <c r="E10" s="1" t="s">
        <v>45</v>
      </c>
      <c r="F10" s="1">
        <v>30</v>
      </c>
      <c r="G10" s="1">
        <v>3783</v>
      </c>
      <c r="H10" s="16">
        <v>2452</v>
      </c>
      <c r="I10" s="5">
        <v>35.183716627015599</v>
      </c>
      <c r="J10" s="1">
        <v>4893</v>
      </c>
      <c r="K10" s="16">
        <v>3226</v>
      </c>
      <c r="L10" s="1">
        <v>163.1</v>
      </c>
      <c r="M10" s="21">
        <v>107.533333333333</v>
      </c>
      <c r="N10" s="1" t="s">
        <v>46</v>
      </c>
    </row>
    <row r="11" spans="1:14">
      <c r="A11" s="1">
        <v>210107254</v>
      </c>
      <c r="B11" s="1" t="s">
        <v>47</v>
      </c>
      <c r="C11" s="1" t="s">
        <v>29</v>
      </c>
      <c r="D11" s="1" t="s">
        <v>48</v>
      </c>
      <c r="E11" s="1" t="s">
        <v>49</v>
      </c>
      <c r="F11" s="1">
        <v>60</v>
      </c>
      <c r="G11" s="1">
        <v>3958</v>
      </c>
      <c r="H11" s="16">
        <v>3875</v>
      </c>
      <c r="I11" s="5">
        <v>2.0970186963112698</v>
      </c>
      <c r="J11" s="1">
        <v>5120</v>
      </c>
      <c r="K11" s="16">
        <v>5013</v>
      </c>
      <c r="L11" s="4">
        <v>85.3333333333333</v>
      </c>
      <c r="M11" s="16">
        <v>83.55</v>
      </c>
      <c r="N11" s="1" t="s">
        <v>50</v>
      </c>
    </row>
    <row r="12" spans="1:14">
      <c r="A12" s="1">
        <v>210782575</v>
      </c>
      <c r="B12" s="1" t="s">
        <v>51</v>
      </c>
      <c r="C12" s="1" t="s">
        <v>52</v>
      </c>
      <c r="D12" s="1" t="s">
        <v>26</v>
      </c>
      <c r="E12" s="1" t="s">
        <v>27</v>
      </c>
      <c r="F12" s="1">
        <v>20</v>
      </c>
      <c r="G12" s="1">
        <v>207899</v>
      </c>
      <c r="H12" s="16">
        <v>84049</v>
      </c>
      <c r="I12" s="5">
        <v>59.572196114459402</v>
      </c>
      <c r="J12" s="1">
        <v>228939</v>
      </c>
      <c r="K12" s="16">
        <v>93174</v>
      </c>
      <c r="L12" s="1">
        <v>11446.95</v>
      </c>
      <c r="M12" s="16">
        <v>4658.7</v>
      </c>
      <c r="N12" s="1" t="s">
        <v>53</v>
      </c>
    </row>
    <row r="13" spans="1:14">
      <c r="A13" s="1">
        <v>210783563</v>
      </c>
      <c r="B13" s="1" t="s">
        <v>54</v>
      </c>
      <c r="C13" s="1" t="s">
        <v>55</v>
      </c>
      <c r="D13" s="1" t="s">
        <v>26</v>
      </c>
      <c r="E13" s="1" t="s">
        <v>27</v>
      </c>
      <c r="F13" s="1">
        <v>20</v>
      </c>
      <c r="G13" s="1">
        <v>219079</v>
      </c>
      <c r="H13" s="16">
        <v>214699</v>
      </c>
      <c r="I13" s="5">
        <v>1.99927879897206</v>
      </c>
      <c r="J13" s="1">
        <v>241193</v>
      </c>
      <c r="K13" s="16">
        <v>236393</v>
      </c>
      <c r="L13" s="1">
        <v>12059.65</v>
      </c>
      <c r="M13" s="16">
        <v>11819.65</v>
      </c>
      <c r="N13" s="1" t="s">
        <v>53</v>
      </c>
    </row>
    <row r="14" spans="1:14">
      <c r="A14" s="1">
        <v>210710497</v>
      </c>
      <c r="B14" s="1" t="s">
        <v>56</v>
      </c>
      <c r="C14" s="1" t="s">
        <v>25</v>
      </c>
      <c r="D14" s="1" t="s">
        <v>26</v>
      </c>
      <c r="E14" s="1" t="s">
        <v>27</v>
      </c>
      <c r="F14" s="1">
        <v>20</v>
      </c>
      <c r="G14" s="1">
        <v>218900</v>
      </c>
      <c r="H14" s="16">
        <v>84049</v>
      </c>
      <c r="I14" s="5">
        <v>61.603928734581999</v>
      </c>
      <c r="J14" s="1">
        <v>240998</v>
      </c>
      <c r="K14" s="16">
        <v>93174</v>
      </c>
      <c r="L14" s="1">
        <v>12049.9</v>
      </c>
      <c r="M14" s="16">
        <v>4658.7</v>
      </c>
      <c r="N14" s="1" t="s">
        <v>57</v>
      </c>
    </row>
    <row r="15" spans="1:14">
      <c r="A15" s="1">
        <v>210710528</v>
      </c>
      <c r="B15" s="1" t="s">
        <v>58</v>
      </c>
      <c r="C15" s="1" t="s">
        <v>29</v>
      </c>
      <c r="D15" s="1" t="s">
        <v>26</v>
      </c>
      <c r="E15" s="1" t="s">
        <v>27</v>
      </c>
      <c r="F15" s="1">
        <v>20</v>
      </c>
      <c r="G15" s="1">
        <v>219079</v>
      </c>
      <c r="H15" s="16">
        <v>214699</v>
      </c>
      <c r="I15" s="5">
        <v>1.99927879897206</v>
      </c>
      <c r="J15" s="1">
        <v>241193</v>
      </c>
      <c r="K15" s="16">
        <v>236393</v>
      </c>
      <c r="L15" s="1">
        <v>12059.65</v>
      </c>
      <c r="M15" s="16">
        <v>11819.65</v>
      </c>
      <c r="N15" s="1" t="s">
        <v>57</v>
      </c>
    </row>
    <row r="16" spans="1:14">
      <c r="A16" s="1">
        <v>210390881</v>
      </c>
      <c r="B16" s="1" t="s">
        <v>59</v>
      </c>
      <c r="C16" s="1" t="s">
        <v>29</v>
      </c>
      <c r="D16" s="1" t="s">
        <v>60</v>
      </c>
      <c r="E16" s="1" t="s">
        <v>61</v>
      </c>
      <c r="F16" s="1">
        <v>30</v>
      </c>
      <c r="G16" s="1">
        <v>980</v>
      </c>
      <c r="H16" s="16">
        <v>979</v>
      </c>
      <c r="I16" s="5">
        <v>0.102040816326531</v>
      </c>
      <c r="J16" s="1">
        <v>1348</v>
      </c>
      <c r="K16" s="16">
        <v>1346</v>
      </c>
      <c r="L16" s="4">
        <v>44.933333333333302</v>
      </c>
      <c r="M16" s="21">
        <v>44.866666666666703</v>
      </c>
      <c r="N16" s="1" t="s">
        <v>57</v>
      </c>
    </row>
    <row r="17" spans="1:14">
      <c r="A17" s="1">
        <v>210731574</v>
      </c>
      <c r="B17" s="1" t="s">
        <v>62</v>
      </c>
      <c r="C17" s="1" t="s">
        <v>63</v>
      </c>
      <c r="D17" s="1" t="s">
        <v>26</v>
      </c>
      <c r="E17" s="1" t="s">
        <v>27</v>
      </c>
      <c r="F17" s="1">
        <v>20</v>
      </c>
      <c r="G17" s="1">
        <v>218900</v>
      </c>
      <c r="H17" s="16">
        <v>84048</v>
      </c>
      <c r="I17" s="5">
        <v>61.604385564184597</v>
      </c>
      <c r="J17" s="1">
        <v>240998</v>
      </c>
      <c r="K17" s="16">
        <v>93173</v>
      </c>
      <c r="L17" s="1">
        <v>12049.9</v>
      </c>
      <c r="M17" s="16">
        <v>4658.6499999999996</v>
      </c>
      <c r="N17" s="1" t="s">
        <v>64</v>
      </c>
    </row>
    <row r="18" spans="1:14">
      <c r="A18" s="1">
        <v>210691295</v>
      </c>
      <c r="B18" s="1" t="s">
        <v>65</v>
      </c>
      <c r="C18" s="1" t="s">
        <v>66</v>
      </c>
      <c r="D18" s="1" t="s">
        <v>26</v>
      </c>
      <c r="E18" s="1" t="s">
        <v>27</v>
      </c>
      <c r="F18" s="1">
        <v>20</v>
      </c>
      <c r="G18" s="1">
        <v>218900</v>
      </c>
      <c r="H18" s="16">
        <v>84049</v>
      </c>
      <c r="I18" s="5">
        <v>61.603928734581999</v>
      </c>
      <c r="J18" s="1">
        <v>240998</v>
      </c>
      <c r="K18" s="16">
        <v>93174</v>
      </c>
      <c r="L18" s="1">
        <v>12049.9</v>
      </c>
      <c r="M18" s="16">
        <v>4658.7</v>
      </c>
      <c r="N18" s="1" t="s">
        <v>67</v>
      </c>
    </row>
    <row r="19" spans="1:14">
      <c r="A19" s="1">
        <v>210691481</v>
      </c>
      <c r="B19" s="1" t="s">
        <v>68</v>
      </c>
      <c r="C19" s="1" t="s">
        <v>69</v>
      </c>
      <c r="D19" s="1" t="s">
        <v>26</v>
      </c>
      <c r="E19" s="1" t="s">
        <v>27</v>
      </c>
      <c r="F19" s="1">
        <v>20</v>
      </c>
      <c r="G19" s="1">
        <v>219081</v>
      </c>
      <c r="H19" s="16">
        <v>214699</v>
      </c>
      <c r="I19" s="5">
        <v>2.0001734518283198</v>
      </c>
      <c r="J19" s="1">
        <v>241197</v>
      </c>
      <c r="K19" s="16">
        <v>236393</v>
      </c>
      <c r="L19" s="1">
        <v>12059.85</v>
      </c>
      <c r="M19" s="16">
        <v>11819.65</v>
      </c>
      <c r="N19" s="1" t="s">
        <v>67</v>
      </c>
    </row>
    <row r="20" spans="1:14">
      <c r="A20" s="1">
        <v>210632704</v>
      </c>
      <c r="B20" s="1" t="s">
        <v>70</v>
      </c>
      <c r="C20" s="1" t="s">
        <v>20</v>
      </c>
      <c r="D20" s="1" t="s">
        <v>71</v>
      </c>
      <c r="E20" s="1" t="s">
        <v>72</v>
      </c>
      <c r="F20" s="1">
        <v>14</v>
      </c>
      <c r="G20" s="1">
        <v>986</v>
      </c>
      <c r="H20" s="16">
        <v>982</v>
      </c>
      <c r="I20" s="5">
        <v>0.40567951318458401</v>
      </c>
      <c r="J20" s="1">
        <v>1357</v>
      </c>
      <c r="K20" s="16">
        <v>1350</v>
      </c>
      <c r="L20" s="4">
        <v>96.928571428571402</v>
      </c>
      <c r="M20" s="21">
        <v>96.428571428571402</v>
      </c>
      <c r="N20" s="1" t="s">
        <v>67</v>
      </c>
    </row>
    <row r="21" spans="1:14" s="6" customFormat="1" ht="15.75" thickBot="1">
      <c r="A21" s="13">
        <v>210761969</v>
      </c>
      <c r="B21" s="13" t="s">
        <v>73</v>
      </c>
      <c r="C21" s="13" t="s">
        <v>74</v>
      </c>
      <c r="D21" s="13" t="s">
        <v>75</v>
      </c>
      <c r="E21" s="13" t="s">
        <v>76</v>
      </c>
      <c r="F21" s="13">
        <v>28</v>
      </c>
      <c r="G21" s="13">
        <v>243700</v>
      </c>
      <c r="H21" s="17">
        <v>243200</v>
      </c>
      <c r="I21" s="7">
        <v>0.21</v>
      </c>
      <c r="J21" s="13">
        <v>268184</v>
      </c>
      <c r="K21" s="17">
        <v>267636</v>
      </c>
      <c r="L21" s="13">
        <v>9578</v>
      </c>
      <c r="M21" s="22">
        <f>K21/F21</f>
        <v>9558.4285714285706</v>
      </c>
      <c r="N21" s="14" t="s">
        <v>120</v>
      </c>
    </row>
    <row r="22" spans="1:14">
      <c r="A22" s="11">
        <v>210723987</v>
      </c>
      <c r="B22" s="11" t="s">
        <v>77</v>
      </c>
      <c r="C22" s="11" t="s">
        <v>74</v>
      </c>
      <c r="D22" s="11" t="s">
        <v>78</v>
      </c>
      <c r="E22" s="11" t="s">
        <v>79</v>
      </c>
      <c r="F22" s="11">
        <v>56</v>
      </c>
      <c r="G22" s="11">
        <v>7403</v>
      </c>
      <c r="H22" s="18">
        <v>7400</v>
      </c>
      <c r="I22" s="12">
        <v>4.0524111846548701E-2</v>
      </c>
      <c r="J22" s="11">
        <v>9155</v>
      </c>
      <c r="K22" s="18">
        <v>9152</v>
      </c>
      <c r="L22" s="11">
        <v>163.482142857143</v>
      </c>
      <c r="M22" s="18">
        <v>163.42857142857099</v>
      </c>
      <c r="N22" s="11" t="s">
        <v>64</v>
      </c>
    </row>
    <row r="23" spans="1:14">
      <c r="A23" s="1">
        <v>210723979</v>
      </c>
      <c r="B23" s="1" t="s">
        <v>80</v>
      </c>
      <c r="C23" s="1" t="s">
        <v>81</v>
      </c>
      <c r="D23" s="1" t="s">
        <v>78</v>
      </c>
      <c r="E23" s="1" t="s">
        <v>79</v>
      </c>
      <c r="F23" s="1">
        <v>56</v>
      </c>
      <c r="G23" s="1">
        <v>7403</v>
      </c>
      <c r="H23" s="16">
        <v>7400</v>
      </c>
      <c r="I23" s="5">
        <v>4.0524111846548701E-2</v>
      </c>
      <c r="J23" s="1">
        <v>9155</v>
      </c>
      <c r="K23" s="16">
        <v>9152</v>
      </c>
      <c r="L23" s="1">
        <v>163.482142857143</v>
      </c>
      <c r="M23" s="16">
        <v>163.42857142857099</v>
      </c>
      <c r="N23" s="1" t="s">
        <v>64</v>
      </c>
    </row>
    <row r="24" spans="1:14">
      <c r="A24" s="1">
        <v>210318041</v>
      </c>
      <c r="B24" s="1" t="s">
        <v>82</v>
      </c>
      <c r="C24" s="1" t="s">
        <v>83</v>
      </c>
      <c r="D24" s="1" t="s">
        <v>44</v>
      </c>
      <c r="E24" s="1" t="s">
        <v>45</v>
      </c>
      <c r="F24" s="1">
        <v>60</v>
      </c>
      <c r="G24" s="1">
        <v>7378</v>
      </c>
      <c r="H24" s="16">
        <v>4723</v>
      </c>
      <c r="I24" s="5">
        <v>35.9853618866902</v>
      </c>
      <c r="J24" s="1">
        <v>9128</v>
      </c>
      <c r="K24" s="16">
        <v>6109</v>
      </c>
      <c r="L24" s="1">
        <v>152.13333333333301</v>
      </c>
      <c r="M24" s="16">
        <v>101.816666666667</v>
      </c>
      <c r="N24" s="1" t="s">
        <v>84</v>
      </c>
    </row>
    <row r="25" spans="1:14">
      <c r="A25" s="1">
        <v>210741951</v>
      </c>
      <c r="B25" s="1" t="s">
        <v>85</v>
      </c>
      <c r="C25" s="1" t="s">
        <v>86</v>
      </c>
      <c r="D25" s="1" t="s">
        <v>87</v>
      </c>
      <c r="E25" s="1" t="s">
        <v>88</v>
      </c>
      <c r="F25" s="1">
        <v>30</v>
      </c>
      <c r="G25" s="1">
        <v>63246</v>
      </c>
      <c r="H25" s="16">
        <v>56921</v>
      </c>
      <c r="I25" s="5">
        <v>10.000632451064099</v>
      </c>
      <c r="J25" s="1">
        <v>70370</v>
      </c>
      <c r="K25" s="16">
        <v>63437</v>
      </c>
      <c r="L25" s="1">
        <v>2345.6666666666702</v>
      </c>
      <c r="M25" s="16">
        <v>2114.5666666666698</v>
      </c>
      <c r="N25" s="1" t="s">
        <v>89</v>
      </c>
    </row>
    <row r="26" spans="1:14">
      <c r="A26" s="1">
        <v>210742012</v>
      </c>
      <c r="B26" s="1" t="s">
        <v>90</v>
      </c>
      <c r="C26" s="1" t="s">
        <v>91</v>
      </c>
      <c r="D26" s="1" t="s">
        <v>87</v>
      </c>
      <c r="E26" s="1" t="s">
        <v>88</v>
      </c>
      <c r="F26" s="1">
        <v>30</v>
      </c>
      <c r="G26" s="1">
        <v>63246</v>
      </c>
      <c r="H26" s="16">
        <v>56921</v>
      </c>
      <c r="I26" s="5">
        <v>10.000632451064099</v>
      </c>
      <c r="J26" s="1">
        <v>70370</v>
      </c>
      <c r="K26" s="16">
        <v>63437</v>
      </c>
      <c r="L26" s="1">
        <v>2345.6666666666702</v>
      </c>
      <c r="M26" s="16">
        <v>2114.5666666666698</v>
      </c>
      <c r="N26" s="1" t="s">
        <v>67</v>
      </c>
    </row>
    <row r="27" spans="1:14">
      <c r="A27" s="1">
        <v>210295489</v>
      </c>
      <c r="B27" s="1" t="s">
        <v>92</v>
      </c>
      <c r="C27" s="1" t="s">
        <v>29</v>
      </c>
      <c r="D27" s="1" t="s">
        <v>93</v>
      </c>
      <c r="E27" s="1" t="s">
        <v>94</v>
      </c>
      <c r="F27" s="1">
        <v>45</v>
      </c>
      <c r="G27" s="1">
        <v>844</v>
      </c>
      <c r="H27" s="16">
        <v>817</v>
      </c>
      <c r="I27" s="5">
        <v>3.1990521327014201</v>
      </c>
      <c r="J27" s="1">
        <v>1161</v>
      </c>
      <c r="K27" s="16">
        <v>1124</v>
      </c>
      <c r="L27" s="1">
        <v>25.8</v>
      </c>
      <c r="M27" s="16">
        <v>24.977777777777799</v>
      </c>
      <c r="N27" s="1" t="s">
        <v>95</v>
      </c>
    </row>
    <row r="28" spans="1:14">
      <c r="A28" s="1">
        <v>210219857</v>
      </c>
      <c r="B28" s="1" t="s">
        <v>96</v>
      </c>
      <c r="C28" s="1" t="s">
        <v>97</v>
      </c>
      <c r="D28" s="1" t="s">
        <v>98</v>
      </c>
      <c r="E28" s="1" t="s">
        <v>99</v>
      </c>
      <c r="F28" s="1">
        <v>28</v>
      </c>
      <c r="G28" s="1">
        <v>595</v>
      </c>
      <c r="H28" s="16">
        <v>580</v>
      </c>
      <c r="I28" s="5">
        <v>2.52100840336134</v>
      </c>
      <c r="J28" s="1">
        <v>820</v>
      </c>
      <c r="K28" s="16">
        <v>801</v>
      </c>
      <c r="L28" s="1">
        <v>29.285714285714299</v>
      </c>
      <c r="M28" s="16">
        <v>28.6071428571429</v>
      </c>
      <c r="N28" s="1" t="s">
        <v>95</v>
      </c>
    </row>
    <row r="29" spans="1:14" s="10" customFormat="1">
      <c r="A29" s="8">
        <v>210805917</v>
      </c>
      <c r="B29" s="8" t="s">
        <v>100</v>
      </c>
      <c r="C29" s="8" t="s">
        <v>25</v>
      </c>
      <c r="D29" s="8" t="s">
        <v>26</v>
      </c>
      <c r="E29" s="8" t="s">
        <v>27</v>
      </c>
      <c r="F29" s="8">
        <v>20</v>
      </c>
      <c r="G29" s="8">
        <v>218900</v>
      </c>
      <c r="H29" s="19">
        <v>99000</v>
      </c>
      <c r="I29" s="9">
        <v>54.773869346733697</v>
      </c>
      <c r="J29" s="8">
        <v>240998</v>
      </c>
      <c r="K29" s="19">
        <v>109563</v>
      </c>
      <c r="L29" s="8">
        <v>12049.9</v>
      </c>
      <c r="M29" s="19">
        <v>5478.15</v>
      </c>
      <c r="N29" s="8" t="s">
        <v>101</v>
      </c>
    </row>
    <row r="30" spans="1:14">
      <c r="A30" s="1">
        <v>210731639</v>
      </c>
      <c r="B30" s="1" t="s">
        <v>102</v>
      </c>
      <c r="C30" s="1" t="s">
        <v>103</v>
      </c>
      <c r="D30" s="1" t="s">
        <v>26</v>
      </c>
      <c r="E30" s="1" t="s">
        <v>27</v>
      </c>
      <c r="F30" s="1">
        <v>20</v>
      </c>
      <c r="G30" s="1">
        <v>219081</v>
      </c>
      <c r="H30" s="16">
        <v>214699</v>
      </c>
      <c r="I30" s="5">
        <v>2.0001734518283198</v>
      </c>
      <c r="J30" s="1">
        <v>241197</v>
      </c>
      <c r="K30" s="16">
        <v>236393</v>
      </c>
      <c r="L30" s="1">
        <v>12059.85</v>
      </c>
      <c r="M30" s="16">
        <v>11819.65</v>
      </c>
      <c r="N30" s="1" t="s">
        <v>64</v>
      </c>
    </row>
    <row r="31" spans="1:14">
      <c r="A31" s="1">
        <v>210706074</v>
      </c>
      <c r="B31" s="1" t="s">
        <v>104</v>
      </c>
      <c r="C31" s="1" t="s">
        <v>15</v>
      </c>
      <c r="D31" s="1" t="s">
        <v>16</v>
      </c>
      <c r="E31" s="1" t="s">
        <v>17</v>
      </c>
      <c r="F31" s="1">
        <v>60</v>
      </c>
      <c r="G31" s="1">
        <v>23773</v>
      </c>
      <c r="H31" s="16">
        <v>20325</v>
      </c>
      <c r="I31" s="5">
        <v>14.503848904219099</v>
      </c>
      <c r="J31" s="1">
        <v>27099</v>
      </c>
      <c r="K31" s="16">
        <v>23319</v>
      </c>
      <c r="L31" s="1">
        <v>451.65</v>
      </c>
      <c r="M31" s="16">
        <v>388.65</v>
      </c>
      <c r="N31" s="1" t="s">
        <v>23</v>
      </c>
    </row>
    <row r="32" spans="1:14">
      <c r="A32" s="1">
        <v>210419091</v>
      </c>
      <c r="B32" s="1" t="s">
        <v>105</v>
      </c>
      <c r="C32" s="1" t="s">
        <v>106</v>
      </c>
      <c r="D32" s="1" t="s">
        <v>107</v>
      </c>
      <c r="E32" s="1" t="s">
        <v>108</v>
      </c>
      <c r="F32" s="1">
        <v>28.015564202334598</v>
      </c>
      <c r="G32" s="1">
        <v>22999</v>
      </c>
      <c r="H32" s="16">
        <v>19494</v>
      </c>
      <c r="I32" s="5">
        <v>15.239793034479799</v>
      </c>
      <c r="J32" s="1">
        <v>26251</v>
      </c>
      <c r="K32" s="16">
        <v>22409</v>
      </c>
      <c r="L32" s="1">
        <v>937.01486111111103</v>
      </c>
      <c r="M32" s="16">
        <v>799.87680555555596</v>
      </c>
      <c r="N32" s="1" t="s">
        <v>64</v>
      </c>
    </row>
    <row r="33" spans="1:14">
      <c r="A33" s="1">
        <v>210622335</v>
      </c>
      <c r="B33" s="1" t="s">
        <v>109</v>
      </c>
      <c r="C33" s="1" t="s">
        <v>110</v>
      </c>
      <c r="D33" s="1" t="s">
        <v>107</v>
      </c>
      <c r="E33" s="1" t="s">
        <v>108</v>
      </c>
      <c r="F33" s="1">
        <v>27.9850746268657</v>
      </c>
      <c r="G33" s="1">
        <v>19495</v>
      </c>
      <c r="H33" s="16">
        <v>18887</v>
      </c>
      <c r="I33" s="5">
        <v>3.1187483970248802</v>
      </c>
      <c r="J33" s="1">
        <v>22410</v>
      </c>
      <c r="K33" s="16">
        <v>21743</v>
      </c>
      <c r="L33" s="1">
        <v>800.78399999999999</v>
      </c>
      <c r="M33" s="16">
        <v>776.94986666666705</v>
      </c>
      <c r="N33" s="1" t="s">
        <v>57</v>
      </c>
    </row>
    <row r="34" spans="1:14">
      <c r="A34" s="1">
        <v>210485262</v>
      </c>
      <c r="B34" s="1" t="s">
        <v>111</v>
      </c>
      <c r="C34" s="1" t="s">
        <v>20</v>
      </c>
      <c r="D34" s="1" t="s">
        <v>112</v>
      </c>
      <c r="E34" s="1" t="s">
        <v>113</v>
      </c>
      <c r="F34" s="1">
        <v>14</v>
      </c>
      <c r="G34" s="1">
        <v>804</v>
      </c>
      <c r="H34" s="16">
        <v>704</v>
      </c>
      <c r="I34" s="5">
        <v>12.437810945273601</v>
      </c>
      <c r="J34" s="1">
        <v>1106</v>
      </c>
      <c r="K34" s="16">
        <v>968</v>
      </c>
      <c r="L34" s="1">
        <v>79</v>
      </c>
      <c r="M34" s="16">
        <v>69.142857142857096</v>
      </c>
      <c r="N34" s="1" t="s">
        <v>67</v>
      </c>
    </row>
    <row r="35" spans="1:14">
      <c r="A35" s="1">
        <v>210409795</v>
      </c>
      <c r="B35" s="1" t="s">
        <v>114</v>
      </c>
      <c r="C35" s="1" t="s">
        <v>20</v>
      </c>
      <c r="D35" s="1" t="s">
        <v>112</v>
      </c>
      <c r="E35" s="1" t="s">
        <v>113</v>
      </c>
      <c r="F35" s="1">
        <v>14</v>
      </c>
      <c r="G35" s="1">
        <v>769</v>
      </c>
      <c r="H35" s="16">
        <v>639</v>
      </c>
      <c r="I35" s="5">
        <v>16.905071521456399</v>
      </c>
      <c r="J35" s="1">
        <v>1057</v>
      </c>
      <c r="K35" s="16">
        <v>879</v>
      </c>
      <c r="L35" s="1">
        <v>75.5</v>
      </c>
      <c r="M35" s="16">
        <v>62.785714285714299</v>
      </c>
      <c r="N35" s="1" t="s">
        <v>95</v>
      </c>
    </row>
    <row r="36" spans="1:14">
      <c r="A36" s="1">
        <v>210757156</v>
      </c>
      <c r="B36" s="1" t="s">
        <v>115</v>
      </c>
      <c r="C36" s="1" t="s">
        <v>20</v>
      </c>
      <c r="D36" s="1" t="s">
        <v>116</v>
      </c>
      <c r="E36" s="1" t="s">
        <v>117</v>
      </c>
      <c r="F36" s="1">
        <v>28</v>
      </c>
      <c r="G36" s="1">
        <v>6600</v>
      </c>
      <c r="H36" s="16">
        <v>6270</v>
      </c>
      <c r="I36" s="5">
        <v>5</v>
      </c>
      <c r="J36" s="1">
        <v>8274</v>
      </c>
      <c r="K36" s="16">
        <v>7913</v>
      </c>
      <c r="L36" s="1">
        <v>295.5</v>
      </c>
      <c r="M36" s="16">
        <v>282.607142857143</v>
      </c>
      <c r="N36" s="1" t="s">
        <v>118</v>
      </c>
    </row>
    <row r="37" spans="1:14">
      <c r="A37" s="1">
        <v>210485694</v>
      </c>
      <c r="B37" s="1" t="s">
        <v>119</v>
      </c>
      <c r="C37" s="1" t="s">
        <v>29</v>
      </c>
      <c r="D37" s="1" t="s">
        <v>21</v>
      </c>
      <c r="E37" s="1" t="s">
        <v>22</v>
      </c>
      <c r="F37" s="1">
        <v>30</v>
      </c>
      <c r="G37" s="1">
        <v>777</v>
      </c>
      <c r="H37" s="16">
        <v>727</v>
      </c>
      <c r="I37" s="5">
        <v>6.4350064350064304</v>
      </c>
      <c r="J37" s="1">
        <v>1069</v>
      </c>
      <c r="K37" s="16">
        <v>1000</v>
      </c>
      <c r="L37" s="1">
        <v>35.633333333333297</v>
      </c>
      <c r="M37" s="16">
        <v>33.3333333333333</v>
      </c>
      <c r="N37" s="1" t="s">
        <v>89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LICIT_2018_10_01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Erbszt Judit</dc:creator>
  <cp:lastModifiedBy>pokae</cp:lastModifiedBy>
  <dcterms:created xsi:type="dcterms:W3CDTF">2018-09-11T07:32:33Z</dcterms:created>
  <dcterms:modified xsi:type="dcterms:W3CDTF">2018-09-11T11:43:20Z</dcterms:modified>
</cp:coreProperties>
</file>