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1\"/>
    </mc:Choice>
  </mc:AlternateContent>
  <bookViews>
    <workbookView xWindow="0" yWindow="0" windowWidth="28800" windowHeight="12588"/>
  </bookViews>
  <sheets>
    <sheet name="LICIT_20210701_0610ig" sheetId="1" r:id="rId1"/>
  </sheets>
  <calcPr calcId="0"/>
</workbook>
</file>

<file path=xl/calcChain.xml><?xml version="1.0" encoding="utf-8"?>
<calcChain xmlns="http://schemas.openxmlformats.org/spreadsheetml/2006/main">
  <c r="I33" i="1" l="1"/>
  <c r="I37" i="1"/>
  <c r="I34" i="1"/>
  <c r="I35" i="1"/>
  <c r="I36" i="1"/>
  <c r="I38" i="1"/>
  <c r="I26" i="1"/>
  <c r="I39" i="1"/>
  <c r="I7" i="1"/>
  <c r="I9" i="1"/>
  <c r="I6" i="1"/>
  <c r="I41" i="1"/>
  <c r="I31" i="1"/>
  <c r="I32" i="1"/>
  <c r="I29" i="1"/>
  <c r="I30" i="1"/>
  <c r="I3" i="1"/>
  <c r="I2" i="1"/>
  <c r="I19" i="1"/>
  <c r="I22" i="1"/>
  <c r="I28" i="1"/>
  <c r="I20" i="1"/>
  <c r="I12" i="1"/>
  <c r="I11" i="1"/>
  <c r="I10" i="1"/>
  <c r="I21" i="1"/>
  <c r="I8" i="1"/>
  <c r="I4" i="1"/>
  <c r="I5" i="1"/>
  <c r="I40" i="1"/>
  <c r="I18" i="1"/>
  <c r="I17" i="1"/>
  <c r="I16" i="1"/>
  <c r="I15" i="1"/>
  <c r="I14" i="1"/>
  <c r="I13" i="1"/>
  <c r="I25" i="1"/>
  <c r="I24" i="1"/>
  <c r="I23" i="1"/>
  <c r="I27" i="1"/>
</calcChain>
</file>

<file path=xl/sharedStrings.xml><?xml version="1.0" encoding="utf-8"?>
<sst xmlns="http://schemas.openxmlformats.org/spreadsheetml/2006/main" count="213" uniqueCount="102">
  <si>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</si>
  <si>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</si>
  <si>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</si>
  <si>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</si>
  <si>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</si>
  <si>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</si>
  <si>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</si>
  <si>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</si>
  <si>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</si>
  <si>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</si>
  <si>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</si>
  <si>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</si>
  <si>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</si>
  <si>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</si>
  <si>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FULVESTRANT EVER PHARMA 250 MG OLDATOS INJEKCIÓ ELŐRETÖLTÖTT FECSKENDŐBEN</t>
  </si>
  <si>
    <t>1x5ml előretöltött fecskendőben biztonsági injekciós tűvel</t>
  </si>
  <si>
    <t>L02BA03</t>
  </si>
  <si>
    <t>fulvestrant</t>
  </si>
  <si>
    <t>ONCOPHARMA Kft.</t>
  </si>
  <si>
    <t>FULVESTRANT SANDOZ 250 MG OLDATOS INJEKCIÓ ELŐRETÖLTÖTT FECSKENDŐBEN</t>
  </si>
  <si>
    <t>2x5ml előretöltött fecskendőben</t>
  </si>
  <si>
    <t>Sandoz Hungária Kereskedelmi Kft.</t>
  </si>
  <si>
    <t>FULVESTRANT TEVA 250 MG/5 ML OLDATOS INJEKCIÓ ELŐRETÖLTÖTT FECSKENDŐBEN</t>
  </si>
  <si>
    <t>1x5ml előretöltött fecskendőben</t>
  </si>
  <si>
    <t>TEVA Gyógyszergyár Zártkörűen Működő Részvénytársaság</t>
  </si>
  <si>
    <t>FULVESTRANT VIPHARM 250 MG OLDATOS INJEKCIÓ ELŐRETÖLTÖTT FECSKENDŐBEN</t>
  </si>
  <si>
    <t>1x5ml előretöltött fecskendőben + 1 biztonsági tű</t>
  </si>
  <si>
    <t>Vipharm Hungary Korlátolt Felelősségű Társaság</t>
  </si>
  <si>
    <t>IMARSA 250 MG OLDATOS INJEKCIÓ ELŐRETÖLTÖTT FECSKENDŐBEN</t>
  </si>
  <si>
    <t>Richter Gedeon Vegyészeti Gyár NyRt.</t>
  </si>
  <si>
    <t>2x5ml előretöltött fecskendőben + 2 biztonsági tű</t>
  </si>
  <si>
    <t>KEYTRUDA 25 MG/ML KONCENTRÁTUM OLDATOS INFÚZIÓHOZ</t>
  </si>
  <si>
    <t>1x4ml injekciós üvegben</t>
  </si>
  <si>
    <t>L01XC18</t>
  </si>
  <si>
    <t>pembrolizumab</t>
  </si>
  <si>
    <t>MSD Pharma Hungary Korlátolt Felelősségű Társaság</t>
  </si>
  <si>
    <t>SUPPOSITORIUM HAEMORRHOIDALE FONO VII. PARMA</t>
  </si>
  <si>
    <t>10x szalagcsomagolásban</t>
  </si>
  <si>
    <t>C05AD</t>
  </si>
  <si>
    <t>Parma Produkt Gyógyszergyártó Kft.</t>
  </si>
  <si>
    <t>TRESUVI 10 MG/ML OLDATOS INFÚZIÓ</t>
  </si>
  <si>
    <t>1x10ml injekciós üvegben</t>
  </si>
  <si>
    <t>B01AC21</t>
  </si>
  <si>
    <t>treprostinil</t>
  </si>
  <si>
    <t>AOP Orphan Pharmaceuticals AG Magyarországi Közvetlen Kereskedelmi Képviselet</t>
  </si>
  <si>
    <t>TRESUVI 2,5 MG/ML OLDATOS INFÚZIÓ</t>
  </si>
  <si>
    <t>TRESUVI 5 MG/ML OLDATOS INFÚZIÓ</t>
  </si>
  <si>
    <t>VASTALOMA 250 MG OLDATOS INJEKCIÓ ELŐRETÖLTÖTT FECSKENDŐBEN</t>
  </si>
  <si>
    <t>1x5ml előretöltött fecskendőben rögzítendő tűvel</t>
  </si>
  <si>
    <t>ZENTIVA PHARMA Gyógyszermarketing Kereskedelmi és Szolgáltató Korlátolt Felelősségű Társaság</t>
  </si>
  <si>
    <t>VERIMMUS 10 MG TABLETTA</t>
  </si>
  <si>
    <t>30x buborékcsomagolásban (3x10)</t>
  </si>
  <si>
    <t>L01XE10</t>
  </si>
  <si>
    <t>everolimus</t>
  </si>
  <si>
    <t>EGIS Gyógyszergyár Zrt.</t>
  </si>
  <si>
    <t>30x buborékcsomagolásban (6x5)</t>
  </si>
  <si>
    <t>VERIMMUS 5 MG TABLETTA</t>
  </si>
  <si>
    <t>AFINITOR 10 MG TABLETTA</t>
  </si>
  <si>
    <t>30x</t>
  </si>
  <si>
    <t>Novartis Hungária Kft.</t>
  </si>
  <si>
    <t>AFINITOR 5 MG TABLETTA</t>
  </si>
  <si>
    <t>FULVESTRANT MYLAN 250 MG/5 ML OLDATOS INJEKCIÓ ELŐRETÖLTÖTT FECSKENDŐBEN</t>
  </si>
  <si>
    <t>1x5ml előretöltött fecskendőben +1 biztonsági tű</t>
  </si>
  <si>
    <t xml:space="preserve">Mylan EPD Korlátolt Felelősségű Társaság </t>
  </si>
  <si>
    <t>FULVESZTRANT ACCORD 250 MG OLDATOS INJEKCIÓ ELŐRETÖLTÖTT FECSKENDŐBEN</t>
  </si>
  <si>
    <t>2x5ml előretöltött fecskendőben +2 biztonsági injekciós tű</t>
  </si>
  <si>
    <t>Pharmacenter Hungary Kft</t>
  </si>
  <si>
    <t>ACCOFIL 30 MILLIÓ E/0,5 ML OLDATOS INJEKCIÓ VAGY INFÚZIÓ ELŐRETÖLTÖTT FECSKENDŐBEN</t>
  </si>
  <si>
    <t>7x0,5ml előretöltött fecskendőben +7 alkoholos törlőkendő</t>
  </si>
  <si>
    <t>L03AA02</t>
  </si>
  <si>
    <t>filgrastim</t>
  </si>
  <si>
    <t>ACCOFIL 48 MILLIÓ E/0,5 ML OLDATOS INJEKCIÓ VAGY INFÚZIÓ ELŐRETÖLTÖTT FECSKENDŐBEN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</si>
  <si>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</si>
  <si>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</si>
  <si>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</si>
  <si>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</si>
  <si>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BINOCRIT 40000 NE/1,0 ML OLDATOS INJEKCIÓ ELŐRETÖLTÖTT FECSKENDŐBEN</t>
  </si>
  <si>
    <t>1x1,0ml előretöltött fecskendőben +bizt.tűvédővel</t>
  </si>
  <si>
    <t>4x1,0ml előretöltött fecskendőben +bizt.tűvédővel</t>
  </si>
  <si>
    <t>EPORATIO 20000 NE/1 ML OLDATOS INJEKCIÓ ELŐRETÖLTÖTT FECSKENDŐBEN</t>
  </si>
  <si>
    <t>4x1ml előretöltött fecskendőben biztonsági tűvel</t>
  </si>
  <si>
    <t>4x1ml előretöltött fecskendőben biztonsági védőeszköz nélkül</t>
  </si>
  <si>
    <t>4x1ml előretöltött fecskendőben biztonsági védőeszközzel</t>
  </si>
  <si>
    <t>EPORATIO 30000 NE/1 ML OLDATOS INJEKCIÓ ELŐRETÖLTÖTT FECSKENDŐBEN</t>
  </si>
  <si>
    <t>FULPHILA 6 MG OLDATOS INJEKCIÓ ELŐRETÖLTÖTT FECSKENDŐBEN</t>
  </si>
  <si>
    <t>1x0,6ml előretöltött fecskendőben tűvédővel</t>
  </si>
  <si>
    <t>L03AA13</t>
  </si>
  <si>
    <t>pegfilgastrim</t>
  </si>
  <si>
    <t>GRASUSTEK 6 MG OLDATOS INJEKCIÓ ELŐRETÖLTÖTT FECSKENDŐBEN</t>
  </si>
  <si>
    <t>1x0,6ml előretöltött fecskendőben</t>
  </si>
  <si>
    <t>Aramis Pharma Kft.</t>
  </si>
  <si>
    <t>PELGRAZ 6 MG OLDATOS INJEKCIÓ ELŐRETÖLTÖTT FECSKENDŐBEN</t>
  </si>
  <si>
    <t>1x előretöltött fecskendőben (tűvédővel)+1 db alkoholos vattapamacs</t>
  </si>
  <si>
    <t>PELMEG 6 MG OLDATOS INJEKCIÓ ELŐRETÖLTÖTT FECSKENDŐBEN</t>
  </si>
  <si>
    <t>RATIOGRASTIM 30 MILLIÓ NE/0,5 ML OLDATOS INJEKCIÓ VAGY INFÚZIÓ</t>
  </si>
  <si>
    <t>5x0,5ml előretöltött fecskendőben biztonsági védőeszközzel</t>
  </si>
  <si>
    <t>RATIOGRASTIM 48 MILLIÓ NE/0,8 ML OLDATOS INJEKCIÓ VAGY INFÚZIÓ</t>
  </si>
  <si>
    <t>5x0,8ml előretöltött fecskendőben</t>
  </si>
  <si>
    <t>5x0,8ml előretöltött fecskendőben biztonsági védőeszközzel</t>
  </si>
  <si>
    <t>ZARZIO 30 MILLIÓ E/0,5 ML OLDATOS INJEKCIÓ VAGY INFÚZIÓ ELŐRETÖLTÖTT FECSKENDŐBEN</t>
  </si>
  <si>
    <t>5x0,5ml előretöltött fecskendőben</t>
  </si>
  <si>
    <t>ZARZIO 48 MILLIÓ E/0,5 ML OLDATOS INJEKCIÓ VAGY INFÚZIÓ ELŐRETÖLTÖTT FECSKENDŐBEN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</si>
</sst>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6" fillId="2" borderId="0" xfId="6"/>
    <xf numFmtId="0" fontId="0" fillId="33" borderId="0" xfId="0" applyFill="1"/>
    <xf numFmtId="0" fontId="0" fillId="34" borderId="0" xfId="0" applyFill="1"/>
    <xf numFmtId="10" fontId="6" fillId="2" borderId="0" xfId="6" applyNumberFormat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tabSelected="1" workbookViewId="0">
      <selection activeCell="I22" sqref="I22"/>
    </sheetView>
  </sheetViews>
  <sheetFormatPr defaultRowHeight="14.4" x14ac:dyDescent="0.3"/>
  <cols>
    <col min="1" max="1" width="10" bestFit="1" customWidth="1"/>
    <col min="2" max="2" width="81.77734375" bestFit="1" customWidth="1"/>
    <col min="3" max="3" width="24.6640625" customWidth="1"/>
    <col min="4" max="4" width="8.33203125" bestFit="1" customWidth="1"/>
    <col min="5" max="5" width="13.6640625" bestFit="1" customWidth="1"/>
    <col min="6" max="6" width="12" bestFit="1" customWidth="1"/>
    <col min="7" max="7" width="13.88671875" bestFit="1" customWidth="1"/>
    <col min="8" max="8" width="12.21875" style="3" bestFit="1" customWidth="1"/>
    <col min="9" max="9" width="13.6640625" style="2" bestFit="1" customWidth="1"/>
    <col min="10" max="10" width="20.77734375" bestFit="1" customWidth="1"/>
    <col min="11" max="11" width="19.21875" style="4" bestFit="1" customWidth="1"/>
    <col min="12" max="12" width="12" bestFit="1" customWidth="1"/>
    <col min="13" max="13" width="12" style="4" bestFit="1" customWidth="1"/>
    <col min="14" max="14" width="82.109375" bestFit="1" customWidth="1"/>
  </cols>
  <sheetData>
    <row r="1" spans="1:1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3" t="s">
        <v>7</v>
      </c>
      <c r="I1" s="2" t="s">
        <v>8</v>
      </c>
      <c r="J1" t="s">
        <v>9</v>
      </c>
      <c r="K1" s="4" t="s">
        <v>10</v>
      </c>
      <c r="L1" t="s">
        <v>11</v>
      </c>
      <c r="M1" s="4" t="s">
        <v>12</v>
      </c>
      <c r="N1" t="s">
        <v>13</v>
      </c>
    </row>
    <row r="2" spans="1:15" x14ac:dyDescent="0.3">
      <c r="A2">
        <v>210384288</v>
      </c>
      <c r="B2" t="s">
        <v>60</v>
      </c>
      <c r="C2" t="s">
        <v>58</v>
      </c>
      <c r="D2" t="s">
        <v>52</v>
      </c>
      <c r="E2" t="s">
        <v>53</v>
      </c>
      <c r="F2">
        <v>15</v>
      </c>
      <c r="G2">
        <v>543725</v>
      </c>
      <c r="H2" s="3">
        <v>281304</v>
      </c>
      <c r="I2" s="5">
        <f>1-(H2/G2)</f>
        <v>0.48263552347234351</v>
      </c>
      <c r="J2">
        <v>597071</v>
      </c>
      <c r="K2" s="4">
        <v>309405</v>
      </c>
      <c r="L2">
        <v>39804.733333333301</v>
      </c>
      <c r="M2" s="4">
        <v>20627</v>
      </c>
      <c r="N2" t="s">
        <v>59</v>
      </c>
    </row>
    <row r="3" spans="1:15" x14ac:dyDescent="0.3">
      <c r="A3">
        <v>210384319</v>
      </c>
      <c r="B3" t="s">
        <v>57</v>
      </c>
      <c r="C3" t="s">
        <v>58</v>
      </c>
      <c r="D3" t="s">
        <v>52</v>
      </c>
      <c r="E3" t="s">
        <v>53</v>
      </c>
      <c r="F3">
        <v>30</v>
      </c>
      <c r="G3">
        <v>735855</v>
      </c>
      <c r="H3" s="3">
        <v>401375</v>
      </c>
      <c r="I3" s="5">
        <f>1-(H3/G3)</f>
        <v>0.45454607225608301</v>
      </c>
      <c r="J3">
        <v>807684</v>
      </c>
      <c r="K3" s="4">
        <v>441027</v>
      </c>
      <c r="L3">
        <v>26922.799999999999</v>
      </c>
      <c r="M3" s="4">
        <v>14700.9</v>
      </c>
      <c r="N3" t="s">
        <v>59</v>
      </c>
    </row>
    <row r="4" spans="1:15" x14ac:dyDescent="0.3">
      <c r="A4">
        <v>210848787</v>
      </c>
      <c r="B4" t="s">
        <v>91</v>
      </c>
      <c r="C4" t="s">
        <v>92</v>
      </c>
      <c r="D4" t="s">
        <v>86</v>
      </c>
      <c r="E4" t="s">
        <v>87</v>
      </c>
      <c r="F4">
        <v>20</v>
      </c>
      <c r="G4">
        <v>133210</v>
      </c>
      <c r="H4" s="3">
        <v>92448</v>
      </c>
      <c r="I4" s="5">
        <f>1-(H4/G4)</f>
        <v>0.30599804819457999</v>
      </c>
      <c r="J4">
        <v>147064</v>
      </c>
      <c r="K4" s="4">
        <v>102381</v>
      </c>
      <c r="L4">
        <v>7353.2</v>
      </c>
      <c r="M4" s="4">
        <v>5119.05</v>
      </c>
      <c r="N4" t="s">
        <v>66</v>
      </c>
      <c r="O4" s="1"/>
    </row>
    <row r="5" spans="1:15" x14ac:dyDescent="0.3">
      <c r="A5">
        <v>210864644</v>
      </c>
      <c r="B5" t="s">
        <v>88</v>
      </c>
      <c r="C5" t="s">
        <v>89</v>
      </c>
      <c r="D5" t="s">
        <v>86</v>
      </c>
      <c r="E5" t="s">
        <v>87</v>
      </c>
      <c r="F5">
        <v>20</v>
      </c>
      <c r="G5">
        <v>120045</v>
      </c>
      <c r="H5" s="3">
        <v>92095</v>
      </c>
      <c r="I5" s="5">
        <f>1-(H5/G5)</f>
        <v>0.23282935565829477</v>
      </c>
      <c r="J5">
        <v>132633</v>
      </c>
      <c r="K5" s="4">
        <v>101994</v>
      </c>
      <c r="L5">
        <v>6631.65</v>
      </c>
      <c r="M5" s="4">
        <v>5099.7</v>
      </c>
      <c r="N5" t="s">
        <v>90</v>
      </c>
      <c r="O5" s="1"/>
    </row>
    <row r="6" spans="1:15" x14ac:dyDescent="0.3">
      <c r="A6">
        <v>210867812</v>
      </c>
      <c r="B6" t="s">
        <v>46</v>
      </c>
      <c r="C6" t="s">
        <v>41</v>
      </c>
      <c r="D6" t="s">
        <v>42</v>
      </c>
      <c r="E6" t="s">
        <v>43</v>
      </c>
      <c r="F6">
        <v>11.6279069767442</v>
      </c>
      <c r="G6">
        <v>1099011</v>
      </c>
      <c r="H6" s="3">
        <v>847664</v>
      </c>
      <c r="I6" s="5">
        <f>1-(H6/G6)</f>
        <v>0.22870289742322869</v>
      </c>
      <c r="J6">
        <v>1205775</v>
      </c>
      <c r="K6" s="4">
        <v>930249</v>
      </c>
      <c r="L6">
        <v>103696.65</v>
      </c>
      <c r="M6" s="4">
        <v>80001.414000000004</v>
      </c>
      <c r="N6" t="s">
        <v>44</v>
      </c>
      <c r="O6" s="1"/>
    </row>
    <row r="7" spans="1:15" x14ac:dyDescent="0.3">
      <c r="A7">
        <v>210867820</v>
      </c>
      <c r="B7" t="s">
        <v>40</v>
      </c>
      <c r="C7" t="s">
        <v>41</v>
      </c>
      <c r="D7" t="s">
        <v>42</v>
      </c>
      <c r="E7" t="s">
        <v>43</v>
      </c>
      <c r="F7">
        <v>23.255813953488399</v>
      </c>
      <c r="G7">
        <v>2198022</v>
      </c>
      <c r="H7" s="3">
        <v>1712488</v>
      </c>
      <c r="I7" s="5">
        <f>1-(H7/G7)</f>
        <v>0.22089587820322087</v>
      </c>
      <c r="J7">
        <v>2410511</v>
      </c>
      <c r="K7" s="4">
        <v>1878268</v>
      </c>
      <c r="L7">
        <v>103651.973</v>
      </c>
      <c r="M7" s="4">
        <v>80765.524000000005</v>
      </c>
      <c r="N7" t="s">
        <v>44</v>
      </c>
      <c r="O7" s="1"/>
    </row>
    <row r="8" spans="1:15" x14ac:dyDescent="0.3">
      <c r="A8">
        <v>210851293</v>
      </c>
      <c r="B8" t="s">
        <v>93</v>
      </c>
      <c r="C8" t="s">
        <v>89</v>
      </c>
      <c r="D8" t="s">
        <v>86</v>
      </c>
      <c r="E8" t="s">
        <v>87</v>
      </c>
      <c r="F8">
        <v>20</v>
      </c>
      <c r="G8">
        <v>121125</v>
      </c>
      <c r="H8" s="3">
        <v>94478</v>
      </c>
      <c r="I8" s="5">
        <f>1-(H8/G8)</f>
        <v>0.21999587203302373</v>
      </c>
      <c r="J8">
        <v>133817</v>
      </c>
      <c r="K8" s="4">
        <v>104606</v>
      </c>
      <c r="L8">
        <v>6690.85</v>
      </c>
      <c r="M8" s="4">
        <v>5230.3</v>
      </c>
      <c r="N8" t="s">
        <v>54</v>
      </c>
      <c r="O8" s="1"/>
    </row>
    <row r="9" spans="1:15" x14ac:dyDescent="0.3">
      <c r="A9">
        <v>210868088</v>
      </c>
      <c r="B9" t="s">
        <v>45</v>
      </c>
      <c r="C9" t="s">
        <v>41</v>
      </c>
      <c r="D9" t="s">
        <v>42</v>
      </c>
      <c r="E9" t="s">
        <v>43</v>
      </c>
      <c r="F9">
        <v>5.81395348837209</v>
      </c>
      <c r="G9">
        <v>549506</v>
      </c>
      <c r="H9" s="3">
        <v>441782</v>
      </c>
      <c r="I9" s="5">
        <f>1-(H9/G9)</f>
        <v>0.1960378958555502</v>
      </c>
      <c r="J9">
        <v>603408</v>
      </c>
      <c r="K9" s="4">
        <v>485321</v>
      </c>
      <c r="L9">
        <v>103786.17600000001</v>
      </c>
      <c r="M9" s="4">
        <v>83475.212</v>
      </c>
      <c r="N9" t="s">
        <v>44</v>
      </c>
      <c r="O9" s="1"/>
    </row>
    <row r="10" spans="1:15" x14ac:dyDescent="0.3">
      <c r="A10">
        <v>210349767</v>
      </c>
      <c r="B10" t="s">
        <v>96</v>
      </c>
      <c r="C10" t="s">
        <v>97</v>
      </c>
      <c r="D10" t="s">
        <v>69</v>
      </c>
      <c r="E10" t="s">
        <v>70</v>
      </c>
      <c r="F10">
        <v>6.8571428571428603</v>
      </c>
      <c r="G10">
        <v>26631</v>
      </c>
      <c r="H10" s="3">
        <v>21557</v>
      </c>
      <c r="I10" s="5">
        <f>1-(H10/G10)</f>
        <v>0.19052983365251019</v>
      </c>
      <c r="J10">
        <v>30233</v>
      </c>
      <c r="K10" s="4">
        <v>24671</v>
      </c>
      <c r="L10">
        <v>4408.9791666666697</v>
      </c>
      <c r="M10" s="4">
        <v>3597.8541666666702</v>
      </c>
      <c r="N10" t="s">
        <v>24</v>
      </c>
      <c r="O10" s="1"/>
    </row>
    <row r="11" spans="1:15" x14ac:dyDescent="0.3">
      <c r="A11">
        <v>210400474</v>
      </c>
      <c r="B11" t="s">
        <v>96</v>
      </c>
      <c r="C11" t="s">
        <v>98</v>
      </c>
      <c r="D11" t="s">
        <v>69</v>
      </c>
      <c r="E11" t="s">
        <v>70</v>
      </c>
      <c r="F11">
        <v>6.8571428571428603</v>
      </c>
      <c r="G11">
        <v>26631</v>
      </c>
      <c r="H11" s="3">
        <v>21557</v>
      </c>
      <c r="I11" s="5">
        <f>1-(H11/G11)</f>
        <v>0.19052983365251019</v>
      </c>
      <c r="J11">
        <v>30233</v>
      </c>
      <c r="K11" s="4">
        <v>24671</v>
      </c>
      <c r="L11">
        <v>4408.9791666666697</v>
      </c>
      <c r="M11" s="4">
        <v>3597.8541666666702</v>
      </c>
      <c r="N11" t="s">
        <v>24</v>
      </c>
      <c r="O11" s="1"/>
    </row>
    <row r="12" spans="1:15" x14ac:dyDescent="0.3">
      <c r="A12">
        <v>210375996</v>
      </c>
      <c r="B12" t="s">
        <v>99</v>
      </c>
      <c r="C12" t="s">
        <v>100</v>
      </c>
      <c r="D12" t="s">
        <v>69</v>
      </c>
      <c r="E12" t="s">
        <v>70</v>
      </c>
      <c r="F12">
        <v>4.28571428571429</v>
      </c>
      <c r="G12">
        <v>16802</v>
      </c>
      <c r="H12" s="3">
        <v>13937</v>
      </c>
      <c r="I12" s="5">
        <f>1-(H12/G12)</f>
        <v>0.17051541483156762</v>
      </c>
      <c r="J12">
        <v>19458</v>
      </c>
      <c r="K12" s="4">
        <v>16317</v>
      </c>
      <c r="L12">
        <v>4540.2</v>
      </c>
      <c r="M12" s="4">
        <v>3807.3</v>
      </c>
      <c r="N12" t="s">
        <v>21</v>
      </c>
      <c r="O12" s="1"/>
    </row>
    <row r="13" spans="1:15" x14ac:dyDescent="0.3">
      <c r="A13">
        <v>210753584</v>
      </c>
      <c r="B13" t="s">
        <v>79</v>
      </c>
      <c r="C13" t="s">
        <v>80</v>
      </c>
      <c r="D13" t="s">
        <v>74</v>
      </c>
      <c r="E13" t="s">
        <v>75</v>
      </c>
      <c r="F13">
        <v>80</v>
      </c>
      <c r="G13">
        <v>96835</v>
      </c>
      <c r="H13" s="3">
        <v>82192</v>
      </c>
      <c r="I13" s="5">
        <f>1-(H13/G13)</f>
        <v>0.15121598595549135</v>
      </c>
      <c r="J13">
        <v>107190</v>
      </c>
      <c r="K13" s="4">
        <v>91138</v>
      </c>
      <c r="L13">
        <v>1339.875</v>
      </c>
      <c r="M13" s="4">
        <v>1139.2249999999999</v>
      </c>
      <c r="N13" t="s">
        <v>24</v>
      </c>
      <c r="O13" s="1"/>
    </row>
    <row r="14" spans="1:15" x14ac:dyDescent="0.3">
      <c r="A14">
        <v>210404672</v>
      </c>
      <c r="B14" t="s">
        <v>79</v>
      </c>
      <c r="C14" t="s">
        <v>81</v>
      </c>
      <c r="D14" t="s">
        <v>74</v>
      </c>
      <c r="E14" t="s">
        <v>75</v>
      </c>
      <c r="F14">
        <v>80</v>
      </c>
      <c r="G14">
        <v>96835</v>
      </c>
      <c r="H14" s="3">
        <v>82192</v>
      </c>
      <c r="I14" s="5">
        <f>1-(H14/G14)</f>
        <v>0.15121598595549135</v>
      </c>
      <c r="J14">
        <v>107190</v>
      </c>
      <c r="K14" s="4">
        <v>91138</v>
      </c>
      <c r="L14">
        <v>1339.875</v>
      </c>
      <c r="M14" s="4">
        <v>1139.2249999999999</v>
      </c>
      <c r="N14" t="s">
        <v>24</v>
      </c>
      <c r="O14" s="1"/>
    </row>
    <row r="15" spans="1:15" x14ac:dyDescent="0.3">
      <c r="A15">
        <v>210411336</v>
      </c>
      <c r="B15" t="s">
        <v>79</v>
      </c>
      <c r="C15" t="s">
        <v>82</v>
      </c>
      <c r="D15" t="s">
        <v>74</v>
      </c>
      <c r="E15" t="s">
        <v>75</v>
      </c>
      <c r="F15">
        <v>80</v>
      </c>
      <c r="G15">
        <v>96835</v>
      </c>
      <c r="H15" s="3">
        <v>82192</v>
      </c>
      <c r="I15" s="5">
        <f>1-(H15/G15)</f>
        <v>0.15121598595549135</v>
      </c>
      <c r="J15">
        <v>107190</v>
      </c>
      <c r="K15" s="4">
        <v>91138</v>
      </c>
      <c r="L15">
        <v>1339.875</v>
      </c>
      <c r="M15" s="4">
        <v>1139.2249999999999</v>
      </c>
      <c r="N15" t="s">
        <v>24</v>
      </c>
      <c r="O15" s="1"/>
    </row>
    <row r="16" spans="1:15" x14ac:dyDescent="0.3">
      <c r="A16">
        <v>210753615</v>
      </c>
      <c r="B16" t="s">
        <v>83</v>
      </c>
      <c r="C16" t="s">
        <v>80</v>
      </c>
      <c r="D16" t="s">
        <v>74</v>
      </c>
      <c r="E16" t="s">
        <v>75</v>
      </c>
      <c r="F16">
        <v>120</v>
      </c>
      <c r="G16">
        <v>145043</v>
      </c>
      <c r="H16" s="3">
        <v>123761</v>
      </c>
      <c r="I16" s="5">
        <f>1-(H16/G16)</f>
        <v>0.14672890108450598</v>
      </c>
      <c r="J16">
        <v>160036</v>
      </c>
      <c r="K16" s="4">
        <v>136706</v>
      </c>
      <c r="L16">
        <v>1333.63333333333</v>
      </c>
      <c r="M16" s="4">
        <v>1139.2166666666701</v>
      </c>
      <c r="N16" t="s">
        <v>24</v>
      </c>
      <c r="O16" s="1"/>
    </row>
    <row r="17" spans="1:15" x14ac:dyDescent="0.3">
      <c r="A17">
        <v>210404680</v>
      </c>
      <c r="B17" t="s">
        <v>83</v>
      </c>
      <c r="C17" t="s">
        <v>81</v>
      </c>
      <c r="D17" t="s">
        <v>74</v>
      </c>
      <c r="E17" t="s">
        <v>75</v>
      </c>
      <c r="F17">
        <v>120</v>
      </c>
      <c r="G17">
        <v>145043</v>
      </c>
      <c r="H17" s="3">
        <v>123761</v>
      </c>
      <c r="I17" s="5">
        <f>1-(H17/G17)</f>
        <v>0.14672890108450598</v>
      </c>
      <c r="J17">
        <v>160036</v>
      </c>
      <c r="K17" s="4">
        <v>136706</v>
      </c>
      <c r="L17">
        <v>1333.63333333333</v>
      </c>
      <c r="M17" s="4">
        <v>1139.2166666666701</v>
      </c>
      <c r="N17" t="s">
        <v>24</v>
      </c>
      <c r="O17" s="1"/>
    </row>
    <row r="18" spans="1:15" x14ac:dyDescent="0.3">
      <c r="A18">
        <v>210411386</v>
      </c>
      <c r="B18" t="s">
        <v>83</v>
      </c>
      <c r="C18" t="s">
        <v>82</v>
      </c>
      <c r="D18" t="s">
        <v>74</v>
      </c>
      <c r="E18" t="s">
        <v>75</v>
      </c>
      <c r="F18">
        <v>120</v>
      </c>
      <c r="G18">
        <v>145043</v>
      </c>
      <c r="H18" s="3">
        <v>123761</v>
      </c>
      <c r="I18" s="5">
        <f>1-(H18/G18)</f>
        <v>0.14672890108450598</v>
      </c>
      <c r="J18">
        <v>160036</v>
      </c>
      <c r="K18" s="4">
        <v>136706</v>
      </c>
      <c r="L18">
        <v>1333.63333333333</v>
      </c>
      <c r="M18" s="4">
        <v>1139.2166666666701</v>
      </c>
      <c r="N18" t="s">
        <v>24</v>
      </c>
      <c r="O18" s="1"/>
    </row>
    <row r="19" spans="1:15" x14ac:dyDescent="0.3">
      <c r="A19">
        <v>210834487</v>
      </c>
      <c r="B19" t="s">
        <v>61</v>
      </c>
      <c r="C19" t="s">
        <v>62</v>
      </c>
      <c r="D19" t="s">
        <v>16</v>
      </c>
      <c r="E19" t="s">
        <v>17</v>
      </c>
      <c r="F19">
        <v>30.120481927710799</v>
      </c>
      <c r="G19">
        <v>41341</v>
      </c>
      <c r="H19" s="3">
        <v>35439</v>
      </c>
      <c r="I19" s="5">
        <f>1-(H19/G19)</f>
        <v>0.14276384219056137</v>
      </c>
      <c r="J19">
        <v>46358</v>
      </c>
      <c r="K19" s="4">
        <v>39887</v>
      </c>
      <c r="L19">
        <v>1539.0856000000001</v>
      </c>
      <c r="M19" s="4">
        <v>1324.2483999999999</v>
      </c>
      <c r="N19" t="s">
        <v>63</v>
      </c>
    </row>
    <row r="20" spans="1:15" x14ac:dyDescent="0.3">
      <c r="A20">
        <v>210376031</v>
      </c>
      <c r="B20" t="s">
        <v>101</v>
      </c>
      <c r="C20" t="s">
        <v>100</v>
      </c>
      <c r="D20" t="s">
        <v>69</v>
      </c>
      <c r="E20" t="s">
        <v>70</v>
      </c>
      <c r="F20">
        <v>6.8571428571428603</v>
      </c>
      <c r="G20">
        <v>26630</v>
      </c>
      <c r="H20" s="3">
        <v>22865</v>
      </c>
      <c r="I20" s="5">
        <f>1-(H20/G20)</f>
        <v>0.14138190011265495</v>
      </c>
      <c r="J20">
        <v>30232</v>
      </c>
      <c r="K20" s="4">
        <v>26104</v>
      </c>
      <c r="L20">
        <v>4408.8333333333303</v>
      </c>
      <c r="M20" s="4">
        <v>3806.8333333333298</v>
      </c>
      <c r="N20" t="s">
        <v>21</v>
      </c>
      <c r="O20" s="1"/>
    </row>
    <row r="21" spans="1:15" x14ac:dyDescent="0.3">
      <c r="A21">
        <v>210400458</v>
      </c>
      <c r="B21" t="s">
        <v>94</v>
      </c>
      <c r="C21" t="s">
        <v>95</v>
      </c>
      <c r="D21" t="s">
        <v>69</v>
      </c>
      <c r="E21" t="s">
        <v>70</v>
      </c>
      <c r="F21">
        <v>4.28571428571429</v>
      </c>
      <c r="G21">
        <v>16802</v>
      </c>
      <c r="H21" s="3">
        <v>14500</v>
      </c>
      <c r="I21" s="5">
        <f>1-(H21/G21)</f>
        <v>0.13700749910724919</v>
      </c>
      <c r="J21">
        <v>19458</v>
      </c>
      <c r="K21" s="4">
        <v>16934</v>
      </c>
      <c r="L21">
        <v>4540.2</v>
      </c>
      <c r="M21" s="4">
        <v>3951.2666666666701</v>
      </c>
      <c r="N21" t="s">
        <v>24</v>
      </c>
      <c r="O21" s="1"/>
    </row>
    <row r="22" spans="1:15" x14ac:dyDescent="0.3">
      <c r="A22">
        <v>210864301</v>
      </c>
      <c r="B22" t="s">
        <v>64</v>
      </c>
      <c r="C22" t="s">
        <v>65</v>
      </c>
      <c r="D22" t="s">
        <v>16</v>
      </c>
      <c r="E22" t="s">
        <v>17</v>
      </c>
      <c r="F22">
        <v>60.240963855421697</v>
      </c>
      <c r="G22">
        <v>82682</v>
      </c>
      <c r="H22" s="3">
        <v>71552</v>
      </c>
      <c r="I22" s="5">
        <f>1-(H22/G22)</f>
        <v>0.13461212839553949</v>
      </c>
      <c r="J22">
        <v>91676</v>
      </c>
      <c r="K22" s="4">
        <v>79475</v>
      </c>
      <c r="L22">
        <v>1521.8216</v>
      </c>
      <c r="M22" s="4">
        <v>1319.2850000000001</v>
      </c>
      <c r="N22" t="s">
        <v>66</v>
      </c>
    </row>
    <row r="23" spans="1:15" x14ac:dyDescent="0.3">
      <c r="A23">
        <v>210581848</v>
      </c>
      <c r="B23" t="s">
        <v>72</v>
      </c>
      <c r="C23" t="s">
        <v>73</v>
      </c>
      <c r="D23" t="s">
        <v>74</v>
      </c>
      <c r="E23" t="s">
        <v>75</v>
      </c>
      <c r="F23">
        <v>30</v>
      </c>
      <c r="G23">
        <v>24580</v>
      </c>
      <c r="H23" s="3">
        <v>21914</v>
      </c>
      <c r="I23" s="5">
        <f>1-(H23/G23)</f>
        <v>0.10846216436126932</v>
      </c>
      <c r="J23">
        <v>27985</v>
      </c>
      <c r="K23" s="4">
        <v>25061</v>
      </c>
      <c r="L23">
        <v>932.83333333333303</v>
      </c>
      <c r="M23" s="4">
        <v>835.36666666666702</v>
      </c>
      <c r="N23" t="s">
        <v>21</v>
      </c>
      <c r="O23" s="1"/>
    </row>
    <row r="24" spans="1:15" x14ac:dyDescent="0.3">
      <c r="A24">
        <v>210581822</v>
      </c>
      <c r="B24" t="s">
        <v>76</v>
      </c>
      <c r="C24" t="s">
        <v>77</v>
      </c>
      <c r="D24" t="s">
        <v>74</v>
      </c>
      <c r="E24" t="s">
        <v>75</v>
      </c>
      <c r="F24">
        <v>40</v>
      </c>
      <c r="G24">
        <v>33089</v>
      </c>
      <c r="H24" s="3">
        <v>29534</v>
      </c>
      <c r="I24" s="5">
        <f>1-(H24/G24)</f>
        <v>0.10743751699960713</v>
      </c>
      <c r="J24">
        <v>37312</v>
      </c>
      <c r="K24" s="4">
        <v>33415</v>
      </c>
      <c r="L24">
        <v>932.8</v>
      </c>
      <c r="M24" s="4">
        <v>835.375</v>
      </c>
      <c r="N24" t="s">
        <v>21</v>
      </c>
      <c r="O24" s="1"/>
    </row>
    <row r="25" spans="1:15" x14ac:dyDescent="0.3">
      <c r="A25">
        <v>210649573</v>
      </c>
      <c r="B25" t="s">
        <v>76</v>
      </c>
      <c r="C25" t="s">
        <v>78</v>
      </c>
      <c r="D25" t="s">
        <v>74</v>
      </c>
      <c r="E25" t="s">
        <v>75</v>
      </c>
      <c r="F25">
        <v>160</v>
      </c>
      <c r="G25">
        <v>135202</v>
      </c>
      <c r="H25" s="3">
        <v>120977</v>
      </c>
      <c r="I25" s="5">
        <f>1-(H25/G25)</f>
        <v>0.10521294063697284</v>
      </c>
      <c r="J25">
        <v>149248</v>
      </c>
      <c r="K25" s="4">
        <v>133655</v>
      </c>
      <c r="L25">
        <v>932.8</v>
      </c>
      <c r="M25" s="4">
        <v>835.34375</v>
      </c>
      <c r="N25" t="s">
        <v>21</v>
      </c>
      <c r="O25" s="1"/>
    </row>
    <row r="26" spans="1:15" x14ac:dyDescent="0.3">
      <c r="A26">
        <v>210799742</v>
      </c>
      <c r="B26" t="s">
        <v>31</v>
      </c>
      <c r="C26" t="s">
        <v>32</v>
      </c>
      <c r="D26" t="s">
        <v>33</v>
      </c>
      <c r="E26" t="s">
        <v>34</v>
      </c>
      <c r="F26">
        <v>14.5985401459854</v>
      </c>
      <c r="G26">
        <v>1020150</v>
      </c>
      <c r="H26" s="3">
        <v>923610</v>
      </c>
      <c r="I26" s="5">
        <f>1-(H26/G26)</f>
        <v>9.4633142184972763E-2</v>
      </c>
      <c r="J26">
        <v>1119328</v>
      </c>
      <c r="K26" s="4">
        <v>1013501</v>
      </c>
      <c r="L26">
        <v>76673.967999999993</v>
      </c>
      <c r="M26" s="4">
        <v>69424.818499999994</v>
      </c>
      <c r="N26" t="s">
        <v>35</v>
      </c>
      <c r="O26" s="1"/>
    </row>
    <row r="27" spans="1:15" x14ac:dyDescent="0.3">
      <c r="A27">
        <v>210779116</v>
      </c>
      <c r="B27" t="s">
        <v>71</v>
      </c>
      <c r="C27" t="s">
        <v>68</v>
      </c>
      <c r="D27" t="s">
        <v>69</v>
      </c>
      <c r="E27" t="s">
        <v>70</v>
      </c>
      <c r="F27">
        <v>9.6</v>
      </c>
      <c r="G27">
        <v>32395</v>
      </c>
      <c r="H27" s="3">
        <v>29803</v>
      </c>
      <c r="I27" s="5">
        <f>1-(H27/G27)</f>
        <v>8.0012347584503818E-2</v>
      </c>
      <c r="J27">
        <v>36551</v>
      </c>
      <c r="K27" s="4">
        <v>33709</v>
      </c>
      <c r="L27">
        <v>3807.3958333333298</v>
      </c>
      <c r="M27" s="4">
        <v>3511.3541666666702</v>
      </c>
      <c r="N27" t="s">
        <v>66</v>
      </c>
      <c r="O27" s="1"/>
    </row>
    <row r="28" spans="1:15" x14ac:dyDescent="0.3">
      <c r="A28">
        <v>210779108</v>
      </c>
      <c r="B28" t="s">
        <v>67</v>
      </c>
      <c r="C28" t="s">
        <v>68</v>
      </c>
      <c r="D28" t="s">
        <v>69</v>
      </c>
      <c r="E28" t="s">
        <v>70</v>
      </c>
      <c r="F28">
        <v>6</v>
      </c>
      <c r="G28">
        <v>19965</v>
      </c>
      <c r="H28" s="3">
        <v>18368</v>
      </c>
      <c r="I28" s="5">
        <f>1-(H28/G28)</f>
        <v>7.9989982469321319E-2</v>
      </c>
      <c r="J28">
        <v>22925</v>
      </c>
      <c r="K28" s="4">
        <v>21174</v>
      </c>
      <c r="L28">
        <v>3820.8333333333298</v>
      </c>
      <c r="M28" s="4">
        <v>3529</v>
      </c>
      <c r="N28" t="s">
        <v>66</v>
      </c>
      <c r="O28" s="1"/>
    </row>
    <row r="29" spans="1:15" x14ac:dyDescent="0.3">
      <c r="A29">
        <v>210866989</v>
      </c>
      <c r="B29" t="s">
        <v>56</v>
      </c>
      <c r="C29" t="s">
        <v>51</v>
      </c>
      <c r="D29" t="s">
        <v>52</v>
      </c>
      <c r="E29" t="s">
        <v>53</v>
      </c>
      <c r="F29">
        <v>15</v>
      </c>
      <c r="G29">
        <v>281304</v>
      </c>
      <c r="H29" s="3">
        <v>279000</v>
      </c>
      <c r="I29" s="5">
        <f>1-(H29/G29)</f>
        <v>8.1904274379319686E-3</v>
      </c>
      <c r="J29">
        <v>309405</v>
      </c>
      <c r="K29" s="4">
        <v>306879</v>
      </c>
      <c r="L29">
        <v>20627</v>
      </c>
      <c r="M29" s="4">
        <v>20458.599999999999</v>
      </c>
      <c r="N29" t="s">
        <v>54</v>
      </c>
      <c r="O29" s="1"/>
    </row>
    <row r="30" spans="1:15" x14ac:dyDescent="0.3">
      <c r="A30">
        <v>210866997</v>
      </c>
      <c r="B30" t="s">
        <v>56</v>
      </c>
      <c r="C30" t="s">
        <v>55</v>
      </c>
      <c r="D30" t="s">
        <v>52</v>
      </c>
      <c r="E30" t="s">
        <v>53</v>
      </c>
      <c r="F30">
        <v>15</v>
      </c>
      <c r="G30">
        <v>281304</v>
      </c>
      <c r="H30" s="3">
        <v>279000</v>
      </c>
      <c r="I30" s="5">
        <f>1-(H30/G30)</f>
        <v>8.1904274379319686E-3</v>
      </c>
      <c r="J30">
        <v>309405</v>
      </c>
      <c r="K30" s="4">
        <v>306879</v>
      </c>
      <c r="L30">
        <v>20627</v>
      </c>
      <c r="M30" s="4">
        <v>20458.599999999999</v>
      </c>
      <c r="N30" t="s">
        <v>54</v>
      </c>
      <c r="O30" s="1"/>
    </row>
    <row r="31" spans="1:15" x14ac:dyDescent="0.3">
      <c r="A31">
        <v>210867210</v>
      </c>
      <c r="B31" t="s">
        <v>50</v>
      </c>
      <c r="C31" t="s">
        <v>51</v>
      </c>
      <c r="D31" t="s">
        <v>52</v>
      </c>
      <c r="E31" t="s">
        <v>53</v>
      </c>
      <c r="F31">
        <v>30</v>
      </c>
      <c r="G31">
        <v>401375</v>
      </c>
      <c r="H31" s="3">
        <v>399000</v>
      </c>
      <c r="I31" s="5">
        <f>1-(H31/G31)</f>
        <v>5.9171597633136397E-3</v>
      </c>
      <c r="J31">
        <v>441027</v>
      </c>
      <c r="K31" s="4">
        <v>438423</v>
      </c>
      <c r="L31">
        <v>14700.9</v>
      </c>
      <c r="M31" s="4">
        <v>14614.1</v>
      </c>
      <c r="N31" t="s">
        <v>54</v>
      </c>
      <c r="O31" s="1"/>
    </row>
    <row r="32" spans="1:15" x14ac:dyDescent="0.3">
      <c r="A32">
        <v>210867228</v>
      </c>
      <c r="B32" t="s">
        <v>50</v>
      </c>
      <c r="C32" t="s">
        <v>55</v>
      </c>
      <c r="D32" t="s">
        <v>52</v>
      </c>
      <c r="E32" t="s">
        <v>53</v>
      </c>
      <c r="F32">
        <v>30</v>
      </c>
      <c r="G32">
        <v>401375</v>
      </c>
      <c r="H32" s="3">
        <v>399000</v>
      </c>
      <c r="I32" s="5">
        <f>1-(H32/G32)</f>
        <v>5.9171597633136397E-3</v>
      </c>
      <c r="J32">
        <v>441027</v>
      </c>
      <c r="K32" s="4">
        <v>438423</v>
      </c>
      <c r="L32">
        <v>14700.9</v>
      </c>
      <c r="M32" s="4">
        <v>14614.1</v>
      </c>
      <c r="N32" t="s">
        <v>54</v>
      </c>
      <c r="O32" s="1"/>
    </row>
    <row r="33" spans="1:15" x14ac:dyDescent="0.3">
      <c r="A33">
        <v>210848622</v>
      </c>
      <c r="B33" t="s">
        <v>14</v>
      </c>
      <c r="C33" t="s">
        <v>15</v>
      </c>
      <c r="D33" t="s">
        <v>16</v>
      </c>
      <c r="E33" t="s">
        <v>17</v>
      </c>
      <c r="F33">
        <v>30.120481927710799</v>
      </c>
      <c r="G33">
        <v>35440</v>
      </c>
      <c r="H33" s="3">
        <v>35302</v>
      </c>
      <c r="I33" s="5">
        <f>1-(H33/G33)</f>
        <v>3.8939051918736034E-3</v>
      </c>
      <c r="J33">
        <v>39888</v>
      </c>
      <c r="K33" s="4">
        <v>39737</v>
      </c>
      <c r="L33">
        <v>1324.2816</v>
      </c>
      <c r="M33" s="4">
        <v>1319.2683999999999</v>
      </c>
      <c r="N33" t="s">
        <v>18</v>
      </c>
      <c r="O33" s="1"/>
    </row>
    <row r="34" spans="1:15" x14ac:dyDescent="0.3">
      <c r="A34">
        <v>210740183</v>
      </c>
      <c r="B34" t="s">
        <v>22</v>
      </c>
      <c r="C34" t="s">
        <v>23</v>
      </c>
      <c r="D34" t="s">
        <v>16</v>
      </c>
      <c r="E34" t="s">
        <v>17</v>
      </c>
      <c r="F34">
        <v>30.120481927710799</v>
      </c>
      <c r="G34">
        <v>35440</v>
      </c>
      <c r="H34" s="3">
        <v>35302</v>
      </c>
      <c r="I34" s="5">
        <f>1-(H34/G34)</f>
        <v>3.8939051918736034E-3</v>
      </c>
      <c r="J34">
        <v>39888</v>
      </c>
      <c r="K34" s="4">
        <v>39737</v>
      </c>
      <c r="L34">
        <v>1324.2816</v>
      </c>
      <c r="M34" s="4">
        <v>1319.2683999999999</v>
      </c>
      <c r="N34" t="s">
        <v>24</v>
      </c>
      <c r="O34" s="1"/>
    </row>
    <row r="35" spans="1:15" x14ac:dyDescent="0.3">
      <c r="A35">
        <v>210889903</v>
      </c>
      <c r="B35" t="s">
        <v>25</v>
      </c>
      <c r="C35" t="s">
        <v>26</v>
      </c>
      <c r="D35" t="s">
        <v>16</v>
      </c>
      <c r="E35" t="s">
        <v>17</v>
      </c>
      <c r="F35">
        <v>30.120481927710799</v>
      </c>
      <c r="G35">
        <v>35440</v>
      </c>
      <c r="H35" s="3">
        <v>35302</v>
      </c>
      <c r="I35" s="5">
        <f>1-(H35/G35)</f>
        <v>3.8939051918736034E-3</v>
      </c>
      <c r="J35">
        <v>39888</v>
      </c>
      <c r="K35" s="4">
        <v>39737</v>
      </c>
      <c r="L35">
        <v>1324.2816</v>
      </c>
      <c r="M35" s="4">
        <v>1319.2683999999999</v>
      </c>
      <c r="N35" t="s">
        <v>27</v>
      </c>
      <c r="O35" s="1"/>
    </row>
    <row r="36" spans="1:15" x14ac:dyDescent="0.3">
      <c r="A36">
        <v>210888614</v>
      </c>
      <c r="B36" t="s">
        <v>28</v>
      </c>
      <c r="C36" t="s">
        <v>26</v>
      </c>
      <c r="D36" t="s">
        <v>16</v>
      </c>
      <c r="E36" t="s">
        <v>17</v>
      </c>
      <c r="F36">
        <v>30.120481927710799</v>
      </c>
      <c r="G36">
        <v>35440</v>
      </c>
      <c r="H36" s="3">
        <v>35302</v>
      </c>
      <c r="I36" s="5">
        <f>1-(H36/G36)</f>
        <v>3.8939051918736034E-3</v>
      </c>
      <c r="J36">
        <v>39888</v>
      </c>
      <c r="K36" s="4">
        <v>39737</v>
      </c>
      <c r="L36">
        <v>1324.2816</v>
      </c>
      <c r="M36" s="4">
        <v>1319.2683999999999</v>
      </c>
      <c r="N36" t="s">
        <v>29</v>
      </c>
      <c r="O36" s="1"/>
    </row>
    <row r="37" spans="1:15" x14ac:dyDescent="0.3">
      <c r="A37">
        <v>210726838</v>
      </c>
      <c r="B37" t="s">
        <v>19</v>
      </c>
      <c r="C37" t="s">
        <v>20</v>
      </c>
      <c r="D37" t="s">
        <v>16</v>
      </c>
      <c r="E37" t="s">
        <v>17</v>
      </c>
      <c r="F37">
        <v>60.240963855421697</v>
      </c>
      <c r="G37">
        <v>71827</v>
      </c>
      <c r="H37" s="3">
        <v>71552</v>
      </c>
      <c r="I37" s="5">
        <f>1-(H37/G37)</f>
        <v>3.8286438247455701E-3</v>
      </c>
      <c r="J37">
        <v>79776</v>
      </c>
      <c r="K37" s="4">
        <v>79475</v>
      </c>
      <c r="L37">
        <v>1324.2816</v>
      </c>
      <c r="M37" s="4">
        <v>1319.2850000000001</v>
      </c>
      <c r="N37" t="s">
        <v>21</v>
      </c>
      <c r="O37" s="1"/>
    </row>
    <row r="38" spans="1:15" x14ac:dyDescent="0.3">
      <c r="A38">
        <v>210889678</v>
      </c>
      <c r="B38" t="s">
        <v>28</v>
      </c>
      <c r="C38" t="s">
        <v>30</v>
      </c>
      <c r="D38" t="s">
        <v>16</v>
      </c>
      <c r="E38" t="s">
        <v>17</v>
      </c>
      <c r="F38">
        <v>60.240963855421697</v>
      </c>
      <c r="G38">
        <v>71827</v>
      </c>
      <c r="H38" s="3">
        <v>71552</v>
      </c>
      <c r="I38" s="5">
        <f>1-(H38/G38)</f>
        <v>3.8286438247455701E-3</v>
      </c>
      <c r="J38">
        <v>79776</v>
      </c>
      <c r="K38" s="4">
        <v>79475</v>
      </c>
      <c r="L38">
        <v>1324.2816</v>
      </c>
      <c r="M38" s="4">
        <v>1319.2850000000001</v>
      </c>
      <c r="N38" t="s">
        <v>29</v>
      </c>
      <c r="O38" s="1"/>
    </row>
    <row r="39" spans="1:15" x14ac:dyDescent="0.3">
      <c r="A39">
        <v>210211859</v>
      </c>
      <c r="B39" t="s">
        <v>36</v>
      </c>
      <c r="C39" t="s">
        <v>37</v>
      </c>
      <c r="D39" t="s">
        <v>38</v>
      </c>
      <c r="F39">
        <v>10</v>
      </c>
      <c r="G39">
        <v>493</v>
      </c>
      <c r="H39" s="3">
        <v>492</v>
      </c>
      <c r="I39" s="5">
        <f>1-(H39/G39)</f>
        <v>2.0283975659228792E-3</v>
      </c>
      <c r="J39">
        <v>701</v>
      </c>
      <c r="K39" s="4">
        <v>700</v>
      </c>
      <c r="L39">
        <v>70.099999999999994</v>
      </c>
      <c r="M39" s="4">
        <v>70</v>
      </c>
      <c r="N39" t="s">
        <v>39</v>
      </c>
      <c r="O39" s="1"/>
    </row>
    <row r="40" spans="1:15" x14ac:dyDescent="0.3">
      <c r="A40">
        <v>210851853</v>
      </c>
      <c r="B40" t="s">
        <v>84</v>
      </c>
      <c r="C40" t="s">
        <v>85</v>
      </c>
      <c r="D40" t="s">
        <v>86</v>
      </c>
      <c r="E40" t="s">
        <v>87</v>
      </c>
      <c r="F40">
        <v>20</v>
      </c>
      <c r="G40">
        <v>120044</v>
      </c>
      <c r="H40" s="3">
        <v>119999</v>
      </c>
      <c r="I40" s="5">
        <f>1-(H40/G40)</f>
        <v>3.7486255039820282E-4</v>
      </c>
      <c r="J40">
        <v>132632</v>
      </c>
      <c r="K40" s="4">
        <v>132582</v>
      </c>
      <c r="L40">
        <v>6631.6</v>
      </c>
      <c r="M40" s="4">
        <v>6629.1</v>
      </c>
      <c r="N40" t="s">
        <v>63</v>
      </c>
      <c r="O40" s="1"/>
    </row>
    <row r="41" spans="1:15" x14ac:dyDescent="0.3">
      <c r="A41">
        <v>210890653</v>
      </c>
      <c r="B41" t="s">
        <v>47</v>
      </c>
      <c r="C41" t="s">
        <v>48</v>
      </c>
      <c r="D41" t="s">
        <v>16</v>
      </c>
      <c r="E41" t="s">
        <v>17</v>
      </c>
      <c r="F41">
        <v>30.120481927710799</v>
      </c>
      <c r="G41">
        <v>35442</v>
      </c>
      <c r="H41" s="3">
        <v>35439</v>
      </c>
      <c r="I41" s="5">
        <f>1-(H41/G41)</f>
        <v>8.4645336042021846E-5</v>
      </c>
      <c r="J41">
        <v>39891</v>
      </c>
      <c r="K41" s="4">
        <v>39887</v>
      </c>
      <c r="L41">
        <v>1324.3812</v>
      </c>
      <c r="M41" s="4">
        <v>1324.2483999999999</v>
      </c>
      <c r="N41" t="s">
        <v>49</v>
      </c>
      <c r="O41" s="1"/>
    </row>
  </sheetData>
  <sortState ref="A2:Q51">
    <sortCondition descending="1" ref="I2:I5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LICIT_20210701_0610ig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2021-06-17T07:17:57Z</dcterms:created>
  <dcterms:modified xsi:type="dcterms:W3CDTF">2021-06-17T07:17:57Z</dcterms:modified>
</cp:coreProperties>
</file>