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1\"/>
    </mc:Choice>
  </mc:AlternateContent>
  <bookViews>
    <workbookView xWindow="0" yWindow="0" windowWidth="28800" windowHeight="12450"/>
  </bookViews>
  <sheets>
    <sheet name="LICIT_20220101_1122" sheetId="1" r:id="rId1"/>
  </sheets>
  <calcPr calcId="0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2" i="1"/>
</calcChain>
</file>

<file path=xl/sharedStrings.xml><?xml version="1.0" encoding="utf-8"?>
<sst xmlns="http://schemas.openxmlformats.org/spreadsheetml/2006/main" count="89" uniqueCount="60">
  <si>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</si>
  <si>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</si>
  <si>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</si>
  <si>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</si>
  <si>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</si>
  <si>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</si>
  <si>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</si>
  <si>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</si>
  <si>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</si>
  <si>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</si>
  <si>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</si>
  <si>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</si>
  <si>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</si>
  <si>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</si>
  <si>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AFINITOR 10 MG TABLETTA</t>
  </si>
  <si>
    <t>30x</t>
  </si>
  <si>
    <t>L01XE10</t>
  </si>
  <si>
    <t>everolimus</t>
  </si>
  <si>
    <t>Novartis Hungária Kft.</t>
  </si>
  <si>
    <t>DUNOTRISIN 200 MG/245 MG FILMTABLETTA</t>
  </si>
  <si>
    <t>30x tartályban</t>
  </si>
  <si>
    <t>J05AR03</t>
  </si>
  <si>
    <t>tenofovir disoproxil and emtricitabine</t>
  </si>
  <si>
    <t>ZENTIVA PHARMA Gyógyszermarketing Kereskedelmi és Szolgáltató Korlátolt Felelősségű Társaság</t>
  </si>
  <si>
    <t>EMTRICITABINE/TENOFOVIR DISOPROXIL SANDOZ 200 MG/245 MG FILMTABLETTA</t>
  </si>
  <si>
    <t>30x buborékcsomagolásban</t>
  </si>
  <si>
    <t>Sandoz Hungária Kereskedelmi Kft.</t>
  </si>
  <si>
    <t>EMTRICITABINE/TENOFOVIR-DISOPROXIL TEVA 200 MG/245 MG FILMTABLETTA</t>
  </si>
  <si>
    <t>30x hdpe tartályban (nedvességmegkötő betéttel)</t>
  </si>
  <si>
    <t>TEVA Gyógyszergyár Zártkörűen Működő Részvénytársaság</t>
  </si>
  <si>
    <t>FULVESTRANT MYLAN 250 MG/5 ML OLDATOS INJEKCIÓ ELŐRETÖLTÖTT FECSKENDŐBEN</t>
  </si>
  <si>
    <t>1x5ml előretöltött fecskendőben +1 biztonsági tű</t>
  </si>
  <si>
    <t>L02BA03</t>
  </si>
  <si>
    <t>fulvestrant</t>
  </si>
  <si>
    <t xml:space="preserve">Mylan EPD Korlátolt Felelősségű Társaság </t>
  </si>
  <si>
    <t>FULVESTRANT SANDOZ 250 MG OLDATOS INJEKCIÓ ELŐRETÖLTÖTT FECSKENDŐBEN</t>
  </si>
  <si>
    <t>2x5ml előretöltött fecskendőben</t>
  </si>
  <si>
    <t>FULVESTRANT TEVA 250 MG/5 ML OLDATOS INJEKCIÓ ELŐRETÖLTÖTT FECSKENDŐBEN</t>
  </si>
  <si>
    <t>1x5ml előretöltött fecskendőben</t>
  </si>
  <si>
    <t>FULVESZTRANT ACCORD 250 MG OLDATOS INJEKCIÓ ELŐRETÖLTÖTT FECSKENDŐBEN</t>
  </si>
  <si>
    <t>2x5ml előretöltött fecskendőben +2 biztonsági injekciós tű</t>
  </si>
  <si>
    <t>Pharmacenter Hungary Kft</t>
  </si>
  <si>
    <t>IMARSA 250 MG OLDATOS INJEKCIÓ ELŐRETÖLTÖTT FECSKENDŐBEN</t>
  </si>
  <si>
    <t>1x5ml előretöltött fecskendőben + 1 biztonsági tű</t>
  </si>
  <si>
    <t>Richter Gedeon Vegyészeti Gyár NyRt.</t>
  </si>
  <si>
    <t>2x5ml előretöltött fecskendőben + 2 biztonsági tű</t>
  </si>
  <si>
    <t>OKTREOTID TEVA 30 MG POR ÉS OLDÓSZER RETARD SZUSZPENZIÓS INJEKCIÓHOZ</t>
  </si>
  <si>
    <t>1x porüveg +1 oldószeres előretöltött fecskendő 1 injekciós üveg adapterrel és 1 biztonsági injekciós tűvel</t>
  </si>
  <si>
    <t>H01CB02</t>
  </si>
  <si>
    <t>octreotid</t>
  </si>
  <si>
    <t>SANDOSTATIN LAR 30 MG POR ÉS OLDÓSZER SZUSZPENZIÓS INJEKCIÓHOZ</t>
  </si>
  <si>
    <t>1x porüveg +1 oldószer előretöltött fecskendőben+1 db injekciós üveg adapter+1 injekciós tű</t>
  </si>
  <si>
    <t>SORAFENIB SANDOZ 200 MG FILMTABLETTA</t>
  </si>
  <si>
    <t>112x buborékcsomagolásban pvc/pe/pvdc//al</t>
  </si>
  <si>
    <t>L01EX02</t>
  </si>
  <si>
    <t>szorafenib</t>
  </si>
  <si>
    <t>SORAFENIB TEVA 200 MG FILMTABLETTA</t>
  </si>
  <si>
    <t>112x1 adagonként perforált buborékcsomagolásban (pvc/aclar/pvc-al)</t>
  </si>
  <si>
    <t>VASTALOMA 250 MG OLDATOS INJEKCIÓ ELŐRETÖLTÖTT FECSKENDŐBEN</t>
  </si>
  <si>
    <t>1x5ml előretöltött fecskendőben rögzítendő tűvel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</si>
</sst>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9" formatCode="0.0%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2" fontId="0" fillId="0" borderId="0" xfId="0" applyNumberFormat="1"/>
    <xf numFmtId="0" fontId="0" fillId="33" borderId="0" xfId="0" applyFill="1"/>
    <xf numFmtId="169" fontId="0" fillId="0" borderId="0" xfId="1" applyNumberFormat="1" applyFont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1" xfId="19" builtinId="29" customBuiltin="1"/>
    <cellStyle name="Jelölőszín 2" xfId="23" builtinId="33" customBuiltin="1"/>
    <cellStyle name="Jelölőszín 3" xfId="27" builtinId="37" customBuiltin="1"/>
    <cellStyle name="Jelölőszín 4" xfId="31" builtinId="41" customBuiltin="1"/>
    <cellStyle name="Jelölőszín 5" xfId="35" builtinId="45" customBuiltin="1"/>
    <cellStyle name="Jelölőszín 6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tabSelected="1" workbookViewId="0">
      <pane ySplit="1" topLeftCell="A2" activePane="bottomLeft" state="frozenSplit"/>
      <selection pane="bottomLeft" activeCell="E11" sqref="E11"/>
    </sheetView>
  </sheetViews>
  <sheetFormatPr defaultRowHeight="15" x14ac:dyDescent="0.25"/>
  <cols>
    <col min="1" max="1" width="10" bestFit="1" customWidth="1"/>
    <col min="2" max="2" width="79.140625" bestFit="1" customWidth="1"/>
    <col min="3" max="3" width="17" customWidth="1"/>
    <col min="4" max="4" width="8.5703125" bestFit="1" customWidth="1"/>
    <col min="5" max="5" width="35.5703125" bestFit="1" customWidth="1"/>
    <col min="6" max="6" width="12" bestFit="1" customWidth="1"/>
    <col min="7" max="7" width="15.140625" bestFit="1" customWidth="1"/>
    <col min="8" max="8" width="13.42578125" style="2" bestFit="1" customWidth="1"/>
    <col min="9" max="9" width="15" bestFit="1" customWidth="1"/>
    <col min="10" max="10" width="22.42578125" bestFit="1" customWidth="1"/>
    <col min="11" max="11" width="20.5703125" style="2" bestFit="1" customWidth="1"/>
    <col min="12" max="12" width="12" bestFit="1" customWidth="1"/>
    <col min="13" max="13" width="12" style="2" bestFit="1" customWidth="1"/>
    <col min="14" max="14" width="90.285156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2" t="s">
        <v>7</v>
      </c>
      <c r="I1" t="s">
        <v>8</v>
      </c>
      <c r="J1" t="s">
        <v>9</v>
      </c>
      <c r="K1" s="2" t="s">
        <v>10</v>
      </c>
      <c r="L1" t="s">
        <v>11</v>
      </c>
      <c r="M1" s="2" t="s">
        <v>12</v>
      </c>
      <c r="N1" t="s">
        <v>13</v>
      </c>
    </row>
    <row r="2" spans="1:14" x14ac:dyDescent="0.25">
      <c r="A2">
        <v>210384319</v>
      </c>
      <c r="B2" t="s">
        <v>14</v>
      </c>
      <c r="C2" t="s">
        <v>15</v>
      </c>
      <c r="D2" t="s">
        <v>16</v>
      </c>
      <c r="E2" t="s">
        <v>17</v>
      </c>
      <c r="F2">
        <v>30</v>
      </c>
      <c r="G2">
        <v>399000</v>
      </c>
      <c r="H2" s="2">
        <v>398614</v>
      </c>
      <c r="I2" s="3">
        <f>1-(H2/G2)</f>
        <v>9.6741854636595015E-4</v>
      </c>
      <c r="J2">
        <v>438423</v>
      </c>
      <c r="K2" s="2">
        <v>438000</v>
      </c>
      <c r="L2">
        <v>14614.1</v>
      </c>
      <c r="M2" s="2">
        <v>14600</v>
      </c>
      <c r="N2" t="s">
        <v>18</v>
      </c>
    </row>
    <row r="3" spans="1:14" x14ac:dyDescent="0.25">
      <c r="A3">
        <v>210741951</v>
      </c>
      <c r="B3" t="s">
        <v>19</v>
      </c>
      <c r="C3" t="s">
        <v>20</v>
      </c>
      <c r="D3" t="s">
        <v>21</v>
      </c>
      <c r="E3" t="s">
        <v>22</v>
      </c>
      <c r="F3">
        <v>30</v>
      </c>
      <c r="G3">
        <v>54073</v>
      </c>
      <c r="H3" s="2">
        <v>48800</v>
      </c>
      <c r="I3" s="3">
        <f t="shared" ref="I3:I16" si="0">1-(H3/G3)</f>
        <v>9.751632052965431E-2</v>
      </c>
      <c r="J3">
        <v>60314</v>
      </c>
      <c r="K3" s="2">
        <v>54534</v>
      </c>
      <c r="L3">
        <v>2010.4666666666701</v>
      </c>
      <c r="M3" s="2">
        <v>1817.8</v>
      </c>
      <c r="N3" t="s">
        <v>23</v>
      </c>
    </row>
    <row r="4" spans="1:14" x14ac:dyDescent="0.25">
      <c r="A4">
        <v>210808779</v>
      </c>
      <c r="B4" t="s">
        <v>24</v>
      </c>
      <c r="C4" t="s">
        <v>25</v>
      </c>
      <c r="D4" t="s">
        <v>21</v>
      </c>
      <c r="E4" t="s">
        <v>22</v>
      </c>
      <c r="F4">
        <v>30</v>
      </c>
      <c r="G4">
        <v>54073</v>
      </c>
      <c r="H4" s="2">
        <v>48800</v>
      </c>
      <c r="I4" s="3">
        <f t="shared" si="0"/>
        <v>9.751632052965431E-2</v>
      </c>
      <c r="J4">
        <v>60314</v>
      </c>
      <c r="K4" s="2">
        <v>54534</v>
      </c>
      <c r="L4">
        <v>2010.4666666666701</v>
      </c>
      <c r="M4" s="2">
        <v>1817.8</v>
      </c>
      <c r="N4" t="s">
        <v>26</v>
      </c>
    </row>
    <row r="5" spans="1:14" x14ac:dyDescent="0.25">
      <c r="A5">
        <v>210742012</v>
      </c>
      <c r="B5" t="s">
        <v>27</v>
      </c>
      <c r="C5" t="s">
        <v>28</v>
      </c>
      <c r="D5" t="s">
        <v>21</v>
      </c>
      <c r="E5" t="s">
        <v>22</v>
      </c>
      <c r="F5">
        <v>30</v>
      </c>
      <c r="G5">
        <v>54073</v>
      </c>
      <c r="H5" s="2">
        <v>48800</v>
      </c>
      <c r="I5" s="3">
        <f t="shared" si="0"/>
        <v>9.751632052965431E-2</v>
      </c>
      <c r="J5">
        <v>60314</v>
      </c>
      <c r="K5" s="2">
        <v>54534</v>
      </c>
      <c r="L5">
        <v>2010.4666666666701</v>
      </c>
      <c r="M5" s="2">
        <v>1817.8</v>
      </c>
      <c r="N5" t="s">
        <v>29</v>
      </c>
    </row>
    <row r="6" spans="1:14" x14ac:dyDescent="0.25">
      <c r="A6">
        <v>210834487</v>
      </c>
      <c r="B6" t="s">
        <v>30</v>
      </c>
      <c r="C6" t="s">
        <v>31</v>
      </c>
      <c r="D6" t="s">
        <v>32</v>
      </c>
      <c r="E6" t="s">
        <v>33</v>
      </c>
      <c r="F6" s="1">
        <v>30.120481927710799</v>
      </c>
      <c r="G6">
        <v>35300</v>
      </c>
      <c r="H6" s="2">
        <v>34964</v>
      </c>
      <c r="I6" s="3">
        <f t="shared" si="0"/>
        <v>9.5184135977337547E-3</v>
      </c>
      <c r="J6">
        <v>39735</v>
      </c>
      <c r="K6" s="2">
        <v>39367</v>
      </c>
      <c r="L6">
        <v>1319.202</v>
      </c>
      <c r="M6" s="2">
        <v>1306.9844000000001</v>
      </c>
      <c r="N6" t="s">
        <v>34</v>
      </c>
    </row>
    <row r="7" spans="1:14" x14ac:dyDescent="0.25">
      <c r="A7">
        <v>210726838</v>
      </c>
      <c r="B7" t="s">
        <v>35</v>
      </c>
      <c r="C7" t="s">
        <v>36</v>
      </c>
      <c r="D7" t="s">
        <v>32</v>
      </c>
      <c r="E7" t="s">
        <v>33</v>
      </c>
      <c r="F7" s="1">
        <v>60.240963855421697</v>
      </c>
      <c r="G7">
        <v>71550</v>
      </c>
      <c r="H7" s="2">
        <v>70878</v>
      </c>
      <c r="I7" s="3">
        <f t="shared" si="0"/>
        <v>9.3920335429769075E-3</v>
      </c>
      <c r="J7">
        <v>79472</v>
      </c>
      <c r="K7" s="2">
        <v>78736</v>
      </c>
      <c r="L7">
        <v>1319.2352000000001</v>
      </c>
      <c r="M7" s="2">
        <v>1307.0175999999999</v>
      </c>
      <c r="N7" t="s">
        <v>26</v>
      </c>
    </row>
    <row r="8" spans="1:14" x14ac:dyDescent="0.25">
      <c r="A8">
        <v>210740183</v>
      </c>
      <c r="B8" t="s">
        <v>37</v>
      </c>
      <c r="C8" t="s">
        <v>38</v>
      </c>
      <c r="D8" t="s">
        <v>32</v>
      </c>
      <c r="E8" t="s">
        <v>33</v>
      </c>
      <c r="F8" s="1">
        <v>30.120481927710799</v>
      </c>
      <c r="G8">
        <v>35300</v>
      </c>
      <c r="H8" s="2">
        <v>34965</v>
      </c>
      <c r="I8" s="3">
        <f t="shared" si="0"/>
        <v>9.4900849858357006E-3</v>
      </c>
      <c r="J8">
        <v>39735</v>
      </c>
      <c r="K8" s="2">
        <v>39368</v>
      </c>
      <c r="L8">
        <v>1319.202</v>
      </c>
      <c r="M8" s="2">
        <v>1307.0175999999999</v>
      </c>
      <c r="N8" t="s">
        <v>29</v>
      </c>
    </row>
    <row r="9" spans="1:14" x14ac:dyDescent="0.25">
      <c r="A9">
        <v>210864301</v>
      </c>
      <c r="B9" t="s">
        <v>39</v>
      </c>
      <c r="C9" t="s">
        <v>40</v>
      </c>
      <c r="D9" t="s">
        <v>32</v>
      </c>
      <c r="E9" t="s">
        <v>33</v>
      </c>
      <c r="F9" s="1">
        <v>60.240963855421697</v>
      </c>
      <c r="G9">
        <v>71550</v>
      </c>
      <c r="H9" s="2">
        <v>70878</v>
      </c>
      <c r="I9" s="3">
        <f t="shared" si="0"/>
        <v>9.3920335429769075E-3</v>
      </c>
      <c r="J9">
        <v>79472</v>
      </c>
      <c r="K9" s="2">
        <v>78736</v>
      </c>
      <c r="L9">
        <v>1319.2352000000001</v>
      </c>
      <c r="M9" s="2">
        <v>1307.0175999999999</v>
      </c>
      <c r="N9" t="s">
        <v>41</v>
      </c>
    </row>
    <row r="10" spans="1:14" x14ac:dyDescent="0.25">
      <c r="A10">
        <v>210888614</v>
      </c>
      <c r="B10" t="s">
        <v>42</v>
      </c>
      <c r="C10" t="s">
        <v>43</v>
      </c>
      <c r="D10" t="s">
        <v>32</v>
      </c>
      <c r="E10" t="s">
        <v>33</v>
      </c>
      <c r="F10" s="1">
        <v>30.120481927710799</v>
      </c>
      <c r="G10">
        <v>35301</v>
      </c>
      <c r="H10" s="2">
        <v>34965</v>
      </c>
      <c r="I10" s="3">
        <f t="shared" si="0"/>
        <v>9.5181439619274055E-3</v>
      </c>
      <c r="J10">
        <v>39736</v>
      </c>
      <c r="K10" s="2">
        <v>39368</v>
      </c>
      <c r="L10">
        <v>1319.2352000000001</v>
      </c>
      <c r="M10" s="2">
        <v>1307.0175999999999</v>
      </c>
      <c r="N10" t="s">
        <v>44</v>
      </c>
    </row>
    <row r="11" spans="1:14" x14ac:dyDescent="0.25">
      <c r="A11">
        <v>210889678</v>
      </c>
      <c r="B11" t="s">
        <v>42</v>
      </c>
      <c r="C11" t="s">
        <v>45</v>
      </c>
      <c r="D11" t="s">
        <v>32</v>
      </c>
      <c r="E11" t="s">
        <v>33</v>
      </c>
      <c r="F11" s="1">
        <v>60.240963855421697</v>
      </c>
      <c r="G11">
        <v>71550</v>
      </c>
      <c r="H11" s="2">
        <v>70878</v>
      </c>
      <c r="I11" s="3">
        <f t="shared" si="0"/>
        <v>9.3920335429769075E-3</v>
      </c>
      <c r="J11">
        <v>79472</v>
      </c>
      <c r="K11" s="2">
        <v>78736</v>
      </c>
      <c r="L11">
        <v>1319.2352000000001</v>
      </c>
      <c r="M11" s="2">
        <v>1307.0175999999999</v>
      </c>
      <c r="N11" t="s">
        <v>44</v>
      </c>
    </row>
    <row r="12" spans="1:14" x14ac:dyDescent="0.25">
      <c r="A12">
        <v>210863559</v>
      </c>
      <c r="B12" t="s">
        <v>46</v>
      </c>
      <c r="C12" t="s">
        <v>47</v>
      </c>
      <c r="D12" t="s">
        <v>48</v>
      </c>
      <c r="E12" t="s">
        <v>49</v>
      </c>
      <c r="F12" s="1">
        <v>42.857142857142897</v>
      </c>
      <c r="G12">
        <v>128740</v>
      </c>
      <c r="H12" s="2">
        <v>90118</v>
      </c>
      <c r="I12" s="3">
        <f t="shared" si="0"/>
        <v>0.30000000000000004</v>
      </c>
      <c r="J12">
        <v>142165</v>
      </c>
      <c r="K12" s="2">
        <v>99827</v>
      </c>
      <c r="L12">
        <v>3317.1833333333302</v>
      </c>
      <c r="M12" s="2">
        <v>2329.2966666666698</v>
      </c>
      <c r="N12" t="s">
        <v>29</v>
      </c>
    </row>
    <row r="13" spans="1:14" x14ac:dyDescent="0.25">
      <c r="A13">
        <v>210212164</v>
      </c>
      <c r="B13" t="s">
        <v>50</v>
      </c>
      <c r="C13" t="s">
        <v>51</v>
      </c>
      <c r="D13" t="s">
        <v>48</v>
      </c>
      <c r="E13" t="s">
        <v>49</v>
      </c>
      <c r="F13" s="1">
        <v>42.857142857142897</v>
      </c>
      <c r="G13">
        <v>214568</v>
      </c>
      <c r="H13" s="2">
        <v>128740</v>
      </c>
      <c r="I13" s="3">
        <f t="shared" si="0"/>
        <v>0.40000372842175902</v>
      </c>
      <c r="J13">
        <v>236249</v>
      </c>
      <c r="K13" s="2">
        <v>142165</v>
      </c>
      <c r="L13">
        <v>5512.4766666666701</v>
      </c>
      <c r="M13" s="2">
        <v>3317.1833333333302</v>
      </c>
      <c r="N13" t="s">
        <v>18</v>
      </c>
    </row>
    <row r="14" spans="1:14" x14ac:dyDescent="0.25">
      <c r="A14">
        <v>210882642</v>
      </c>
      <c r="B14" t="s">
        <v>52</v>
      </c>
      <c r="C14" t="s">
        <v>53</v>
      </c>
      <c r="D14" t="s">
        <v>54</v>
      </c>
      <c r="E14" t="s">
        <v>55</v>
      </c>
      <c r="F14">
        <v>28</v>
      </c>
      <c r="G14">
        <v>547047</v>
      </c>
      <c r="H14" s="2">
        <v>313595</v>
      </c>
      <c r="I14" s="3">
        <f t="shared" si="0"/>
        <v>0.4267494383480761</v>
      </c>
      <c r="J14">
        <v>600712</v>
      </c>
      <c r="K14" s="2">
        <v>344802</v>
      </c>
      <c r="L14">
        <v>21454</v>
      </c>
      <c r="M14" s="2">
        <v>12314.357142857099</v>
      </c>
      <c r="N14" t="s">
        <v>26</v>
      </c>
    </row>
    <row r="15" spans="1:14" x14ac:dyDescent="0.25">
      <c r="A15">
        <v>210853928</v>
      </c>
      <c r="B15" t="s">
        <v>56</v>
      </c>
      <c r="C15" t="s">
        <v>57</v>
      </c>
      <c r="D15" t="s">
        <v>54</v>
      </c>
      <c r="E15" t="s">
        <v>55</v>
      </c>
      <c r="F15">
        <v>28</v>
      </c>
      <c r="G15">
        <v>437637</v>
      </c>
      <c r="H15" s="2">
        <v>313595</v>
      </c>
      <c r="I15" s="3">
        <f t="shared" si="0"/>
        <v>0.28343581552748054</v>
      </c>
      <c r="J15">
        <v>480777</v>
      </c>
      <c r="K15" s="2">
        <v>344802</v>
      </c>
      <c r="L15">
        <v>17170.607142857101</v>
      </c>
      <c r="M15" s="2">
        <v>12314.357142857099</v>
      </c>
      <c r="N15" t="s">
        <v>29</v>
      </c>
    </row>
    <row r="16" spans="1:14" x14ac:dyDescent="0.25">
      <c r="A16">
        <v>210890653</v>
      </c>
      <c r="B16" t="s">
        <v>58</v>
      </c>
      <c r="C16" t="s">
        <v>59</v>
      </c>
      <c r="D16" t="s">
        <v>32</v>
      </c>
      <c r="E16" t="s">
        <v>33</v>
      </c>
      <c r="F16">
        <v>30.120481927710799</v>
      </c>
      <c r="G16">
        <v>35302</v>
      </c>
      <c r="H16" s="2">
        <v>34965</v>
      </c>
      <c r="I16" s="3">
        <f t="shared" si="0"/>
        <v>9.5462013483654795E-3</v>
      </c>
      <c r="J16">
        <v>39737</v>
      </c>
      <c r="K16" s="2">
        <v>39368</v>
      </c>
      <c r="L16">
        <v>1319.2683999999999</v>
      </c>
      <c r="M16" s="2">
        <v>1307.0175999999999</v>
      </c>
      <c r="N16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LICIT_20220101_1122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2021-11-25T12:43:47Z</dcterms:created>
  <dcterms:modified xsi:type="dcterms:W3CDTF">2021-11-25T12:43:47Z</dcterms:modified>
</cp:coreProperties>
</file>