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"/>
    </mc:Choice>
  </mc:AlternateContent>
  <bookViews>
    <workbookView xWindow="0" yWindow="0" windowWidth="23040" windowHeight="9210"/>
  </bookViews>
  <sheets>
    <sheet name="LICIT_20220101_1210" sheetId="1" r:id="rId1"/>
  </sheets>
  <calcPr calcId="0"/>
</workbook>
</file>

<file path=xl/calcChain.xml><?xml version="1.0" encoding="utf-8"?>
<calcChain xmlns="http://schemas.openxmlformats.org/spreadsheetml/2006/main">
  <c r="I11" i="1" l="1"/>
  <c r="I18" i="1"/>
  <c r="I23" i="1"/>
  <c r="I3" i="1"/>
  <c r="I4" i="1"/>
  <c r="I10" i="1"/>
  <c r="I9" i="1"/>
  <c r="I7" i="1"/>
  <c r="I8" i="1"/>
  <c r="I24" i="1"/>
  <c r="I15" i="1"/>
  <c r="I6" i="1"/>
  <c r="I2" i="1"/>
  <c r="I5" i="1"/>
  <c r="I22" i="1"/>
  <c r="I17" i="1"/>
  <c r="I21" i="1"/>
  <c r="I19" i="1"/>
  <c r="I20" i="1"/>
  <c r="I16" i="1"/>
  <c r="I14" i="1"/>
  <c r="I13" i="1"/>
  <c r="I12" i="1"/>
</calcChain>
</file>

<file path=xl/sharedStrings.xml><?xml version="1.0" encoding="utf-8"?>
<sst xmlns="http://schemas.openxmlformats.org/spreadsheetml/2006/main" count="129" uniqueCount="77">
  <si>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</si>
  <si>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</si>
  <si>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</si>
  <si>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</si>
  <si>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</si>
  <si>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</si>
  <si>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</si>
  <si>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</si>
  <si>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</si>
  <si>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</si>
  <si>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</si>
  <si>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</si>
  <si>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</si>
  <si>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</si>
  <si>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EMTRICITABINE/TENOFOVIR DISOPROXIL MYLAN 200 MG/245 MG FILMTABLETTA</t>
  </si>
  <si>
    <t>30x buborékcsomagolásban</t>
  </si>
  <si>
    <t>J05AR03</t>
  </si>
  <si>
    <t>tenofovir disoproxil and emtricitabine</t>
  </si>
  <si>
    <t xml:space="preserve">Mylan EPD Korlátolt Felelősségű Társaság </t>
  </si>
  <si>
    <t>FULVESTRANT STADA 250 MG OLDATOS INJEKCIÓ</t>
  </si>
  <si>
    <t>1x5ml előretöltött fecskendőben +1 steril, hipodermiás tű</t>
  </si>
  <si>
    <t>L02BA03</t>
  </si>
  <si>
    <t>fulvestrant</t>
  </si>
  <si>
    <t>STADA HUNGARY Korlátolt Felelősségű Társaság</t>
  </si>
  <si>
    <t>2x5ml előretöltött fecskendőben +2 steril, hipodermiás tű</t>
  </si>
  <si>
    <t>GILENYA 0,5 MG KEMÉNY KAPSZULA</t>
  </si>
  <si>
    <t>28x buborékcsomagolásban</t>
  </si>
  <si>
    <t>L04AA27</t>
  </si>
  <si>
    <t>fingolimod</t>
  </si>
  <si>
    <t>Novartis Hungária Kft.</t>
  </si>
  <si>
    <t>SANDOSTATIN LAR 30 MG POR ÉS OLDÓSZER SZUSZPENZIÓS INJEKCIÓHOZ</t>
  </si>
  <si>
    <t>1x porüveg +1 oldószer előretöltött fecskendőben+1 db injekciós üveg adapter+1 injekciós tű</t>
  </si>
  <si>
    <t>H01CB02</t>
  </si>
  <si>
    <t>octreotid</t>
  </si>
  <si>
    <t>SORAFENIB STADA 200 MG FILMTABLETTA</t>
  </si>
  <si>
    <t>112x buborékcsomagolásban pvc/pe/pvdc//al</t>
  </si>
  <si>
    <t>L01EX02</t>
  </si>
  <si>
    <t>szorafenib</t>
  </si>
  <si>
    <t>SUTENT 12,5 MG KEMÉNY KAPSZULA</t>
  </si>
  <si>
    <t>30x hdpe palackban</t>
  </si>
  <si>
    <t>L01XE04</t>
  </si>
  <si>
    <t>sunitinib</t>
  </si>
  <si>
    <t>Pfizer Kft.</t>
  </si>
  <si>
    <t>SUTENT 25 MG KEMÉNY KAPSZULA</t>
  </si>
  <si>
    <t>SUTENT 50 MG KEMÉNY KAPSZULA</t>
  </si>
  <si>
    <t>AFINITOR 10 MG TABLETTA</t>
  </si>
  <si>
    <t>30x</t>
  </si>
  <si>
    <t>L01XE10</t>
  </si>
  <si>
    <t>everolimus</t>
  </si>
  <si>
    <t>DUNOTRISIN 200 MG/245 MG FILMTABLETTA</t>
  </si>
  <si>
    <t>30x tartályban</t>
  </si>
  <si>
    <t>ZENTIVA PHARMA Gyógyszermarketing Kereskedelmi és Szolgáltató Korlátolt Felelősségű Társaság</t>
  </si>
  <si>
    <t>EMTRICITABINE/TENOFOVIR DISOPROXIL SANDOZ 200 MG/245 MG FILMTABLETTA</t>
  </si>
  <si>
    <t>Sandoz Hungária Kereskedelmi Kft.</t>
  </si>
  <si>
    <t>EMTRICITABINE/TENOFOVIR-DISOPROXIL TEVA 200 MG/245 MG FILMTABLETTA</t>
  </si>
  <si>
    <t>30x hdpe tartályban (nedvességmegkötő betéttel)</t>
  </si>
  <si>
    <t>TEVA Gyógyszergyár Zártkörűen Működő Részvénytársaság</t>
  </si>
  <si>
    <t>FULVESTRANT MYLAN 250 MG/5 ML OLDATOS INJEKCIÓ ELŐRETÖLTÖTT FECSKENDŐBEN</t>
  </si>
  <si>
    <t>1x5ml előretöltött fecskendőben +1 biztonsági tű</t>
  </si>
  <si>
    <t>FULVESTRANT SANDOZ 250 MG OLDATOS INJEKCIÓ ELŐRETÖLTÖTT FECSKENDŐBEN</t>
  </si>
  <si>
    <t>2x5ml előretöltött fecskendőben</t>
  </si>
  <si>
    <t>FULVESTRANT TEVA 250 MG/5 ML OLDATOS INJEKCIÓ ELŐRETÖLTÖTT FECSKENDŐBEN</t>
  </si>
  <si>
    <t>1x5ml előretöltött fecskendőben</t>
  </si>
  <si>
    <t>FULVESZTRANT ACCORD 250 MG OLDATOS INJEKCIÓ ELŐRETÖLTÖTT FECSKENDŐBEN</t>
  </si>
  <si>
    <t>2x5ml előretöltött fecskendőben +2 biztonsági injekciós tű</t>
  </si>
  <si>
    <t>Pharmacenter Hungary Kft</t>
  </si>
  <si>
    <t>IMARSA 250 MG OLDATOS INJEKCIÓ ELŐRETÖLTÖTT FECSKENDŐBEN</t>
  </si>
  <si>
    <t>1x5ml előretöltött fecskendőben + 1 biztonsági tű</t>
  </si>
  <si>
    <t>Richter Gedeon Vegyészeti Gyár NyRt.</t>
  </si>
  <si>
    <t>2x5ml előretöltött fecskendőben + 2 biztonsági tű</t>
  </si>
  <si>
    <t>OKTREOTID TEVA 30 MG POR ÉS OLDÓSZER RETARD SZUSZPENZIÓS INJEKCIÓHOZ</t>
  </si>
  <si>
    <t>1x porüveg +1 oldószeres előretöltött fecskendő 1 injekciós üveg adapterrel és 1 biztonsági injekciós tűvel</t>
  </si>
  <si>
    <t>SORAFENIB SANDOZ 200 MG FILMTABLETTA</t>
  </si>
  <si>
    <t>SORAFENIB TEVA 200 MG FILMTABLETTA</t>
  </si>
  <si>
    <t>112x1 adagonként perforált buborékcsomagolásban (pvc/aclar/pvc-al)</t>
  </si>
  <si>
    <t>VASTALOMA 250 MG OLDATOS INJEKCIÓ ELŐRETÖLTÖTT FECSKENDŐBEN</t>
  </si>
  <si>
    <t>1x5ml előretöltött fecskendőben rögzítendő tűvel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</si>
</sst>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22" fontId="0" fillId="0" borderId="0" xfId="0" applyNumberFormat="1"/>
    <xf numFmtId="164" fontId="0" fillId="0" borderId="0" xfId="1" applyNumberFormat="1" applyFont="1"/>
    <xf numFmtId="2" fontId="0" fillId="0" borderId="0" xfId="0" applyNumberFormat="1"/>
    <xf numFmtId="0" fontId="0" fillId="33" borderId="0" xfId="0" applyFill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1" xfId="19" builtinId="29" customBuiltin="1"/>
    <cellStyle name="Jelölőszín 2" xfId="23" builtinId="33" customBuiltin="1"/>
    <cellStyle name="Jelölőszín 3" xfId="27" builtinId="37" customBuiltin="1"/>
    <cellStyle name="Jelölőszín 4" xfId="31" builtinId="41" customBuiltin="1"/>
    <cellStyle name="Jelölőszín 5" xfId="35" builtinId="45" customBuiltin="1"/>
    <cellStyle name="Jelölőszín 6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tabSelected="1" workbookViewId="0">
      <selection activeCell="B6" sqref="B6"/>
    </sheetView>
  </sheetViews>
  <sheetFormatPr defaultRowHeight="15" x14ac:dyDescent="0.25"/>
  <cols>
    <col min="1" max="1" width="10" bestFit="1" customWidth="1"/>
    <col min="2" max="2" width="54.85546875" customWidth="1"/>
    <col min="8" max="8" width="9.140625" style="4"/>
    <col min="11" max="11" width="9.140625" style="4"/>
    <col min="13" max="13" width="9.140625" style="4"/>
    <col min="14" max="14" width="44.140625" bestFit="1" customWidth="1"/>
    <col min="15" max="15" width="10.285156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4" t="s">
        <v>7</v>
      </c>
      <c r="I1" t="s">
        <v>8</v>
      </c>
      <c r="J1" t="s">
        <v>9</v>
      </c>
      <c r="K1" s="4" t="s">
        <v>10</v>
      </c>
      <c r="L1" t="s">
        <v>11</v>
      </c>
      <c r="M1" s="4" t="s">
        <v>12</v>
      </c>
      <c r="N1" t="s">
        <v>13</v>
      </c>
    </row>
    <row r="2" spans="1:15" x14ac:dyDescent="0.25">
      <c r="A2">
        <v>210882642</v>
      </c>
      <c r="B2" t="s">
        <v>72</v>
      </c>
      <c r="C2" t="s">
        <v>35</v>
      </c>
      <c r="D2" t="s">
        <v>36</v>
      </c>
      <c r="E2" t="s">
        <v>37</v>
      </c>
      <c r="F2">
        <v>28</v>
      </c>
      <c r="G2">
        <v>547047</v>
      </c>
      <c r="H2" s="4">
        <v>313595</v>
      </c>
      <c r="I2" s="2">
        <f>1-(H2/G2)</f>
        <v>0.4267494383480761</v>
      </c>
      <c r="J2">
        <v>600712</v>
      </c>
      <c r="K2" s="4">
        <v>344802</v>
      </c>
      <c r="L2">
        <v>21454</v>
      </c>
      <c r="M2" s="4">
        <v>12314.357142857099</v>
      </c>
      <c r="N2" t="s">
        <v>53</v>
      </c>
    </row>
    <row r="3" spans="1:15" x14ac:dyDescent="0.25">
      <c r="A3">
        <v>210517768</v>
      </c>
      <c r="B3" t="s">
        <v>25</v>
      </c>
      <c r="C3" t="s">
        <v>26</v>
      </c>
      <c r="D3" t="s">
        <v>27</v>
      </c>
      <c r="E3" t="s">
        <v>28</v>
      </c>
      <c r="F3">
        <v>28</v>
      </c>
      <c r="G3">
        <v>438820</v>
      </c>
      <c r="H3" s="4">
        <v>263292</v>
      </c>
      <c r="I3" s="2">
        <f>1-(H3/G3)</f>
        <v>0.4</v>
      </c>
      <c r="J3">
        <v>482074</v>
      </c>
      <c r="K3" s="4">
        <v>289660</v>
      </c>
      <c r="L3">
        <v>17216.928571428602</v>
      </c>
      <c r="M3" s="4">
        <v>10345</v>
      </c>
      <c r="N3" t="s">
        <v>29</v>
      </c>
      <c r="O3" s="1"/>
    </row>
    <row r="4" spans="1:15" x14ac:dyDescent="0.25">
      <c r="A4">
        <v>210212164</v>
      </c>
      <c r="B4" t="s">
        <v>30</v>
      </c>
      <c r="C4" t="s">
        <v>31</v>
      </c>
      <c r="D4" t="s">
        <v>32</v>
      </c>
      <c r="E4" t="s">
        <v>33</v>
      </c>
      <c r="F4">
        <v>42.857142857142897</v>
      </c>
      <c r="G4">
        <v>128740</v>
      </c>
      <c r="H4" s="4">
        <v>90118</v>
      </c>
      <c r="I4" s="2">
        <f>1-(H4/G4)</f>
        <v>0.30000000000000004</v>
      </c>
      <c r="J4">
        <v>142165</v>
      </c>
      <c r="K4" s="4">
        <v>99827</v>
      </c>
      <c r="L4">
        <v>3317.1833333333302</v>
      </c>
      <c r="M4" s="4">
        <v>2329.2966666666698</v>
      </c>
      <c r="N4" t="s">
        <v>29</v>
      </c>
      <c r="O4" s="1"/>
    </row>
    <row r="5" spans="1:15" x14ac:dyDescent="0.25">
      <c r="A5">
        <v>210863559</v>
      </c>
      <c r="B5" t="s">
        <v>70</v>
      </c>
      <c r="C5" t="s">
        <v>71</v>
      </c>
      <c r="D5" t="s">
        <v>32</v>
      </c>
      <c r="E5" t="s">
        <v>33</v>
      </c>
      <c r="F5" s="3">
        <v>42.857142857142897</v>
      </c>
      <c r="G5">
        <v>128740</v>
      </c>
      <c r="H5" s="4">
        <v>90118</v>
      </c>
      <c r="I5" s="2">
        <f>1-(H5/G5)</f>
        <v>0.30000000000000004</v>
      </c>
      <c r="J5">
        <v>142165</v>
      </c>
      <c r="K5" s="4">
        <v>99827</v>
      </c>
      <c r="L5">
        <v>3317.1833333333302</v>
      </c>
      <c r="M5" s="4">
        <v>2329.2966666666698</v>
      </c>
      <c r="N5" t="s">
        <v>56</v>
      </c>
    </row>
    <row r="6" spans="1:15" x14ac:dyDescent="0.25">
      <c r="A6">
        <v>210853928</v>
      </c>
      <c r="B6" t="s">
        <v>73</v>
      </c>
      <c r="C6" t="s">
        <v>74</v>
      </c>
      <c r="D6" t="s">
        <v>36</v>
      </c>
      <c r="E6" t="s">
        <v>37</v>
      </c>
      <c r="F6">
        <v>28</v>
      </c>
      <c r="G6">
        <v>437637</v>
      </c>
      <c r="H6" s="4">
        <v>313595</v>
      </c>
      <c r="I6" s="2">
        <f>1-(H6/G6)</f>
        <v>0.28343581552748054</v>
      </c>
      <c r="J6">
        <v>480777</v>
      </c>
      <c r="K6" s="4">
        <v>344802</v>
      </c>
      <c r="L6">
        <v>17170.607142857101</v>
      </c>
      <c r="M6" s="4">
        <v>12314.357142857099</v>
      </c>
      <c r="N6" t="s">
        <v>56</v>
      </c>
    </row>
    <row r="7" spans="1:15" x14ac:dyDescent="0.25">
      <c r="A7">
        <v>210223505</v>
      </c>
      <c r="B7" t="s">
        <v>43</v>
      </c>
      <c r="C7" t="s">
        <v>39</v>
      </c>
      <c r="D7" t="s">
        <v>40</v>
      </c>
      <c r="E7" t="s">
        <v>41</v>
      </c>
      <c r="F7">
        <v>15</v>
      </c>
      <c r="G7">
        <v>660677</v>
      </c>
      <c r="H7" s="4">
        <v>528541</v>
      </c>
      <c r="I7" s="2">
        <f>1-(H7/G7)</f>
        <v>0.20000090815935778</v>
      </c>
      <c r="J7">
        <v>725274</v>
      </c>
      <c r="K7" s="4">
        <v>580426</v>
      </c>
      <c r="L7">
        <v>48351.6</v>
      </c>
      <c r="M7" s="4">
        <v>38695.066666666702</v>
      </c>
      <c r="N7" t="s">
        <v>42</v>
      </c>
      <c r="O7" s="1"/>
    </row>
    <row r="8" spans="1:15" x14ac:dyDescent="0.25">
      <c r="A8">
        <v>210223513</v>
      </c>
      <c r="B8" t="s">
        <v>44</v>
      </c>
      <c r="C8" t="s">
        <v>39</v>
      </c>
      <c r="D8" t="s">
        <v>40</v>
      </c>
      <c r="E8" t="s">
        <v>41</v>
      </c>
      <c r="F8">
        <v>30</v>
      </c>
      <c r="G8">
        <v>1317437</v>
      </c>
      <c r="H8" s="4">
        <v>1053949</v>
      </c>
      <c r="I8" s="2">
        <f>1-(H8/G8)</f>
        <v>0.20000045542974731</v>
      </c>
      <c r="J8">
        <v>1445214</v>
      </c>
      <c r="K8" s="4">
        <v>1156379</v>
      </c>
      <c r="L8">
        <v>48173.8</v>
      </c>
      <c r="M8" s="4">
        <v>38545.966666666704</v>
      </c>
      <c r="N8" t="s">
        <v>42</v>
      </c>
      <c r="O8" s="1"/>
    </row>
    <row r="9" spans="1:15" x14ac:dyDescent="0.25">
      <c r="A9">
        <v>210223490</v>
      </c>
      <c r="B9" t="s">
        <v>38</v>
      </c>
      <c r="C9" t="s">
        <v>39</v>
      </c>
      <c r="D9" t="s">
        <v>40</v>
      </c>
      <c r="E9" t="s">
        <v>41</v>
      </c>
      <c r="F9">
        <v>7.5</v>
      </c>
      <c r="G9">
        <v>332295</v>
      </c>
      <c r="H9" s="4">
        <v>265836</v>
      </c>
      <c r="I9" s="2">
        <f>1-(H9/G9)</f>
        <v>0.19999999999999996</v>
      </c>
      <c r="J9">
        <v>365301</v>
      </c>
      <c r="K9" s="4">
        <v>292449</v>
      </c>
      <c r="L9">
        <v>48706.8</v>
      </c>
      <c r="M9" s="4">
        <v>38993.199999999997</v>
      </c>
      <c r="N9" t="s">
        <v>42</v>
      </c>
      <c r="O9" s="1"/>
    </row>
    <row r="10" spans="1:15" x14ac:dyDescent="0.25">
      <c r="A10">
        <v>210882422</v>
      </c>
      <c r="B10" t="s">
        <v>34</v>
      </c>
      <c r="C10" t="s">
        <v>35</v>
      </c>
      <c r="D10" t="s">
        <v>36</v>
      </c>
      <c r="E10" t="s">
        <v>37</v>
      </c>
      <c r="F10">
        <v>28</v>
      </c>
      <c r="G10">
        <v>374179</v>
      </c>
      <c r="H10" s="4">
        <v>313595</v>
      </c>
      <c r="I10" s="2">
        <f>1-(H10/G10)</f>
        <v>0.16191181226097673</v>
      </c>
      <c r="J10">
        <v>411215</v>
      </c>
      <c r="K10" s="4">
        <v>344802</v>
      </c>
      <c r="L10">
        <v>14686.25</v>
      </c>
      <c r="M10" s="4">
        <v>12314.357142857099</v>
      </c>
      <c r="N10" t="s">
        <v>23</v>
      </c>
      <c r="O10" s="1"/>
    </row>
    <row r="11" spans="1:15" x14ac:dyDescent="0.25">
      <c r="A11">
        <v>210807008</v>
      </c>
      <c r="B11" t="s">
        <v>14</v>
      </c>
      <c r="C11" t="s">
        <v>15</v>
      </c>
      <c r="D11" t="s">
        <v>16</v>
      </c>
      <c r="E11" t="s">
        <v>17</v>
      </c>
      <c r="F11">
        <v>30</v>
      </c>
      <c r="G11">
        <v>54073</v>
      </c>
      <c r="H11" s="4">
        <v>48800</v>
      </c>
      <c r="I11" s="2">
        <f>1-(H11/G11)</f>
        <v>9.751632052965431E-2</v>
      </c>
      <c r="J11">
        <v>60314</v>
      </c>
      <c r="K11" s="4">
        <v>54534</v>
      </c>
      <c r="L11">
        <v>2010.4666666666701</v>
      </c>
      <c r="M11" s="4">
        <v>1817.8</v>
      </c>
      <c r="N11" t="s">
        <v>18</v>
      </c>
      <c r="O11" s="1"/>
    </row>
    <row r="12" spans="1:15" x14ac:dyDescent="0.25">
      <c r="A12">
        <v>210741951</v>
      </c>
      <c r="B12" t="s">
        <v>49</v>
      </c>
      <c r="C12" t="s">
        <v>50</v>
      </c>
      <c r="D12" t="s">
        <v>16</v>
      </c>
      <c r="E12" t="s">
        <v>17</v>
      </c>
      <c r="F12">
        <v>30</v>
      </c>
      <c r="G12">
        <v>54073</v>
      </c>
      <c r="H12" s="4">
        <v>48800</v>
      </c>
      <c r="I12" s="2">
        <f>1-(H12/G12)</f>
        <v>9.751632052965431E-2</v>
      </c>
      <c r="J12">
        <v>60314</v>
      </c>
      <c r="K12" s="4">
        <v>54534</v>
      </c>
      <c r="L12">
        <v>2010.4666666666701</v>
      </c>
      <c r="M12" s="4">
        <v>1817.8</v>
      </c>
      <c r="N12" t="s">
        <v>51</v>
      </c>
    </row>
    <row r="13" spans="1:15" x14ac:dyDescent="0.25">
      <c r="A13">
        <v>210808779</v>
      </c>
      <c r="B13" t="s">
        <v>52</v>
      </c>
      <c r="C13" t="s">
        <v>15</v>
      </c>
      <c r="D13" t="s">
        <v>16</v>
      </c>
      <c r="E13" t="s">
        <v>17</v>
      </c>
      <c r="F13">
        <v>30</v>
      </c>
      <c r="G13">
        <v>54073</v>
      </c>
      <c r="H13" s="4">
        <v>48800</v>
      </c>
      <c r="I13" s="2">
        <f>1-(H13/G13)</f>
        <v>9.751632052965431E-2</v>
      </c>
      <c r="J13">
        <v>60314</v>
      </c>
      <c r="K13" s="4">
        <v>54534</v>
      </c>
      <c r="L13">
        <v>2010.4666666666701</v>
      </c>
      <c r="M13" s="4">
        <v>1817.8</v>
      </c>
      <c r="N13" t="s">
        <v>53</v>
      </c>
    </row>
    <row r="14" spans="1:15" x14ac:dyDescent="0.25">
      <c r="A14">
        <v>210742012</v>
      </c>
      <c r="B14" t="s">
        <v>54</v>
      </c>
      <c r="C14" t="s">
        <v>55</v>
      </c>
      <c r="D14" t="s">
        <v>16</v>
      </c>
      <c r="E14" t="s">
        <v>17</v>
      </c>
      <c r="F14">
        <v>30</v>
      </c>
      <c r="G14">
        <v>54073</v>
      </c>
      <c r="H14" s="4">
        <v>48800</v>
      </c>
      <c r="I14" s="2">
        <f>1-(H14/G14)</f>
        <v>9.751632052965431E-2</v>
      </c>
      <c r="J14">
        <v>60314</v>
      </c>
      <c r="K14" s="4">
        <v>54534</v>
      </c>
      <c r="L14">
        <v>2010.4666666666701</v>
      </c>
      <c r="M14" s="4">
        <v>1817.8</v>
      </c>
      <c r="N14" t="s">
        <v>56</v>
      </c>
    </row>
    <row r="15" spans="1:15" x14ac:dyDescent="0.25">
      <c r="A15">
        <v>210890653</v>
      </c>
      <c r="B15" t="s">
        <v>75</v>
      </c>
      <c r="C15" t="s">
        <v>76</v>
      </c>
      <c r="D15" t="s">
        <v>21</v>
      </c>
      <c r="E15" t="s">
        <v>22</v>
      </c>
      <c r="F15">
        <v>30.120481927710799</v>
      </c>
      <c r="G15">
        <v>35302</v>
      </c>
      <c r="H15" s="4">
        <v>34965</v>
      </c>
      <c r="I15" s="2">
        <f>1-(H15/G15)</f>
        <v>9.5462013483654795E-3</v>
      </c>
      <c r="J15">
        <v>39737</v>
      </c>
      <c r="K15" s="4">
        <v>39368</v>
      </c>
      <c r="L15">
        <v>1319.2683999999999</v>
      </c>
      <c r="M15" s="4">
        <v>1307.0175999999999</v>
      </c>
      <c r="N15" t="s">
        <v>51</v>
      </c>
    </row>
    <row r="16" spans="1:15" x14ac:dyDescent="0.25">
      <c r="A16">
        <v>210834487</v>
      </c>
      <c r="B16" t="s">
        <v>57</v>
      </c>
      <c r="C16" t="s">
        <v>58</v>
      </c>
      <c r="D16" t="s">
        <v>21</v>
      </c>
      <c r="E16" t="s">
        <v>22</v>
      </c>
      <c r="F16" s="3">
        <v>30.120481927710799</v>
      </c>
      <c r="G16">
        <v>35300</v>
      </c>
      <c r="H16" s="4">
        <v>34964</v>
      </c>
      <c r="I16" s="2">
        <f>1-(H16/G16)</f>
        <v>9.5184135977337547E-3</v>
      </c>
      <c r="J16">
        <v>39735</v>
      </c>
      <c r="K16" s="4">
        <v>39367</v>
      </c>
      <c r="L16">
        <v>1319.202</v>
      </c>
      <c r="M16" s="4">
        <v>1306.9844000000001</v>
      </c>
      <c r="N16" t="s">
        <v>18</v>
      </c>
    </row>
    <row r="17" spans="1:15" x14ac:dyDescent="0.25">
      <c r="A17">
        <v>210888614</v>
      </c>
      <c r="B17" t="s">
        <v>66</v>
      </c>
      <c r="C17" t="s">
        <v>67</v>
      </c>
      <c r="D17" t="s">
        <v>21</v>
      </c>
      <c r="E17" t="s">
        <v>22</v>
      </c>
      <c r="F17" s="3">
        <v>30.120481927710799</v>
      </c>
      <c r="G17">
        <v>35301</v>
      </c>
      <c r="H17" s="4">
        <v>34965</v>
      </c>
      <c r="I17" s="2">
        <f>1-(H17/G17)</f>
        <v>9.5181439619274055E-3</v>
      </c>
      <c r="J17">
        <v>39736</v>
      </c>
      <c r="K17" s="4">
        <v>39368</v>
      </c>
      <c r="L17">
        <v>1319.2352000000001</v>
      </c>
      <c r="M17" s="4">
        <v>1307.0175999999999</v>
      </c>
      <c r="N17" t="s">
        <v>68</v>
      </c>
    </row>
    <row r="18" spans="1:15" x14ac:dyDescent="0.25">
      <c r="A18">
        <v>210865315</v>
      </c>
      <c r="B18" t="s">
        <v>19</v>
      </c>
      <c r="C18" t="s">
        <v>20</v>
      </c>
      <c r="D18" t="s">
        <v>21</v>
      </c>
      <c r="E18" t="s">
        <v>22</v>
      </c>
      <c r="F18">
        <v>30.120481927710799</v>
      </c>
      <c r="G18">
        <v>35300</v>
      </c>
      <c r="H18" s="4">
        <v>34965</v>
      </c>
      <c r="I18" s="2">
        <f>1-(H18/G18)</f>
        <v>9.4900849858357006E-3</v>
      </c>
      <c r="J18">
        <v>39735</v>
      </c>
      <c r="K18" s="4">
        <v>39368</v>
      </c>
      <c r="L18">
        <v>1319.202</v>
      </c>
      <c r="M18" s="4">
        <v>1307.0175999999999</v>
      </c>
      <c r="N18" t="s">
        <v>23</v>
      </c>
      <c r="O18" s="1"/>
    </row>
    <row r="19" spans="1:15" x14ac:dyDescent="0.25">
      <c r="A19">
        <v>210740183</v>
      </c>
      <c r="B19" t="s">
        <v>61</v>
      </c>
      <c r="C19" t="s">
        <v>62</v>
      </c>
      <c r="D19" t="s">
        <v>21</v>
      </c>
      <c r="E19" t="s">
        <v>22</v>
      </c>
      <c r="F19" s="3">
        <v>30.120481927710799</v>
      </c>
      <c r="G19">
        <v>35300</v>
      </c>
      <c r="H19" s="4">
        <v>34965</v>
      </c>
      <c r="I19" s="2">
        <f>1-(H19/G19)</f>
        <v>9.4900849858357006E-3</v>
      </c>
      <c r="J19">
        <v>39735</v>
      </c>
      <c r="K19" s="4">
        <v>39368</v>
      </c>
      <c r="L19">
        <v>1319.202</v>
      </c>
      <c r="M19" s="4">
        <v>1307.0175999999999</v>
      </c>
      <c r="N19" t="s">
        <v>56</v>
      </c>
    </row>
    <row r="20" spans="1:15" x14ac:dyDescent="0.25">
      <c r="A20">
        <v>210726838</v>
      </c>
      <c r="B20" t="s">
        <v>59</v>
      </c>
      <c r="C20" t="s">
        <v>60</v>
      </c>
      <c r="D20" t="s">
        <v>21</v>
      </c>
      <c r="E20" t="s">
        <v>22</v>
      </c>
      <c r="F20" s="3">
        <v>60.240963855421697</v>
      </c>
      <c r="G20">
        <v>71550</v>
      </c>
      <c r="H20" s="4">
        <v>70878</v>
      </c>
      <c r="I20" s="2">
        <f>1-(H20/G20)</f>
        <v>9.3920335429769075E-3</v>
      </c>
      <c r="J20">
        <v>79472</v>
      </c>
      <c r="K20" s="4">
        <v>78736</v>
      </c>
      <c r="L20">
        <v>1319.2352000000001</v>
      </c>
      <c r="M20" s="4">
        <v>1307.0175999999999</v>
      </c>
      <c r="N20" t="s">
        <v>53</v>
      </c>
    </row>
    <row r="21" spans="1:15" x14ac:dyDescent="0.25">
      <c r="A21">
        <v>210864301</v>
      </c>
      <c r="B21" t="s">
        <v>63</v>
      </c>
      <c r="C21" t="s">
        <v>64</v>
      </c>
      <c r="D21" t="s">
        <v>21</v>
      </c>
      <c r="E21" t="s">
        <v>22</v>
      </c>
      <c r="F21" s="3">
        <v>60.240963855421697</v>
      </c>
      <c r="G21">
        <v>71550</v>
      </c>
      <c r="H21" s="4">
        <v>70878</v>
      </c>
      <c r="I21" s="2">
        <f>1-(H21/G21)</f>
        <v>9.3920335429769075E-3</v>
      </c>
      <c r="J21">
        <v>79472</v>
      </c>
      <c r="K21" s="4">
        <v>78736</v>
      </c>
      <c r="L21">
        <v>1319.2352000000001</v>
      </c>
      <c r="M21" s="4">
        <v>1307.0175999999999</v>
      </c>
      <c r="N21" t="s">
        <v>65</v>
      </c>
    </row>
    <row r="22" spans="1:15" x14ac:dyDescent="0.25">
      <c r="A22">
        <v>210889678</v>
      </c>
      <c r="B22" t="s">
        <v>66</v>
      </c>
      <c r="C22" t="s">
        <v>69</v>
      </c>
      <c r="D22" t="s">
        <v>21</v>
      </c>
      <c r="E22" t="s">
        <v>22</v>
      </c>
      <c r="F22" s="3">
        <v>60.240963855421697</v>
      </c>
      <c r="G22">
        <v>71550</v>
      </c>
      <c r="H22" s="4">
        <v>70878</v>
      </c>
      <c r="I22" s="2">
        <f>1-(H22/G22)</f>
        <v>9.3920335429769075E-3</v>
      </c>
      <c r="J22">
        <v>79472</v>
      </c>
      <c r="K22" s="4">
        <v>78736</v>
      </c>
      <c r="L22">
        <v>1319.2352000000001</v>
      </c>
      <c r="M22" s="4">
        <v>1307.0175999999999</v>
      </c>
      <c r="N22" t="s">
        <v>68</v>
      </c>
    </row>
    <row r="23" spans="1:15" x14ac:dyDescent="0.25">
      <c r="A23">
        <v>210865323</v>
      </c>
      <c r="B23" t="s">
        <v>19</v>
      </c>
      <c r="C23" t="s">
        <v>24</v>
      </c>
      <c r="D23" t="s">
        <v>21</v>
      </c>
      <c r="E23" t="s">
        <v>22</v>
      </c>
      <c r="F23">
        <v>60.240963855421697</v>
      </c>
      <c r="G23">
        <v>71549</v>
      </c>
      <c r="H23" s="4">
        <v>70878</v>
      </c>
      <c r="I23" s="2">
        <f>1-(H23/G23)</f>
        <v>9.3781883744007422E-3</v>
      </c>
      <c r="J23">
        <v>79471</v>
      </c>
      <c r="K23" s="4">
        <v>78736</v>
      </c>
      <c r="L23">
        <v>1319.2185999999999</v>
      </c>
      <c r="M23" s="4">
        <v>1307.0175999999999</v>
      </c>
      <c r="N23" t="s">
        <v>23</v>
      </c>
      <c r="O23" s="1"/>
    </row>
    <row r="24" spans="1:15" x14ac:dyDescent="0.25">
      <c r="A24">
        <v>210384319</v>
      </c>
      <c r="B24" t="s">
        <v>45</v>
      </c>
      <c r="C24" t="s">
        <v>46</v>
      </c>
      <c r="D24" t="s">
        <v>47</v>
      </c>
      <c r="E24" t="s">
        <v>48</v>
      </c>
      <c r="F24">
        <v>30</v>
      </c>
      <c r="G24">
        <v>399000</v>
      </c>
      <c r="H24" s="4">
        <v>398614</v>
      </c>
      <c r="I24" s="2">
        <f>1-(H24/G24)</f>
        <v>9.6741854636595015E-4</v>
      </c>
      <c r="J24">
        <v>438423</v>
      </c>
      <c r="K24" s="4">
        <v>438000</v>
      </c>
      <c r="L24">
        <v>14614.1</v>
      </c>
      <c r="M24" s="4">
        <v>14600</v>
      </c>
      <c r="N24" t="s">
        <v>29</v>
      </c>
    </row>
  </sheetData>
  <sortState ref="A2:O24">
    <sortCondition descending="1" ref="I2:I2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LICIT_20220101_1210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2021-12-11T12:27:12Z</dcterms:created>
  <dcterms:modified xsi:type="dcterms:W3CDTF">2021-12-11T12:27:12Z</dcterms:modified>
</cp:coreProperties>
</file>