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1925"/>
  </bookViews>
  <sheets>
    <sheet name="LICIT_20221001_0822" sheetId="1" r:id="rId1"/>
  </sheets>
  <calcPr calcId="162913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2" i="1"/>
</calcChain>
</file>

<file path=xl/sharedStrings.xml><?xml version="1.0" encoding="utf-8"?>
<sst xmlns="http://schemas.openxmlformats.org/spreadsheetml/2006/main" count="184" uniqueCount="94">
  <si>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</si>
  <si>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</si>
  <si>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</si>
  <si>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</si>
  <si>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</si>
  <si>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</si>
  <si>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</si>
  <si>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</si>
  <si>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</si>
  <si>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</si>
  <si>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</si>
  <si>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</si>
  <si>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</si>
  <si>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</si>
  <si>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AFINITOR 10 MG TABLETTA</t>
  </si>
  <si>
    <t>30x</t>
  </si>
  <si>
    <t>L01EG02</t>
  </si>
  <si>
    <t>everolimusz</t>
  </si>
  <si>
    <t>Novartis Hungária Kft.</t>
  </si>
  <si>
    <t>AMOLAK RX 50 MG/ML GYÓGYSZERES KÖRÖMLAKK</t>
  </si>
  <si>
    <t>1x2,5ml üvegben (iii-as típusú)</t>
  </si>
  <si>
    <t>D01AE16</t>
  </si>
  <si>
    <t>amorolfin</t>
  </si>
  <si>
    <t>Medico Uno Pharmaceuticals SE Európai Részvénytársaság</t>
  </si>
  <si>
    <t>EVEROLIMUS KRKA 10 MG TABLETTA</t>
  </si>
  <si>
    <t>30x buborékcsomagolásban</t>
  </si>
  <si>
    <t>KRKA Magyarország Kft.</t>
  </si>
  <si>
    <t>EXPLEMED 10 MG TABLETTA</t>
  </si>
  <si>
    <t>56x buborékcsomagolásban</t>
  </si>
  <si>
    <t>N05AX12</t>
  </si>
  <si>
    <t>aripiprazol</t>
  </si>
  <si>
    <t>EGIS Gyógyszergyár Zrt.</t>
  </si>
  <si>
    <t>GLIVEC 100 MG FILMTABLETTA</t>
  </si>
  <si>
    <t>120x buborékcsomagolásban (pvc/alu)</t>
  </si>
  <si>
    <t>L01XE01</t>
  </si>
  <si>
    <t>imatinib</t>
  </si>
  <si>
    <t>120x buborékcsomagolásban (pvdc/alu)</t>
  </si>
  <si>
    <t>GLIVEC 400 MG FILMTABLETTA</t>
  </si>
  <si>
    <t>IMATINIB ACCORD 400 MG FILMTABLETTA</t>
  </si>
  <si>
    <t>30x1 adagonként perforált buborékcsomagolásban</t>
  </si>
  <si>
    <t>Rad-Med-Pharma Kft.</t>
  </si>
  <si>
    <t>IMATINIB ONKOGEN 100 MG KEMÉNY KAPSZULA</t>
  </si>
  <si>
    <t>120x buborékcsomagolásban</t>
  </si>
  <si>
    <t>ONKOGEN Kft.</t>
  </si>
  <si>
    <t>IMATINIB ONKOGEN 400 MG FILMTABLETTA</t>
  </si>
  <si>
    <t>IMATINIB SANDOZ 400 MG FILMTABLETTA</t>
  </si>
  <si>
    <t>30x buborékcsomagolásban (pvc/pe/pvdc/al)</t>
  </si>
  <si>
    <t>Sandoz Hungária Kereskedelmi Kft.</t>
  </si>
  <si>
    <t>IMATINIB STADA 400 MG FILMTABLETTA</t>
  </si>
  <si>
    <t>30x hdpe tartályban</t>
  </si>
  <si>
    <t>STADA HUNGARY Korlátolt Felelősségű Társaság</t>
  </si>
  <si>
    <t>IMATINIB TEVA 400 MG FILMTABLETTA</t>
  </si>
  <si>
    <t>30x buborékcsomagolásban pvc/pe/pvdc/pe/pvc/al</t>
  </si>
  <si>
    <t>TEVA Gyógyszergyár Zártkörűen Működő Részvénytársaság</t>
  </si>
  <si>
    <t>KLERTIS 25 MG KEMÉNY KAPSZULA</t>
  </si>
  <si>
    <t>28x buborékcsomagolásban</t>
  </si>
  <si>
    <t>L01EX01</t>
  </si>
  <si>
    <t>sunitinib</t>
  </si>
  <si>
    <t>KLERTIS 50 MG KEMÉNY KAPSZULA</t>
  </si>
  <si>
    <t>LATIB 400 MG KEMÉNY KAPSZULA</t>
  </si>
  <si>
    <t>NIBIX 400 MG KEMÉNY KAPSZULA</t>
  </si>
  <si>
    <t>Richter Gedeon Vegyészeti Gyár NyRt.</t>
  </si>
  <si>
    <t>POLITRATE DEPOT 3,75 MG POR ÉS OLDÓSZER RETARD SZUSZPENZIÓS INJEKCIÓHOZ</t>
  </si>
  <si>
    <t>1x injekciós üvegben +oldószert tart.előretöltött fecskendő+1 db. illesztő szerkezet+1 db.steril tű</t>
  </si>
  <si>
    <t>L02AE02</t>
  </si>
  <si>
    <t>leuprorelin</t>
  </si>
  <si>
    <t>PORTIRON HCT 50 MG/12,5 MG FILMTABLETTA</t>
  </si>
  <si>
    <t>C09DA01</t>
  </si>
  <si>
    <t>losartan és vizelethajtók</t>
  </si>
  <si>
    <t>RESTIGULIN 10 MG TABLETTA</t>
  </si>
  <si>
    <t>60x buborékcsomagolásban</t>
  </si>
  <si>
    <t>SUGANET 50 MG KEMÉNY KAPSZULA</t>
  </si>
  <si>
    <t>30x1 adagonként perforált buborékcsomagolásban szárítószerrel ellátott opa/al/pe//al lehúzható</t>
  </si>
  <si>
    <t>SUNDIT 25 MG KEMÉNY KAPSZULA</t>
  </si>
  <si>
    <t>28x buborékcsomagolásban átlátszó pvc/pctfe//al</t>
  </si>
  <si>
    <t>ONCOPHARMA Kft.</t>
  </si>
  <si>
    <t>SUNDIT 50 MG KEMÉNY KAPSZULA</t>
  </si>
  <si>
    <t>SUNITINIB STADA 25 MG KEMÉNY KAPSZULA</t>
  </si>
  <si>
    <t>SUNITINIB STADA 50 MG KEMÉNY KAPSZULA</t>
  </si>
  <si>
    <t>SUNITINIB TEVA 25 MG KEMÉNY KAPSZULA</t>
  </si>
  <si>
    <t>SUNITINIB TEVA 50 MG KEMÉNY KAPSZULA</t>
  </si>
  <si>
    <t>SUTENT 25 MG KEMÉNY KAPSZULA</t>
  </si>
  <si>
    <t>30x hdpe palackban</t>
  </si>
  <si>
    <t>Pfizer Kft.</t>
  </si>
  <si>
    <t>SUTENT 50 MG KEMÉNY KAPSZULA</t>
  </si>
  <si>
    <t>SZUNITINIB SANDOZ 25 MG KEMÉNY KAPSZULA</t>
  </si>
  <si>
    <t>SZUNITINIB SANDOZ 50 MG KEMÉNY KAPSZULA</t>
  </si>
  <si>
    <t>VERIMMUS 10 MG TABLETTA</t>
  </si>
  <si>
    <t>30x buborékcsomagolásban (3x10)</t>
  </si>
  <si>
    <t>30x buborékcsomagolásban (6x5)</t>
  </si>
  <si>
    <t>ZILDALIS 3,6 MG IMPLANTÁTUM ELŐRETÖLTÖTT FECSKENDŐBEN</t>
  </si>
  <si>
    <t>1x előretöltött fecskendőben</t>
  </si>
  <si>
    <t>L02AE03</t>
  </si>
  <si>
    <t>goserelin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</si>
</sst>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22" fontId="0" fillId="0" borderId="0" xfId="0" applyNumberFormat="1"/>
    <xf numFmtId="0" fontId="0" fillId="33" borderId="0" xfId="0" applyFill="1"/>
    <xf numFmtId="0" fontId="0" fillId="34" borderId="0" xfId="0" applyFill="1"/>
    <xf numFmtId="10" fontId="0" fillId="34" borderId="0" xfId="1" applyNumberFormat="1" applyFont="1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tabSelected="1" workbookViewId="0">
      <selection activeCell="B28" sqref="B28"/>
    </sheetView>
  </sheetViews>
  <sheetFormatPr defaultRowHeight="15" x14ac:dyDescent="0.25"/>
  <cols>
    <col min="1" max="1" width="10" bestFit="1" customWidth="1"/>
    <col min="2" max="2" width="75.28515625" bestFit="1" customWidth="1"/>
    <col min="3" max="3" width="89.140625" bestFit="1" customWidth="1"/>
    <col min="4" max="4" width="8.85546875" bestFit="1" customWidth="1"/>
    <col min="5" max="5" width="23" bestFit="1" customWidth="1"/>
    <col min="6" max="6" width="12" bestFit="1" customWidth="1"/>
    <col min="7" max="7" width="15.140625" bestFit="1" customWidth="1"/>
    <col min="8" max="8" width="13.42578125" style="2" bestFit="1" customWidth="1"/>
    <col min="9" max="9" width="15" style="3" bestFit="1" customWidth="1"/>
    <col min="10" max="10" width="22.42578125" bestFit="1" customWidth="1"/>
    <col min="11" max="11" width="20.5703125" style="2" bestFit="1" customWidth="1"/>
    <col min="12" max="12" width="12" bestFit="1" customWidth="1"/>
    <col min="13" max="13" width="12" style="2" bestFit="1" customWidth="1"/>
    <col min="14" max="14" width="53.85546875" bestFit="1" customWidth="1"/>
    <col min="15" max="15" width="15.28515625" bestFit="1" customWidth="1"/>
    <col min="16" max="16" width="18.8554687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2" t="s">
        <v>7</v>
      </c>
      <c r="I1" s="3" t="s">
        <v>8</v>
      </c>
      <c r="J1" t="s">
        <v>9</v>
      </c>
      <c r="K1" s="2" t="s">
        <v>10</v>
      </c>
      <c r="L1" t="s">
        <v>11</v>
      </c>
      <c r="M1" s="2" t="s">
        <v>12</v>
      </c>
      <c r="N1" t="s">
        <v>13</v>
      </c>
    </row>
    <row r="2" spans="1:15" x14ac:dyDescent="0.25">
      <c r="A2">
        <v>210384319</v>
      </c>
      <c r="B2" t="s">
        <v>14</v>
      </c>
      <c r="C2" t="s">
        <v>15</v>
      </c>
      <c r="D2" t="s">
        <v>16</v>
      </c>
      <c r="E2" t="s">
        <v>17</v>
      </c>
      <c r="F2">
        <v>30</v>
      </c>
      <c r="G2">
        <v>398614</v>
      </c>
      <c r="H2" s="2">
        <v>379050</v>
      </c>
      <c r="I2" s="4">
        <f>1-(H2/G2)</f>
        <v>4.9080062416272385E-2</v>
      </c>
      <c r="J2">
        <v>438000</v>
      </c>
      <c r="K2" s="2">
        <v>416554</v>
      </c>
      <c r="L2">
        <v>14600</v>
      </c>
      <c r="M2" s="2">
        <v>13885.1333333333</v>
      </c>
      <c r="N2" t="s">
        <v>18</v>
      </c>
      <c r="O2" s="1"/>
    </row>
    <row r="3" spans="1:15" x14ac:dyDescent="0.25">
      <c r="A3">
        <v>210820292</v>
      </c>
      <c r="B3" t="s">
        <v>19</v>
      </c>
      <c r="C3" t="s">
        <v>20</v>
      </c>
      <c r="D3" t="s">
        <v>21</v>
      </c>
      <c r="E3" t="s">
        <v>22</v>
      </c>
      <c r="F3">
        <v>125</v>
      </c>
      <c r="G3">
        <v>1810</v>
      </c>
      <c r="H3" s="2">
        <v>1790</v>
      </c>
      <c r="I3" s="4">
        <f t="shared" ref="I3:I35" si="0">1-(H3/G3)</f>
        <v>1.1049723756906049E-2</v>
      </c>
      <c r="J3">
        <v>2395</v>
      </c>
      <c r="K3" s="2">
        <v>2368</v>
      </c>
      <c r="L3">
        <v>19.16</v>
      </c>
      <c r="M3" s="2">
        <v>18.943999999999999</v>
      </c>
      <c r="N3" t="s">
        <v>23</v>
      </c>
      <c r="O3" s="1"/>
    </row>
    <row r="4" spans="1:15" x14ac:dyDescent="0.25">
      <c r="A4">
        <v>210840967</v>
      </c>
      <c r="B4" t="s">
        <v>24</v>
      </c>
      <c r="C4" t="s">
        <v>25</v>
      </c>
      <c r="D4" t="s">
        <v>16</v>
      </c>
      <c r="E4" t="s">
        <v>17</v>
      </c>
      <c r="F4">
        <v>30</v>
      </c>
      <c r="G4">
        <v>398614</v>
      </c>
      <c r="H4" s="2">
        <v>379050</v>
      </c>
      <c r="I4" s="4">
        <f t="shared" si="0"/>
        <v>4.9080062416272385E-2</v>
      </c>
      <c r="J4">
        <v>438000</v>
      </c>
      <c r="K4" s="2">
        <v>416554</v>
      </c>
      <c r="L4">
        <v>14600</v>
      </c>
      <c r="M4" s="2">
        <v>13885.1333333333</v>
      </c>
      <c r="N4" t="s">
        <v>26</v>
      </c>
      <c r="O4" s="1"/>
    </row>
    <row r="5" spans="1:15" x14ac:dyDescent="0.25">
      <c r="A5">
        <v>210718657</v>
      </c>
      <c r="B5" t="s">
        <v>27</v>
      </c>
      <c r="C5" t="s">
        <v>28</v>
      </c>
      <c r="D5" t="s">
        <v>29</v>
      </c>
      <c r="E5" t="s">
        <v>30</v>
      </c>
      <c r="F5">
        <v>37.3333333333333</v>
      </c>
      <c r="G5">
        <v>12182</v>
      </c>
      <c r="H5" s="2">
        <v>12162</v>
      </c>
      <c r="I5" s="4">
        <f t="shared" si="0"/>
        <v>1.6417665407979509E-3</v>
      </c>
      <c r="J5">
        <v>14393</v>
      </c>
      <c r="K5" s="2">
        <v>14371</v>
      </c>
      <c r="L5">
        <v>385.52678571428601</v>
      </c>
      <c r="M5" s="2">
        <v>384.9375</v>
      </c>
      <c r="N5" t="s">
        <v>31</v>
      </c>
      <c r="O5" s="1"/>
    </row>
    <row r="6" spans="1:15" x14ac:dyDescent="0.25">
      <c r="A6">
        <v>210187054</v>
      </c>
      <c r="B6" t="s">
        <v>32</v>
      </c>
      <c r="C6" t="s">
        <v>33</v>
      </c>
      <c r="D6" t="s">
        <v>34</v>
      </c>
      <c r="E6" t="s">
        <v>35</v>
      </c>
      <c r="F6">
        <v>20</v>
      </c>
      <c r="G6">
        <v>104947</v>
      </c>
      <c r="H6" s="2">
        <v>66353</v>
      </c>
      <c r="I6" s="4">
        <f t="shared" si="0"/>
        <v>0.36774752970547042</v>
      </c>
      <c r="J6">
        <v>116083</v>
      </c>
      <c r="K6" s="2">
        <v>73776</v>
      </c>
      <c r="L6">
        <v>5804.15</v>
      </c>
      <c r="M6" s="2">
        <v>3688.8</v>
      </c>
      <c r="N6" t="s">
        <v>18</v>
      </c>
      <c r="O6" s="1"/>
    </row>
    <row r="7" spans="1:15" x14ac:dyDescent="0.25">
      <c r="A7">
        <v>210865496</v>
      </c>
      <c r="B7" t="s">
        <v>32</v>
      </c>
      <c r="C7" t="s">
        <v>36</v>
      </c>
      <c r="D7" t="s">
        <v>34</v>
      </c>
      <c r="E7" t="s">
        <v>35</v>
      </c>
      <c r="F7">
        <v>20</v>
      </c>
      <c r="G7">
        <v>104947</v>
      </c>
      <c r="H7" s="2">
        <v>66353</v>
      </c>
      <c r="I7" s="4">
        <f t="shared" si="0"/>
        <v>0.36774752970547042</v>
      </c>
      <c r="J7">
        <v>116083</v>
      </c>
      <c r="K7" s="2">
        <v>73776</v>
      </c>
      <c r="L7">
        <v>5804.15</v>
      </c>
      <c r="M7" s="2">
        <v>3688.8</v>
      </c>
      <c r="N7" t="s">
        <v>18</v>
      </c>
      <c r="O7" s="1"/>
    </row>
    <row r="8" spans="1:15" x14ac:dyDescent="0.25">
      <c r="A8">
        <v>210185155</v>
      </c>
      <c r="B8" t="s">
        <v>37</v>
      </c>
      <c r="C8" t="s">
        <v>15</v>
      </c>
      <c r="D8" t="s">
        <v>34</v>
      </c>
      <c r="E8" t="s">
        <v>35</v>
      </c>
      <c r="F8">
        <v>20</v>
      </c>
      <c r="G8">
        <v>147453</v>
      </c>
      <c r="H8" s="2">
        <v>66353</v>
      </c>
      <c r="I8" s="4">
        <f t="shared" si="0"/>
        <v>0.55000576454870365</v>
      </c>
      <c r="J8">
        <v>162678</v>
      </c>
      <c r="K8" s="2">
        <v>73776</v>
      </c>
      <c r="L8">
        <v>8133.9</v>
      </c>
      <c r="M8" s="2">
        <v>3688.8</v>
      </c>
      <c r="N8" t="s">
        <v>18</v>
      </c>
      <c r="O8" s="1"/>
    </row>
    <row r="9" spans="1:15" x14ac:dyDescent="0.25">
      <c r="A9">
        <v>210783563</v>
      </c>
      <c r="B9" t="s">
        <v>38</v>
      </c>
      <c r="C9" t="s">
        <v>39</v>
      </c>
      <c r="D9" t="s">
        <v>34</v>
      </c>
      <c r="E9" t="s">
        <v>35</v>
      </c>
      <c r="F9">
        <v>20</v>
      </c>
      <c r="G9">
        <v>173594</v>
      </c>
      <c r="H9" s="2">
        <v>144500</v>
      </c>
      <c r="I9" s="4">
        <f t="shared" si="0"/>
        <v>0.16759795845478531</v>
      </c>
      <c r="J9">
        <v>191333</v>
      </c>
      <c r="K9" s="2">
        <v>159440</v>
      </c>
      <c r="L9">
        <v>9566.65</v>
      </c>
      <c r="M9" s="2">
        <v>7972</v>
      </c>
      <c r="N9" t="s">
        <v>40</v>
      </c>
      <c r="O9" s="1"/>
    </row>
    <row r="10" spans="1:15" x14ac:dyDescent="0.25">
      <c r="A10">
        <v>210805917</v>
      </c>
      <c r="B10" t="s">
        <v>41</v>
      </c>
      <c r="C10" t="s">
        <v>42</v>
      </c>
      <c r="D10" t="s">
        <v>34</v>
      </c>
      <c r="E10" t="s">
        <v>35</v>
      </c>
      <c r="F10">
        <v>20</v>
      </c>
      <c r="G10">
        <v>99000</v>
      </c>
      <c r="H10" s="2">
        <v>84045</v>
      </c>
      <c r="I10" s="4">
        <f t="shared" si="0"/>
        <v>0.15106060606060601</v>
      </c>
      <c r="J10">
        <v>109563</v>
      </c>
      <c r="K10" s="2">
        <v>93170</v>
      </c>
      <c r="L10">
        <v>5478.15</v>
      </c>
      <c r="M10" s="2">
        <v>4658.5</v>
      </c>
      <c r="N10" t="s">
        <v>43</v>
      </c>
      <c r="O10" s="1"/>
    </row>
    <row r="11" spans="1:15" x14ac:dyDescent="0.25">
      <c r="A11">
        <v>210881450</v>
      </c>
      <c r="B11" t="s">
        <v>44</v>
      </c>
      <c r="C11" t="s">
        <v>25</v>
      </c>
      <c r="D11" t="s">
        <v>34</v>
      </c>
      <c r="E11" t="s">
        <v>35</v>
      </c>
      <c r="F11">
        <v>20</v>
      </c>
      <c r="G11">
        <v>173594</v>
      </c>
      <c r="H11" s="2">
        <v>147450</v>
      </c>
      <c r="I11" s="4">
        <f t="shared" si="0"/>
        <v>0.15060428355818745</v>
      </c>
      <c r="J11">
        <v>191333</v>
      </c>
      <c r="K11" s="2">
        <v>162674</v>
      </c>
      <c r="L11">
        <v>9566.65</v>
      </c>
      <c r="M11" s="2">
        <v>8133.7</v>
      </c>
      <c r="N11" t="s">
        <v>43</v>
      </c>
      <c r="O11" s="1"/>
    </row>
    <row r="12" spans="1:15" x14ac:dyDescent="0.25">
      <c r="A12">
        <v>210731639</v>
      </c>
      <c r="B12" t="s">
        <v>45</v>
      </c>
      <c r="C12" t="s">
        <v>46</v>
      </c>
      <c r="D12" t="s">
        <v>34</v>
      </c>
      <c r="E12" t="s">
        <v>35</v>
      </c>
      <c r="F12">
        <v>20</v>
      </c>
      <c r="G12">
        <v>173594</v>
      </c>
      <c r="H12" s="2">
        <v>147453</v>
      </c>
      <c r="I12" s="4">
        <f t="shared" si="0"/>
        <v>0.15058700185490281</v>
      </c>
      <c r="J12">
        <v>191333</v>
      </c>
      <c r="K12" s="2">
        <v>162678</v>
      </c>
      <c r="L12">
        <v>9566.65</v>
      </c>
      <c r="M12" s="2">
        <v>8133.9</v>
      </c>
      <c r="N12" t="s">
        <v>47</v>
      </c>
      <c r="O12" s="1"/>
    </row>
    <row r="13" spans="1:15" x14ac:dyDescent="0.25">
      <c r="A13">
        <v>210728505</v>
      </c>
      <c r="B13" t="s">
        <v>48</v>
      </c>
      <c r="C13" t="s">
        <v>49</v>
      </c>
      <c r="D13" t="s">
        <v>34</v>
      </c>
      <c r="E13" t="s">
        <v>35</v>
      </c>
      <c r="F13">
        <v>20</v>
      </c>
      <c r="G13">
        <v>173594</v>
      </c>
      <c r="H13" s="2">
        <v>147453</v>
      </c>
      <c r="I13" s="4">
        <f t="shared" si="0"/>
        <v>0.15058700185490281</v>
      </c>
      <c r="J13">
        <v>191333</v>
      </c>
      <c r="K13" s="2">
        <v>162678</v>
      </c>
      <c r="L13">
        <v>9566.65</v>
      </c>
      <c r="M13" s="2">
        <v>8133.9</v>
      </c>
      <c r="N13" t="s">
        <v>50</v>
      </c>
      <c r="O13" s="1"/>
    </row>
    <row r="14" spans="1:15" x14ac:dyDescent="0.25">
      <c r="A14">
        <v>210691481</v>
      </c>
      <c r="B14" t="s">
        <v>51</v>
      </c>
      <c r="C14" t="s">
        <v>52</v>
      </c>
      <c r="D14" t="s">
        <v>34</v>
      </c>
      <c r="E14" t="s">
        <v>35</v>
      </c>
      <c r="F14">
        <v>20</v>
      </c>
      <c r="G14">
        <v>173594</v>
      </c>
      <c r="H14" s="2">
        <v>147453</v>
      </c>
      <c r="I14" s="4">
        <f t="shared" si="0"/>
        <v>0.15058700185490281</v>
      </c>
      <c r="J14">
        <v>191333</v>
      </c>
      <c r="K14" s="2">
        <v>162678</v>
      </c>
      <c r="L14">
        <v>9566.65</v>
      </c>
      <c r="M14" s="2">
        <v>8133.9</v>
      </c>
      <c r="N14" t="s">
        <v>53</v>
      </c>
      <c r="O14" s="1"/>
    </row>
    <row r="15" spans="1:15" x14ac:dyDescent="0.25">
      <c r="A15">
        <v>210903074</v>
      </c>
      <c r="B15" t="s">
        <v>54</v>
      </c>
      <c r="C15" t="s">
        <v>55</v>
      </c>
      <c r="D15" t="s">
        <v>56</v>
      </c>
      <c r="E15" t="s">
        <v>57</v>
      </c>
      <c r="F15">
        <v>14</v>
      </c>
      <c r="G15">
        <v>240410</v>
      </c>
      <c r="H15" s="2">
        <v>228326</v>
      </c>
      <c r="I15" s="4">
        <f t="shared" si="0"/>
        <v>5.0264132107649462E-2</v>
      </c>
      <c r="J15">
        <v>264577</v>
      </c>
      <c r="K15" s="2">
        <v>251330</v>
      </c>
      <c r="L15">
        <v>18898.357142857101</v>
      </c>
      <c r="M15" s="2">
        <v>17952.142857142899</v>
      </c>
      <c r="N15" t="s">
        <v>31</v>
      </c>
      <c r="O15" s="1"/>
    </row>
    <row r="16" spans="1:15" x14ac:dyDescent="0.25">
      <c r="A16">
        <v>210903082</v>
      </c>
      <c r="B16" t="s">
        <v>58</v>
      </c>
      <c r="C16" t="s">
        <v>55</v>
      </c>
      <c r="D16" t="s">
        <v>56</v>
      </c>
      <c r="E16" t="s">
        <v>57</v>
      </c>
      <c r="F16">
        <v>28</v>
      </c>
      <c r="G16">
        <v>479398</v>
      </c>
      <c r="H16" s="2">
        <v>455358</v>
      </c>
      <c r="I16" s="4">
        <f t="shared" si="0"/>
        <v>5.0146225057259297E-2</v>
      </c>
      <c r="J16">
        <v>526556</v>
      </c>
      <c r="K16" s="2">
        <v>500203</v>
      </c>
      <c r="L16">
        <v>18805.571428571398</v>
      </c>
      <c r="M16" s="2">
        <v>17864.392857142899</v>
      </c>
      <c r="N16" t="s">
        <v>31</v>
      </c>
      <c r="O16" s="1"/>
    </row>
    <row r="17" spans="1:15" x14ac:dyDescent="0.25">
      <c r="A17">
        <v>210748076</v>
      </c>
      <c r="B17" t="s">
        <v>59</v>
      </c>
      <c r="C17" t="s">
        <v>25</v>
      </c>
      <c r="D17" t="s">
        <v>34</v>
      </c>
      <c r="E17" t="s">
        <v>35</v>
      </c>
      <c r="F17">
        <v>20</v>
      </c>
      <c r="G17">
        <v>173594</v>
      </c>
      <c r="H17" s="2">
        <v>147453</v>
      </c>
      <c r="I17" s="4">
        <f t="shared" si="0"/>
        <v>0.15058700185490281</v>
      </c>
      <c r="J17">
        <v>191333</v>
      </c>
      <c r="K17" s="2">
        <v>162678</v>
      </c>
      <c r="L17">
        <v>9566.65</v>
      </c>
      <c r="M17" s="2">
        <v>8133.9</v>
      </c>
      <c r="N17" t="s">
        <v>31</v>
      </c>
      <c r="O17" s="1"/>
    </row>
    <row r="18" spans="1:15" x14ac:dyDescent="0.25">
      <c r="A18">
        <v>210710528</v>
      </c>
      <c r="B18" t="s">
        <v>60</v>
      </c>
      <c r="C18" t="s">
        <v>25</v>
      </c>
      <c r="D18" t="s">
        <v>34</v>
      </c>
      <c r="E18" t="s">
        <v>35</v>
      </c>
      <c r="F18">
        <v>20</v>
      </c>
      <c r="G18">
        <v>173594</v>
      </c>
      <c r="H18" s="2">
        <v>147453</v>
      </c>
      <c r="I18" s="4">
        <f t="shared" si="0"/>
        <v>0.15058700185490281</v>
      </c>
      <c r="J18">
        <v>191333</v>
      </c>
      <c r="K18" s="2">
        <v>162678</v>
      </c>
      <c r="L18">
        <v>9566.65</v>
      </c>
      <c r="M18" s="2">
        <v>8133.9</v>
      </c>
      <c r="N18" t="s">
        <v>61</v>
      </c>
      <c r="O18" s="1"/>
    </row>
    <row r="19" spans="1:15" x14ac:dyDescent="0.25">
      <c r="A19">
        <v>210622335</v>
      </c>
      <c r="B19" t="s">
        <v>62</v>
      </c>
      <c r="C19" t="s">
        <v>63</v>
      </c>
      <c r="D19" t="s">
        <v>64</v>
      </c>
      <c r="E19" t="s">
        <v>65</v>
      </c>
      <c r="F19">
        <v>28.0059746079164</v>
      </c>
      <c r="G19">
        <v>18887</v>
      </c>
      <c r="H19" s="2">
        <v>18804</v>
      </c>
      <c r="I19" s="4">
        <f t="shared" si="0"/>
        <v>4.3945571027691477E-3</v>
      </c>
      <c r="J19">
        <v>21743</v>
      </c>
      <c r="K19" s="2">
        <v>21652</v>
      </c>
      <c r="L19">
        <v>776.37005333333298</v>
      </c>
      <c r="M19" s="2">
        <v>773.12074666666695</v>
      </c>
      <c r="N19" t="s">
        <v>61</v>
      </c>
      <c r="O19" s="1"/>
    </row>
    <row r="20" spans="1:15" x14ac:dyDescent="0.25">
      <c r="A20">
        <v>210351586</v>
      </c>
      <c r="B20" t="s">
        <v>66</v>
      </c>
      <c r="C20" t="s">
        <v>25</v>
      </c>
      <c r="D20" t="s">
        <v>67</v>
      </c>
      <c r="E20" t="s">
        <v>68</v>
      </c>
      <c r="F20">
        <v>30</v>
      </c>
      <c r="G20">
        <v>1015</v>
      </c>
      <c r="H20" s="2">
        <v>944</v>
      </c>
      <c r="I20" s="4">
        <f t="shared" si="0"/>
        <v>6.9950738916256139E-2</v>
      </c>
      <c r="J20">
        <v>1394</v>
      </c>
      <c r="K20" s="2">
        <v>1299</v>
      </c>
      <c r="L20">
        <v>46.466666666666697</v>
      </c>
      <c r="M20" s="2">
        <v>43.3</v>
      </c>
      <c r="N20" t="s">
        <v>61</v>
      </c>
      <c r="O20" s="1"/>
    </row>
    <row r="21" spans="1:15" x14ac:dyDescent="0.25">
      <c r="A21">
        <v>210717033</v>
      </c>
      <c r="B21" t="s">
        <v>69</v>
      </c>
      <c r="C21" t="s">
        <v>70</v>
      </c>
      <c r="D21" t="s">
        <v>29</v>
      </c>
      <c r="E21" t="s">
        <v>30</v>
      </c>
      <c r="F21">
        <v>40</v>
      </c>
      <c r="G21">
        <v>13120</v>
      </c>
      <c r="H21" s="2">
        <v>13100</v>
      </c>
      <c r="I21" s="4">
        <f t="shared" si="0"/>
        <v>1.5243902439023849E-3</v>
      </c>
      <c r="J21">
        <v>15421</v>
      </c>
      <c r="K21" s="2">
        <v>15399</v>
      </c>
      <c r="L21">
        <v>385.52499999999998</v>
      </c>
      <c r="M21" s="2">
        <v>384.97500000000002</v>
      </c>
      <c r="N21" t="s">
        <v>61</v>
      </c>
      <c r="O21" s="1"/>
    </row>
    <row r="22" spans="1:15" x14ac:dyDescent="0.25">
      <c r="A22">
        <v>210906713</v>
      </c>
      <c r="B22" t="s">
        <v>71</v>
      </c>
      <c r="C22" t="s">
        <v>72</v>
      </c>
      <c r="D22" t="s">
        <v>56</v>
      </c>
      <c r="E22" t="s">
        <v>57</v>
      </c>
      <c r="F22">
        <v>30</v>
      </c>
      <c r="G22">
        <v>487958</v>
      </c>
      <c r="H22" s="2">
        <v>487951</v>
      </c>
      <c r="I22" s="4">
        <f t="shared" si="0"/>
        <v>1.4345496948453551E-5</v>
      </c>
      <c r="J22">
        <v>535939</v>
      </c>
      <c r="K22" s="2">
        <v>535932</v>
      </c>
      <c r="L22">
        <v>17864.633333333299</v>
      </c>
      <c r="M22" s="2">
        <v>17864.400000000001</v>
      </c>
      <c r="N22" t="s">
        <v>61</v>
      </c>
      <c r="O22" s="1"/>
    </row>
    <row r="23" spans="1:15" x14ac:dyDescent="0.25">
      <c r="A23">
        <v>210914619</v>
      </c>
      <c r="B23" t="s">
        <v>73</v>
      </c>
      <c r="C23" t="s">
        <v>74</v>
      </c>
      <c r="D23" t="s">
        <v>56</v>
      </c>
      <c r="E23" t="s">
        <v>57</v>
      </c>
      <c r="F23">
        <v>14</v>
      </c>
      <c r="G23">
        <v>228386</v>
      </c>
      <c r="H23" s="2">
        <v>228327</v>
      </c>
      <c r="I23" s="4">
        <f t="shared" si="0"/>
        <v>2.5833457392310244E-4</v>
      </c>
      <c r="J23">
        <v>251396</v>
      </c>
      <c r="K23" s="2">
        <v>251331</v>
      </c>
      <c r="L23">
        <v>17956.857142857101</v>
      </c>
      <c r="M23" s="2">
        <v>17952.214285714301</v>
      </c>
      <c r="N23" t="s">
        <v>75</v>
      </c>
      <c r="O23" s="1"/>
    </row>
    <row r="24" spans="1:15" x14ac:dyDescent="0.25">
      <c r="A24">
        <v>210914627</v>
      </c>
      <c r="B24" t="s">
        <v>76</v>
      </c>
      <c r="C24" t="s">
        <v>74</v>
      </c>
      <c r="D24" t="s">
        <v>56</v>
      </c>
      <c r="E24" t="s">
        <v>57</v>
      </c>
      <c r="F24">
        <v>28</v>
      </c>
      <c r="G24">
        <v>455424</v>
      </c>
      <c r="H24" s="2">
        <v>455358</v>
      </c>
      <c r="I24" s="4">
        <f t="shared" si="0"/>
        <v>1.4491989881959544E-4</v>
      </c>
      <c r="J24">
        <v>500276</v>
      </c>
      <c r="K24" s="2">
        <v>500203</v>
      </c>
      <c r="L24">
        <v>17867</v>
      </c>
      <c r="M24" s="2">
        <v>17864.392857142899</v>
      </c>
      <c r="N24" t="s">
        <v>75</v>
      </c>
      <c r="O24" s="1"/>
    </row>
    <row r="25" spans="1:15" x14ac:dyDescent="0.25">
      <c r="A25">
        <v>210861484</v>
      </c>
      <c r="B25" t="s">
        <v>77</v>
      </c>
      <c r="C25" t="s">
        <v>49</v>
      </c>
      <c r="D25" t="s">
        <v>56</v>
      </c>
      <c r="E25" t="s">
        <v>57</v>
      </c>
      <c r="F25">
        <v>15</v>
      </c>
      <c r="G25">
        <v>285411</v>
      </c>
      <c r="H25" s="2">
        <v>244703</v>
      </c>
      <c r="I25" s="4">
        <f t="shared" si="0"/>
        <v>0.14262940110927746</v>
      </c>
      <c r="J25">
        <v>313907</v>
      </c>
      <c r="K25" s="2">
        <v>269283</v>
      </c>
      <c r="L25">
        <v>20927.133333333299</v>
      </c>
      <c r="M25" s="2">
        <v>17952.2</v>
      </c>
      <c r="N25" t="s">
        <v>50</v>
      </c>
      <c r="O25" s="1"/>
    </row>
    <row r="26" spans="1:15" x14ac:dyDescent="0.25">
      <c r="A26">
        <v>210857786</v>
      </c>
      <c r="B26" t="s">
        <v>78</v>
      </c>
      <c r="C26" t="s">
        <v>49</v>
      </c>
      <c r="D26" t="s">
        <v>56</v>
      </c>
      <c r="E26" t="s">
        <v>57</v>
      </c>
      <c r="F26">
        <v>30</v>
      </c>
      <c r="G26">
        <v>569132</v>
      </c>
      <c r="H26" s="2">
        <v>487951</v>
      </c>
      <c r="I26" s="4">
        <f t="shared" si="0"/>
        <v>0.14264002024135003</v>
      </c>
      <c r="J26">
        <v>624922</v>
      </c>
      <c r="K26" s="2">
        <v>535932</v>
      </c>
      <c r="L26">
        <v>20830.733333333301</v>
      </c>
      <c r="M26" s="2">
        <v>17864.400000000001</v>
      </c>
      <c r="N26" t="s">
        <v>50</v>
      </c>
      <c r="O26" s="1"/>
    </row>
    <row r="27" spans="1:15" x14ac:dyDescent="0.25">
      <c r="A27">
        <v>210836285</v>
      </c>
      <c r="B27" t="s">
        <v>79</v>
      </c>
      <c r="C27" t="s">
        <v>55</v>
      </c>
      <c r="D27" t="s">
        <v>56</v>
      </c>
      <c r="E27" t="s">
        <v>57</v>
      </c>
      <c r="F27">
        <v>14</v>
      </c>
      <c r="G27">
        <v>295983</v>
      </c>
      <c r="H27" s="2">
        <v>228326</v>
      </c>
      <c r="I27" s="4">
        <f t="shared" si="0"/>
        <v>0.22858407408533599</v>
      </c>
      <c r="J27">
        <v>325496</v>
      </c>
      <c r="K27" s="2">
        <v>251330</v>
      </c>
      <c r="L27">
        <v>23249.714285714301</v>
      </c>
      <c r="M27" s="2">
        <v>17952.142857142899</v>
      </c>
      <c r="N27" t="s">
        <v>53</v>
      </c>
      <c r="O27" s="1"/>
    </row>
    <row r="28" spans="1:15" x14ac:dyDescent="0.25">
      <c r="A28">
        <v>210836308</v>
      </c>
      <c r="B28" t="s">
        <v>80</v>
      </c>
      <c r="C28" t="s">
        <v>55</v>
      </c>
      <c r="D28" t="s">
        <v>56</v>
      </c>
      <c r="E28" t="s">
        <v>57</v>
      </c>
      <c r="F28">
        <v>28</v>
      </c>
      <c r="G28">
        <v>590211</v>
      </c>
      <c r="H28" s="2">
        <v>455358</v>
      </c>
      <c r="I28" s="4">
        <f t="shared" si="0"/>
        <v>0.2284826951717267</v>
      </c>
      <c r="J28">
        <v>648029</v>
      </c>
      <c r="K28" s="2">
        <v>500203</v>
      </c>
      <c r="L28">
        <v>23143.892857142899</v>
      </c>
      <c r="M28" s="2">
        <v>17864.392857142899</v>
      </c>
      <c r="N28" t="s">
        <v>53</v>
      </c>
      <c r="O28" s="1"/>
    </row>
    <row r="29" spans="1:15" x14ac:dyDescent="0.25">
      <c r="A29">
        <v>210223505</v>
      </c>
      <c r="B29" t="s">
        <v>81</v>
      </c>
      <c r="C29" t="s">
        <v>82</v>
      </c>
      <c r="D29" t="s">
        <v>56</v>
      </c>
      <c r="E29" t="s">
        <v>57</v>
      </c>
      <c r="F29">
        <v>15</v>
      </c>
      <c r="G29">
        <v>528541</v>
      </c>
      <c r="H29" s="2">
        <v>244703</v>
      </c>
      <c r="I29" s="4">
        <f t="shared" si="0"/>
        <v>0.53702172584529873</v>
      </c>
      <c r="J29">
        <v>580426</v>
      </c>
      <c r="K29" s="2">
        <v>269283</v>
      </c>
      <c r="L29">
        <v>38695.066666666702</v>
      </c>
      <c r="M29" s="2">
        <v>17952.2</v>
      </c>
      <c r="N29" t="s">
        <v>83</v>
      </c>
      <c r="O29" s="1"/>
    </row>
    <row r="30" spans="1:15" x14ac:dyDescent="0.25">
      <c r="A30">
        <v>210223513</v>
      </c>
      <c r="B30" t="s">
        <v>84</v>
      </c>
      <c r="C30" t="s">
        <v>82</v>
      </c>
      <c r="D30" t="s">
        <v>56</v>
      </c>
      <c r="E30" t="s">
        <v>57</v>
      </c>
      <c r="F30">
        <v>30</v>
      </c>
      <c r="G30">
        <v>790462</v>
      </c>
      <c r="H30" s="2">
        <v>487951</v>
      </c>
      <c r="I30" s="4">
        <f t="shared" si="0"/>
        <v>0.38270150873792796</v>
      </c>
      <c r="J30">
        <v>867544</v>
      </c>
      <c r="K30" s="2">
        <v>535932</v>
      </c>
      <c r="L30">
        <v>28918.133333333299</v>
      </c>
      <c r="M30" s="2">
        <v>17864.400000000001</v>
      </c>
      <c r="N30" t="s">
        <v>83</v>
      </c>
      <c r="O30" s="1"/>
    </row>
    <row r="31" spans="1:15" x14ac:dyDescent="0.25">
      <c r="A31">
        <v>210859762</v>
      </c>
      <c r="B31" t="s">
        <v>85</v>
      </c>
      <c r="C31" t="s">
        <v>25</v>
      </c>
      <c r="D31" t="s">
        <v>56</v>
      </c>
      <c r="E31" t="s">
        <v>57</v>
      </c>
      <c r="F31">
        <v>15</v>
      </c>
      <c r="G31">
        <v>396406</v>
      </c>
      <c r="H31" s="2">
        <v>244703</v>
      </c>
      <c r="I31" s="4">
        <f t="shared" si="0"/>
        <v>0.3826960237736059</v>
      </c>
      <c r="J31">
        <v>435580</v>
      </c>
      <c r="K31" s="2">
        <v>269283</v>
      </c>
      <c r="L31">
        <v>29038.666666666701</v>
      </c>
      <c r="M31" s="2">
        <v>17952.2</v>
      </c>
      <c r="N31" t="s">
        <v>47</v>
      </c>
      <c r="O31" s="1"/>
    </row>
    <row r="32" spans="1:15" x14ac:dyDescent="0.25">
      <c r="A32">
        <v>210859932</v>
      </c>
      <c r="B32" t="s">
        <v>86</v>
      </c>
      <c r="C32" t="s">
        <v>25</v>
      </c>
      <c r="D32" t="s">
        <v>56</v>
      </c>
      <c r="E32" t="s">
        <v>57</v>
      </c>
      <c r="F32">
        <v>30</v>
      </c>
      <c r="G32">
        <v>790462</v>
      </c>
      <c r="H32" s="2">
        <v>487951</v>
      </c>
      <c r="I32" s="4">
        <f t="shared" si="0"/>
        <v>0.38270150873792796</v>
      </c>
      <c r="J32">
        <v>867544</v>
      </c>
      <c r="K32" s="2">
        <v>535932</v>
      </c>
      <c r="L32">
        <v>28918.133333333299</v>
      </c>
      <c r="M32" s="2">
        <v>17864.400000000001</v>
      </c>
      <c r="N32" t="s">
        <v>47</v>
      </c>
      <c r="O32" s="1"/>
    </row>
    <row r="33" spans="1:15" x14ac:dyDescent="0.25">
      <c r="A33">
        <v>210867210</v>
      </c>
      <c r="B33" t="s">
        <v>87</v>
      </c>
      <c r="C33" t="s">
        <v>88</v>
      </c>
      <c r="D33" t="s">
        <v>16</v>
      </c>
      <c r="E33" t="s">
        <v>17</v>
      </c>
      <c r="F33">
        <v>30</v>
      </c>
      <c r="G33">
        <v>398614</v>
      </c>
      <c r="H33" s="2">
        <v>379050</v>
      </c>
      <c r="I33" s="4">
        <f t="shared" si="0"/>
        <v>4.9080062416272385E-2</v>
      </c>
      <c r="J33">
        <v>438000</v>
      </c>
      <c r="K33" s="2">
        <v>416554</v>
      </c>
      <c r="L33">
        <v>14600</v>
      </c>
      <c r="M33" s="2">
        <v>13885.1333333333</v>
      </c>
      <c r="N33" t="s">
        <v>31</v>
      </c>
      <c r="O33" s="1"/>
    </row>
    <row r="34" spans="1:15" x14ac:dyDescent="0.25">
      <c r="A34">
        <v>210867228</v>
      </c>
      <c r="B34" t="s">
        <v>87</v>
      </c>
      <c r="C34" t="s">
        <v>89</v>
      </c>
      <c r="D34" t="s">
        <v>16</v>
      </c>
      <c r="E34" t="s">
        <v>17</v>
      </c>
      <c r="F34">
        <v>30</v>
      </c>
      <c r="G34">
        <v>398614</v>
      </c>
      <c r="H34" s="2">
        <v>379050</v>
      </c>
      <c r="I34" s="4">
        <f t="shared" si="0"/>
        <v>4.9080062416272385E-2</v>
      </c>
      <c r="J34">
        <v>438000</v>
      </c>
      <c r="K34" s="2">
        <v>416554</v>
      </c>
      <c r="L34">
        <v>14600</v>
      </c>
      <c r="M34" s="2">
        <v>13885.1333333333</v>
      </c>
      <c r="N34" t="s">
        <v>31</v>
      </c>
      <c r="O34" s="1"/>
    </row>
    <row r="35" spans="1:15" x14ac:dyDescent="0.25">
      <c r="A35">
        <v>210816748</v>
      </c>
      <c r="B35" t="s">
        <v>90</v>
      </c>
      <c r="C35" t="s">
        <v>91</v>
      </c>
      <c r="D35" t="s">
        <v>92</v>
      </c>
      <c r="E35" t="s">
        <v>93</v>
      </c>
      <c r="F35">
        <v>27.993779160186602</v>
      </c>
      <c r="G35">
        <v>18807</v>
      </c>
      <c r="H35" s="2">
        <v>18798</v>
      </c>
      <c r="I35" s="4">
        <f t="shared" si="0"/>
        <v>4.7854522252355203E-4</v>
      </c>
      <c r="J35">
        <v>21656</v>
      </c>
      <c r="K35" s="2">
        <v>21646</v>
      </c>
      <c r="L35">
        <v>773.60044444444395</v>
      </c>
      <c r="M35" s="2">
        <v>773.24322222222202</v>
      </c>
      <c r="N35" t="s">
        <v>53</v>
      </c>
      <c r="O35" s="1"/>
    </row>
  </sheetData>
  <sortState ref="A2:P35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LICIT_20221001_0822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2022-08-23T12:35:08Z</dcterms:created>
  <dcterms:modified xsi:type="dcterms:W3CDTF">2022-08-23T13:01:17Z</dcterms:modified>
</cp:coreProperties>
</file>