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Munka1" sheetId="1" r:id="rId1"/>
    <sheet name="Munka2" sheetId="2" r:id="rId2"/>
    <sheet name="Munka3" sheetId="3" r:id="rId3"/>
  </sheets>
  <definedNames>
    <definedName name="_xlnm._FilterDatabase" localSheetId="0" hidden="1">Munka1!$A$1:$BG$1</definedName>
  </definedNames>
  <calcPr calcId="125725"/>
</workbook>
</file>

<file path=xl/calcChain.xml><?xml version="1.0" encoding="utf-8"?>
<calcChain xmlns="http://schemas.openxmlformats.org/spreadsheetml/2006/main">
  <c r="W20" i="1"/>
  <c r="W21"/>
</calcChain>
</file>

<file path=xl/sharedStrings.xml><?xml version="1.0" encoding="utf-8"?>
<sst xmlns="http://schemas.openxmlformats.org/spreadsheetml/2006/main" count="491" uniqueCount="158">
  <si>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</si>
  <si>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</si>
  <si>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</si>
  <si>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</si>
  <si>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</si>
  <si>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</si>
  <si>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</si>
  <si>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</si>
  <si>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</si>
  <si>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</si>
  <si>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</si>
  <si>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</si>
  <si>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</si>
  <si>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</si>
  <si>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</si>
  <si>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</si>
  <si>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</si>
  <si>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</si>
  <si>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</si>
  <si>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</si>
  <si>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</si>
  <si>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</si>
  <si>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</si>
  <si>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</si>
  <si>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</si>
  <si>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</si>
  <si>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</si>
  <si>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</si>
  <si>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</si>
  <si>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</si>
  <si>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</si>
  <si>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</si>
  <si>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</si>
  <si>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</si>
  <si>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</si>
  <si>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</si>
  <si>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</si>
  <si>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</si>
  <si>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</si>
  <si>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</si>
  <si>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</si>
  <si>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</si>
  <si>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</si>
  <si>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</si>
  <si>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</si>
  <si>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</si>
  <si>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</si>
  <si>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</si>
  <si>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</si>
  <si>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</si>
  <si>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</si>
  <si>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</si>
  <si>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</si>
  <si>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</si>
  <si>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</si>
  <si>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</si>
  <si>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</si>
  <si>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</si>
  <si>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</si>
  <si>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</si>
  <si>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</si>
  <si>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db</t>
  </si>
  <si>
    <t>mg</t>
  </si>
  <si>
    <t xml:space="preserve"> </t>
  </si>
  <si>
    <t>KRKA Magyarország Kft.</t>
  </si>
  <si>
    <t>MSD Pharma Hungary Kft</t>
  </si>
  <si>
    <t>30x buborékcsomagolásban</t>
  </si>
  <si>
    <t>TEVA Gyógyszergyár Zrt.</t>
  </si>
  <si>
    <t>C10AX09 orális 10 mg (minden jogcím)</t>
  </si>
  <si>
    <t>minden jogcím</t>
  </si>
  <si>
    <t>HFIX</t>
  </si>
  <si>
    <t>210732017</t>
  </si>
  <si>
    <t>COLTOWAN 10 MG TABLETTA</t>
  </si>
  <si>
    <t>C10AX09</t>
  </si>
  <si>
    <t>Igen</t>
  </si>
  <si>
    <t>Richter Gedeon Nyrt.</t>
  </si>
  <si>
    <t>1</t>
  </si>
  <si>
    <t>210647319</t>
  </si>
  <si>
    <t>EZETIMIBE SANDOZ 10 MG TABLETTA</t>
  </si>
  <si>
    <t>30x buborékcsomagolásban (al/al)</t>
  </si>
  <si>
    <t>Sandoz Hungária Kft.</t>
  </si>
  <si>
    <t>210780298</t>
  </si>
  <si>
    <t>EZETIMIB-TEVA 10 MG TABLETTA</t>
  </si>
  <si>
    <t>30x átlátszó buborékcsomagolásban (pvc/aclar/al, kinyomható)</t>
  </si>
  <si>
    <t>210168200</t>
  </si>
  <si>
    <t>EZETROL 10 MG TABLETTA</t>
  </si>
  <si>
    <t>210763775</t>
  </si>
  <si>
    <t>EZOLETA 10 MG TABLETTA</t>
  </si>
  <si>
    <t>30x buborékcsomagolásban opa/alu/pvc//alu</t>
  </si>
  <si>
    <t>210763856</t>
  </si>
  <si>
    <t>90x buborékcsomagolásban opa/alu/pvc//alu</t>
  </si>
  <si>
    <t>J05AF07 orális 245 mg (minden jogcím)</t>
  </si>
  <si>
    <t>210811667</t>
  </si>
  <si>
    <t>TENOFOVIR DISOPROXIL MYLAN 245 MG FILMTABLETTA</t>
  </si>
  <si>
    <t>30x hdpe tartályban</t>
  </si>
  <si>
    <t>J05AF07</t>
  </si>
  <si>
    <t>Mylan Kft.</t>
  </si>
  <si>
    <t>3</t>
  </si>
  <si>
    <t>210764111</t>
  </si>
  <si>
    <t>TENOFOVIR DISOPROXIL SANDOZ 245 MG FILMTABLETTA</t>
  </si>
  <si>
    <t>210726927</t>
  </si>
  <si>
    <t>TENOFOVIR TEVA 245 MG FILMTABLETTA</t>
  </si>
  <si>
    <t>210742240</t>
  </si>
  <si>
    <t>VIROFOB 245 MG FILMTABLETTA</t>
  </si>
  <si>
    <t>Aramis Pharma Kft.</t>
  </si>
  <si>
    <t>L01XX35 orális .5 mg (minden jogcím)</t>
  </si>
  <si>
    <t>210836081</t>
  </si>
  <si>
    <t>ANAGRELID PHARMACENTER 0,5 MG KEMÉNY KAPSZULA</t>
  </si>
  <si>
    <t>100x hdpe tartályban</t>
  </si>
  <si>
    <t>L01XX35</t>
  </si>
  <si>
    <t>Pharmacenter Hungary Kft.</t>
  </si>
  <si>
    <t>0</t>
  </si>
  <si>
    <t>210830962</t>
  </si>
  <si>
    <t>ANAGRELIDE SANDOZ 0,5 MG KEMÉNY KAPSZULA</t>
  </si>
  <si>
    <t>210825195</t>
  </si>
  <si>
    <t>ANAGRELIDE STADA 0,5 MG KEMÉNY KAPSZULA</t>
  </si>
  <si>
    <t>STADA HUNGARY Kft.</t>
  </si>
  <si>
    <t>210832621</t>
  </si>
  <si>
    <t>ANAGRELIDE VIPHARM 0,5 MG KEMÉNY KAPSZULA</t>
  </si>
  <si>
    <t>Vipharm Hungary Kft.</t>
  </si>
  <si>
    <t>210227957</t>
  </si>
  <si>
    <t>THROMBOREDUCTIN 0,5 MG KEMÉNY KAPSZULA</t>
  </si>
  <si>
    <t>AOP Orphan Pharmaceuticals AG Magyarországi Közvetlen Kereskedelmi Képviselet</t>
  </si>
  <si>
    <t>ml</t>
  </si>
  <si>
    <t>Valeant Pharma Magyarország Kft.</t>
  </si>
  <si>
    <t>L04AX01 orális 50 mg (minden jogcím)</t>
  </si>
  <si>
    <t>210730536</t>
  </si>
  <si>
    <t>ATIOPRIN 50 MG FILMTABLETTA</t>
  </si>
  <si>
    <t>100x buborékcsomagolásban</t>
  </si>
  <si>
    <t>L04AX01</t>
  </si>
  <si>
    <t>210279352</t>
  </si>
  <si>
    <t>AZATHIOPRIN EBEWE 50 MG FILMTABLETTA</t>
  </si>
  <si>
    <t>210014998</t>
  </si>
  <si>
    <t>IMURAN 50 MG FILMTABLETTA</t>
  </si>
  <si>
    <t>100x átlátszatlan fehér buborékcsomagolásban</t>
  </si>
  <si>
    <t>Aspen Pharma Trading Ltd.</t>
  </si>
  <si>
    <t>28x buborékcsomagolásban</t>
  </si>
  <si>
    <t>N05AX13 orális 6 mg (minden jogcím)</t>
  </si>
  <si>
    <t>210229632</t>
  </si>
  <si>
    <t>INVEGA 6 MG RETARD TABLETTA</t>
  </si>
  <si>
    <t>N05AX13</t>
  </si>
  <si>
    <t>Janssen-Cilag Kft</t>
  </si>
  <si>
    <t>210837817</t>
  </si>
  <si>
    <t>PARNIDO 6 MG RETARD TABLETTA</t>
  </si>
  <si>
    <t>N05AX13 orális 9 mg (minden jogcím)</t>
  </si>
  <si>
    <t>210229640</t>
  </si>
  <si>
    <t>INVEGA 9 MG RETARD TABLETTA</t>
  </si>
  <si>
    <t>210837883</t>
  </si>
  <si>
    <t>PARNIDO 9 MG RETARD TABLETTA</t>
  </si>
  <si>
    <t>1x5ml tartályban</t>
  </si>
  <si>
    <t>Santen Oy Kereskedelmi Képviselet</t>
  </si>
  <si>
    <t>S01ED51</t>
  </si>
  <si>
    <t>S01ED51 szemészeti 4 mg (minden jogcím)</t>
  </si>
  <si>
    <t>210753013</t>
  </si>
  <si>
    <t>DOZOPTICUM DUO 20 MG/ML + 5 MG/ML OLDATOS SZEMCSEPP</t>
  </si>
  <si>
    <t>210238550</t>
  </si>
  <si>
    <t>COSOPT UNO 20 MG/ML+5 MG/ML OLDATOS SZEMCSEPP EGYADAGOS TARTÁLYBAN</t>
  </si>
  <si>
    <t>60x0,2ml egyadagos tartályban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</si>
</sst>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4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46">
    <xf numFmtId="0" fontId="0" fillId="0" borderId="0" xfId="0"/>
    <xf numFmtId="0" fontId="2" fillId="2" borderId="1" xfId="1" applyNumberFormat="1" applyFont="1" applyFill="1" applyBorder="1" applyAlignment="1">
      <alignment horizontal="center"/>
    </xf>
    <xf numFmtId="0" fontId="0" fillId="0" borderId="0" xfId="0" applyNumberFormat="1" applyAlignment="1"/>
    <xf numFmtId="0" fontId="4" fillId="3" borderId="2" xfId="1" applyFont="1" applyFill="1" applyBorder="1" applyAlignment="1"/>
    <xf numFmtId="0" fontId="2" fillId="4" borderId="2" xfId="1" applyFont="1" applyFill="1" applyBorder="1" applyAlignment="1"/>
    <xf numFmtId="0" fontId="2" fillId="4" borderId="2" xfId="1" applyFont="1" applyFill="1" applyBorder="1" applyAlignment="1">
      <alignment horizontal="right"/>
    </xf>
    <xf numFmtId="0" fontId="4" fillId="4" borderId="2" xfId="1" applyFont="1" applyFill="1" applyBorder="1" applyAlignment="1"/>
    <xf numFmtId="0" fontId="4" fillId="4" borderId="2" xfId="1" applyFont="1" applyFill="1" applyBorder="1" applyAlignment="1">
      <alignment horizontal="right"/>
    </xf>
    <xf numFmtId="0" fontId="1" fillId="5" borderId="0" xfId="0" applyFont="1" applyFill="1"/>
    <xf numFmtId="0" fontId="2" fillId="6" borderId="2" xfId="1" applyNumberFormat="1" applyFont="1" applyFill="1" applyBorder="1" applyAlignment="1"/>
    <xf numFmtId="0" fontId="2" fillId="6" borderId="2" xfId="1" applyNumberFormat="1" applyFont="1" applyFill="1" applyBorder="1" applyAlignment="1">
      <alignment horizontal="right"/>
    </xf>
    <xf numFmtId="0" fontId="0" fillId="6" borderId="0" xfId="0" applyNumberFormat="1" applyFill="1" applyAlignment="1"/>
    <xf numFmtId="0" fontId="4" fillId="6" borderId="2" xfId="1" applyNumberFormat="1" applyFont="1" applyFill="1" applyBorder="1" applyAlignment="1"/>
    <xf numFmtId="0" fontId="4" fillId="6" borderId="2" xfId="1" applyNumberFormat="1" applyFont="1" applyFill="1" applyBorder="1" applyAlignment="1">
      <alignment horizontal="right"/>
    </xf>
    <xf numFmtId="0" fontId="1" fillId="6" borderId="0" xfId="0" applyNumberFormat="1" applyFont="1" applyFill="1" applyAlignment="1"/>
    <xf numFmtId="0" fontId="2" fillId="7" borderId="2" xfId="1" applyNumberFormat="1" applyFont="1" applyFill="1" applyBorder="1" applyAlignment="1"/>
    <xf numFmtId="0" fontId="2" fillId="7" borderId="2" xfId="1" applyNumberFormat="1" applyFont="1" applyFill="1" applyBorder="1" applyAlignment="1">
      <alignment horizontal="right"/>
    </xf>
    <xf numFmtId="0" fontId="0" fillId="7" borderId="0" xfId="0" applyNumberFormat="1" applyFill="1" applyAlignment="1"/>
    <xf numFmtId="0" fontId="4" fillId="7" borderId="2" xfId="1" applyNumberFormat="1" applyFont="1" applyFill="1" applyBorder="1" applyAlignment="1"/>
    <xf numFmtId="0" fontId="4" fillId="7" borderId="2" xfId="1" applyNumberFormat="1" applyFont="1" applyFill="1" applyBorder="1" applyAlignment="1">
      <alignment horizontal="right"/>
    </xf>
    <xf numFmtId="0" fontId="1" fillId="7" borderId="0" xfId="0" applyNumberFormat="1" applyFont="1" applyFill="1" applyAlignment="1"/>
    <xf numFmtId="0" fontId="2" fillId="8" borderId="2" xfId="1" applyNumberFormat="1" applyFont="1" applyFill="1" applyBorder="1" applyAlignment="1"/>
    <xf numFmtId="0" fontId="2" fillId="8" borderId="2" xfId="1" applyNumberFormat="1" applyFont="1" applyFill="1" applyBorder="1" applyAlignment="1">
      <alignment horizontal="right"/>
    </xf>
    <xf numFmtId="0" fontId="0" fillId="8" borderId="0" xfId="0" applyNumberFormat="1" applyFill="1" applyAlignment="1"/>
    <xf numFmtId="0" fontId="4" fillId="8" borderId="2" xfId="1" applyNumberFormat="1" applyFont="1" applyFill="1" applyBorder="1" applyAlignment="1"/>
    <xf numFmtId="0" fontId="4" fillId="8" borderId="2" xfId="1" applyNumberFormat="1" applyFont="1" applyFill="1" applyBorder="1" applyAlignment="1">
      <alignment horizontal="right"/>
    </xf>
    <xf numFmtId="0" fontId="1" fillId="8" borderId="0" xfId="0" applyNumberFormat="1" applyFont="1" applyFill="1" applyAlignment="1"/>
    <xf numFmtId="0" fontId="4" fillId="9" borderId="2" xfId="1" applyNumberFormat="1" applyFont="1" applyFill="1" applyBorder="1" applyAlignment="1"/>
    <xf numFmtId="0" fontId="4" fillId="9" borderId="2" xfId="1" applyNumberFormat="1" applyFont="1" applyFill="1" applyBorder="1" applyAlignment="1">
      <alignment horizontal="right"/>
    </xf>
    <xf numFmtId="0" fontId="1" fillId="9" borderId="0" xfId="0" applyNumberFormat="1" applyFont="1" applyFill="1" applyAlignment="1"/>
    <xf numFmtId="0" fontId="2" fillId="9" borderId="2" xfId="1" applyNumberFormat="1" applyFont="1" applyFill="1" applyBorder="1" applyAlignment="1"/>
    <xf numFmtId="0" fontId="2" fillId="9" borderId="2" xfId="1" applyNumberFormat="1" applyFont="1" applyFill="1" applyBorder="1" applyAlignment="1">
      <alignment horizontal="right"/>
    </xf>
    <xf numFmtId="0" fontId="0" fillId="9" borderId="0" xfId="0" applyNumberFormat="1" applyFill="1" applyAlignment="1"/>
    <xf numFmtId="0" fontId="2" fillId="10" borderId="2" xfId="1" applyNumberFormat="1" applyFont="1" applyFill="1" applyBorder="1" applyAlignment="1"/>
    <xf numFmtId="0" fontId="2" fillId="10" borderId="2" xfId="1" applyNumberFormat="1" applyFont="1" applyFill="1" applyBorder="1" applyAlignment="1">
      <alignment horizontal="right"/>
    </xf>
    <xf numFmtId="0" fontId="0" fillId="10" borderId="0" xfId="0" applyNumberFormat="1" applyFill="1" applyAlignment="1"/>
    <xf numFmtId="0" fontId="2" fillId="11" borderId="2" xfId="1" applyNumberFormat="1" applyFont="1" applyFill="1" applyBorder="1" applyAlignment="1"/>
    <xf numFmtId="0" fontId="2" fillId="11" borderId="2" xfId="1" applyNumberFormat="1" applyFont="1" applyFill="1" applyBorder="1" applyAlignment="1">
      <alignment horizontal="right"/>
    </xf>
    <xf numFmtId="0" fontId="0" fillId="11" borderId="0" xfId="0" applyNumberFormat="1" applyFill="1" applyAlignment="1"/>
    <xf numFmtId="0" fontId="4" fillId="10" borderId="2" xfId="1" applyNumberFormat="1" applyFont="1" applyFill="1" applyBorder="1" applyAlignment="1"/>
    <xf numFmtId="0" fontId="4" fillId="10" borderId="2" xfId="1" applyNumberFormat="1" applyFont="1" applyFill="1" applyBorder="1" applyAlignment="1">
      <alignment horizontal="right"/>
    </xf>
    <xf numFmtId="0" fontId="1" fillId="10" borderId="0" xfId="0" applyNumberFormat="1" applyFont="1" applyFill="1" applyAlignment="1"/>
    <xf numFmtId="0" fontId="4" fillId="11" borderId="2" xfId="1" applyNumberFormat="1" applyFont="1" applyFill="1" applyBorder="1" applyAlignment="1"/>
    <xf numFmtId="0" fontId="4" fillId="11" borderId="2" xfId="1" applyNumberFormat="1" applyFont="1" applyFill="1" applyBorder="1" applyAlignment="1">
      <alignment horizontal="right"/>
    </xf>
    <xf numFmtId="0" fontId="1" fillId="11" borderId="0" xfId="0" applyNumberFormat="1" applyFont="1" applyFill="1" applyAlignment="1"/>
    <xf numFmtId="0" fontId="0" fillId="0" borderId="0" xfId="0" applyNumberFormat="1" applyFont="1" applyAlignment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G25"/>
  <sheetViews>
    <sheetView tabSelected="1" zoomScale="90" zoomScaleNormal="90" workbookViewId="0">
      <selection activeCell="K36" sqref="K36"/>
    </sheetView>
  </sheetViews>
  <sheetFormatPr defaultRowHeight="15"/>
  <cols>
    <col min="1" max="2" width="9.140625" style="2"/>
    <col min="3" max="3" width="31.140625" style="2" customWidth="1"/>
    <col min="4" max="7" width="9.140625" style="2"/>
    <col min="8" max="8" width="9.140625" style="45"/>
    <col min="9" max="10" width="9.140625" style="2"/>
    <col min="11" max="11" width="43.28515625" style="2" customWidth="1"/>
    <col min="12" max="16384" width="9.140625" style="2"/>
  </cols>
  <sheetData>
    <row r="1" spans="1:5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23" customFormat="1">
      <c r="A2" s="21" t="s">
        <v>59</v>
      </c>
      <c r="B2" s="21" t="s">
        <v>60</v>
      </c>
      <c r="C2" s="21" t="s">
        <v>68</v>
      </c>
      <c r="D2" s="21" t="s">
        <v>69</v>
      </c>
      <c r="E2" s="22">
        <v>0</v>
      </c>
      <c r="F2" s="22">
        <v>90</v>
      </c>
      <c r="G2" s="22">
        <v>0</v>
      </c>
      <c r="H2" s="21">
        <v>186.47</v>
      </c>
      <c r="I2" s="21" t="s">
        <v>70</v>
      </c>
      <c r="J2" s="21" t="s">
        <v>89</v>
      </c>
      <c r="K2" s="21" t="s">
        <v>87</v>
      </c>
      <c r="L2" s="21" t="s">
        <v>90</v>
      </c>
      <c r="M2" s="21" t="s">
        <v>73</v>
      </c>
      <c r="N2" s="22">
        <v>90</v>
      </c>
      <c r="O2" s="21" t="s">
        <v>61</v>
      </c>
      <c r="P2" s="22">
        <v>10</v>
      </c>
      <c r="Q2" s="21" t="s">
        <v>62</v>
      </c>
      <c r="R2" s="22">
        <v>10</v>
      </c>
      <c r="S2" s="21" t="s">
        <v>62</v>
      </c>
      <c r="T2" s="22">
        <v>1</v>
      </c>
      <c r="U2" s="22">
        <v>90</v>
      </c>
      <c r="V2" s="22">
        <v>15</v>
      </c>
      <c r="W2" s="22">
        <v>153.77000000000001</v>
      </c>
      <c r="X2" s="22">
        <v>200</v>
      </c>
      <c r="Y2" s="21" t="s">
        <v>63</v>
      </c>
      <c r="Z2" s="21" t="s">
        <v>60</v>
      </c>
      <c r="AA2" s="21" t="s">
        <v>60</v>
      </c>
      <c r="AB2" s="21" t="s">
        <v>60</v>
      </c>
      <c r="AC2" s="22">
        <v>11676</v>
      </c>
      <c r="AD2" s="22">
        <v>13839</v>
      </c>
      <c r="AE2" s="22">
        <v>0</v>
      </c>
      <c r="AF2" s="22">
        <v>13839</v>
      </c>
      <c r="AG2" s="22">
        <v>0</v>
      </c>
      <c r="AH2" s="22">
        <v>13839</v>
      </c>
      <c r="AI2" s="22">
        <v>12455</v>
      </c>
      <c r="AJ2" s="22">
        <v>1384</v>
      </c>
      <c r="AK2" s="22">
        <v>12455</v>
      </c>
      <c r="AL2" s="22">
        <v>1384</v>
      </c>
      <c r="AM2" s="22">
        <v>0</v>
      </c>
      <c r="AN2" s="22">
        <v>0</v>
      </c>
      <c r="AO2" s="22">
        <v>0</v>
      </c>
      <c r="AP2" s="22">
        <v>0</v>
      </c>
      <c r="AQ2" s="22">
        <v>29669</v>
      </c>
      <c r="AR2" s="22">
        <v>33563</v>
      </c>
      <c r="AS2" s="21" t="s">
        <v>64</v>
      </c>
      <c r="AT2" s="22">
        <v>560180</v>
      </c>
      <c r="AU2" s="22">
        <v>0</v>
      </c>
      <c r="AV2" s="22">
        <v>0</v>
      </c>
      <c r="AW2" s="22">
        <v>0</v>
      </c>
      <c r="AX2" s="22">
        <v>0</v>
      </c>
      <c r="AY2" s="22">
        <v>90</v>
      </c>
      <c r="AZ2" s="22">
        <v>1260</v>
      </c>
      <c r="BA2" s="22">
        <v>0</v>
      </c>
      <c r="BB2" s="22">
        <v>0</v>
      </c>
      <c r="BC2" s="22">
        <v>0</v>
      </c>
      <c r="BD2" s="22">
        <v>0</v>
      </c>
      <c r="BE2" s="22">
        <v>0.01</v>
      </c>
      <c r="BF2" s="22">
        <v>0.16</v>
      </c>
      <c r="BG2" s="21" t="s">
        <v>76</v>
      </c>
    </row>
    <row r="3" spans="1:59" s="23" customFormat="1">
      <c r="A3" s="21" t="s">
        <v>59</v>
      </c>
      <c r="B3" s="21" t="s">
        <v>60</v>
      </c>
      <c r="C3" s="21" t="s">
        <v>68</v>
      </c>
      <c r="D3" s="21" t="s">
        <v>69</v>
      </c>
      <c r="E3" s="22">
        <v>0</v>
      </c>
      <c r="F3" s="22">
        <v>90</v>
      </c>
      <c r="G3" s="22">
        <v>0</v>
      </c>
      <c r="H3" s="21">
        <v>186.47</v>
      </c>
      <c r="I3" s="21" t="s">
        <v>70</v>
      </c>
      <c r="J3" s="21" t="s">
        <v>81</v>
      </c>
      <c r="K3" s="21" t="s">
        <v>82</v>
      </c>
      <c r="L3" s="21" t="s">
        <v>83</v>
      </c>
      <c r="M3" s="21" t="s">
        <v>73</v>
      </c>
      <c r="N3" s="22">
        <v>30</v>
      </c>
      <c r="O3" s="21" t="s">
        <v>61</v>
      </c>
      <c r="P3" s="22">
        <v>10</v>
      </c>
      <c r="Q3" s="21" t="s">
        <v>62</v>
      </c>
      <c r="R3" s="22">
        <v>10</v>
      </c>
      <c r="S3" s="21" t="s">
        <v>62</v>
      </c>
      <c r="T3" s="22">
        <v>1</v>
      </c>
      <c r="U3" s="22">
        <v>30</v>
      </c>
      <c r="V3" s="22">
        <v>809</v>
      </c>
      <c r="W3" s="22">
        <v>159.6</v>
      </c>
      <c r="X3" s="22">
        <v>200</v>
      </c>
      <c r="Y3" s="21" t="s">
        <v>63</v>
      </c>
      <c r="Z3" s="21" t="s">
        <v>60</v>
      </c>
      <c r="AA3" s="21" t="s">
        <v>60</v>
      </c>
      <c r="AB3" s="21" t="s">
        <v>60</v>
      </c>
      <c r="AC3" s="22">
        <v>3697</v>
      </c>
      <c r="AD3" s="22">
        <v>4788</v>
      </c>
      <c r="AE3" s="22">
        <v>0</v>
      </c>
      <c r="AF3" s="22">
        <v>4788</v>
      </c>
      <c r="AG3" s="22">
        <v>0</v>
      </c>
      <c r="AH3" s="22">
        <v>4788</v>
      </c>
      <c r="AI3" s="22">
        <v>4309</v>
      </c>
      <c r="AJ3" s="22">
        <v>479</v>
      </c>
      <c r="AK3" s="22">
        <v>4309</v>
      </c>
      <c r="AL3" s="22">
        <v>479</v>
      </c>
      <c r="AM3" s="22">
        <v>0</v>
      </c>
      <c r="AN3" s="22">
        <v>0</v>
      </c>
      <c r="AO3" s="22">
        <v>0</v>
      </c>
      <c r="AP3" s="22">
        <v>0</v>
      </c>
      <c r="AQ3" s="22">
        <v>9257</v>
      </c>
      <c r="AR3" s="22">
        <v>11187</v>
      </c>
      <c r="AS3" s="21" t="s">
        <v>67</v>
      </c>
      <c r="AT3" s="22">
        <v>560180</v>
      </c>
      <c r="AU3" s="22">
        <v>90</v>
      </c>
      <c r="AV3" s="22">
        <v>2190</v>
      </c>
      <c r="AW3" s="22">
        <v>4200</v>
      </c>
      <c r="AX3" s="22">
        <v>4950</v>
      </c>
      <c r="AY3" s="22">
        <v>6150</v>
      </c>
      <c r="AZ3" s="22">
        <v>6690</v>
      </c>
      <c r="BA3" s="22">
        <v>0.01</v>
      </c>
      <c r="BB3" s="22">
        <v>0.26</v>
      </c>
      <c r="BC3" s="22">
        <v>0.53</v>
      </c>
      <c r="BD3" s="22">
        <v>0.61</v>
      </c>
      <c r="BE3" s="22">
        <v>0.77</v>
      </c>
      <c r="BF3" s="22">
        <v>0.87</v>
      </c>
      <c r="BG3" s="21" t="s">
        <v>76</v>
      </c>
    </row>
    <row r="4" spans="1:59" s="23" customFormat="1">
      <c r="A4" s="21" t="s">
        <v>59</v>
      </c>
      <c r="B4" s="21" t="s">
        <v>60</v>
      </c>
      <c r="C4" s="21" t="s">
        <v>68</v>
      </c>
      <c r="D4" s="21" t="s">
        <v>69</v>
      </c>
      <c r="E4" s="22">
        <v>0</v>
      </c>
      <c r="F4" s="22">
        <v>90</v>
      </c>
      <c r="G4" s="22">
        <v>0</v>
      </c>
      <c r="H4" s="21">
        <v>186.47</v>
      </c>
      <c r="I4" s="21" t="s">
        <v>70</v>
      </c>
      <c r="J4" s="21" t="s">
        <v>86</v>
      </c>
      <c r="K4" s="21" t="s">
        <v>87</v>
      </c>
      <c r="L4" s="21" t="s">
        <v>88</v>
      </c>
      <c r="M4" s="21" t="s">
        <v>73</v>
      </c>
      <c r="N4" s="22">
        <v>30</v>
      </c>
      <c r="O4" s="21" t="s">
        <v>61</v>
      </c>
      <c r="P4" s="22">
        <v>10</v>
      </c>
      <c r="Q4" s="21" t="s">
        <v>62</v>
      </c>
      <c r="R4" s="22">
        <v>10</v>
      </c>
      <c r="S4" s="21" t="s">
        <v>62</v>
      </c>
      <c r="T4" s="22">
        <v>1</v>
      </c>
      <c r="U4" s="22">
        <v>30</v>
      </c>
      <c r="V4" s="22">
        <v>3364</v>
      </c>
      <c r="W4" s="22">
        <v>167.83</v>
      </c>
      <c r="X4" s="22">
        <v>200</v>
      </c>
      <c r="Y4" s="21" t="s">
        <v>63</v>
      </c>
      <c r="Z4" s="21" t="s">
        <v>60</v>
      </c>
      <c r="AA4" s="21" t="s">
        <v>60</v>
      </c>
      <c r="AB4" s="21" t="s">
        <v>60</v>
      </c>
      <c r="AC4" s="22">
        <v>3892</v>
      </c>
      <c r="AD4" s="22">
        <v>5035</v>
      </c>
      <c r="AE4" s="22">
        <v>0</v>
      </c>
      <c r="AF4" s="22">
        <v>5035</v>
      </c>
      <c r="AG4" s="22">
        <v>0</v>
      </c>
      <c r="AH4" s="22">
        <v>5035</v>
      </c>
      <c r="AI4" s="22">
        <v>4532</v>
      </c>
      <c r="AJ4" s="22">
        <v>503</v>
      </c>
      <c r="AK4" s="22">
        <v>4532</v>
      </c>
      <c r="AL4" s="22">
        <v>503</v>
      </c>
      <c r="AM4" s="22">
        <v>0</v>
      </c>
      <c r="AN4" s="22">
        <v>0</v>
      </c>
      <c r="AO4" s="22">
        <v>0</v>
      </c>
      <c r="AP4" s="22">
        <v>0</v>
      </c>
      <c r="AQ4" s="22">
        <v>9257</v>
      </c>
      <c r="AR4" s="22">
        <v>11187</v>
      </c>
      <c r="AS4" s="21" t="s">
        <v>64</v>
      </c>
      <c r="AT4" s="22">
        <v>560180</v>
      </c>
      <c r="AU4" s="22">
        <v>3270</v>
      </c>
      <c r="AV4" s="22">
        <v>13740</v>
      </c>
      <c r="AW4" s="22">
        <v>19800</v>
      </c>
      <c r="AX4" s="22">
        <v>19680</v>
      </c>
      <c r="AY4" s="22">
        <v>22170</v>
      </c>
      <c r="AZ4" s="22">
        <v>22260</v>
      </c>
      <c r="BA4" s="22">
        <v>0.43</v>
      </c>
      <c r="BB4" s="22">
        <v>1.65</v>
      </c>
      <c r="BC4" s="22">
        <v>2.4900000000000002</v>
      </c>
      <c r="BD4" s="22">
        <v>2.4300000000000002</v>
      </c>
      <c r="BE4" s="22">
        <v>2.77</v>
      </c>
      <c r="BF4" s="22">
        <v>2.9</v>
      </c>
      <c r="BG4" s="21" t="s">
        <v>76</v>
      </c>
    </row>
    <row r="5" spans="1:59" s="26" customFormat="1">
      <c r="A5" s="24" t="s">
        <v>59</v>
      </c>
      <c r="B5" s="24" t="s">
        <v>60</v>
      </c>
      <c r="C5" s="24" t="s">
        <v>68</v>
      </c>
      <c r="D5" s="24" t="s">
        <v>69</v>
      </c>
      <c r="E5" s="25">
        <v>0</v>
      </c>
      <c r="F5" s="25">
        <v>90</v>
      </c>
      <c r="G5" s="25">
        <v>0</v>
      </c>
      <c r="H5" s="21">
        <v>186.47</v>
      </c>
      <c r="I5" s="24" t="s">
        <v>70</v>
      </c>
      <c r="J5" s="24" t="s">
        <v>71</v>
      </c>
      <c r="K5" s="24" t="s">
        <v>72</v>
      </c>
      <c r="L5" s="24" t="s">
        <v>66</v>
      </c>
      <c r="M5" s="24" t="s">
        <v>73</v>
      </c>
      <c r="N5" s="25">
        <v>30</v>
      </c>
      <c r="O5" s="24" t="s">
        <v>61</v>
      </c>
      <c r="P5" s="25">
        <v>10</v>
      </c>
      <c r="Q5" s="24" t="s">
        <v>62</v>
      </c>
      <c r="R5" s="25">
        <v>10</v>
      </c>
      <c r="S5" s="24" t="s">
        <v>62</v>
      </c>
      <c r="T5" s="25">
        <v>1</v>
      </c>
      <c r="U5" s="25">
        <v>30</v>
      </c>
      <c r="V5" s="25">
        <v>9967</v>
      </c>
      <c r="W5" s="25">
        <v>186.47</v>
      </c>
      <c r="X5" s="25">
        <v>200</v>
      </c>
      <c r="Y5" s="24" t="s">
        <v>63</v>
      </c>
      <c r="Z5" s="24" t="s">
        <v>74</v>
      </c>
      <c r="AA5" s="24" t="s">
        <v>60</v>
      </c>
      <c r="AB5" s="24" t="s">
        <v>60</v>
      </c>
      <c r="AC5" s="25">
        <v>4325</v>
      </c>
      <c r="AD5" s="25">
        <v>5594</v>
      </c>
      <c r="AE5" s="25">
        <v>0</v>
      </c>
      <c r="AF5" s="25">
        <v>5594</v>
      </c>
      <c r="AG5" s="25">
        <v>0</v>
      </c>
      <c r="AH5" s="25">
        <v>6967</v>
      </c>
      <c r="AI5" s="25">
        <v>5035</v>
      </c>
      <c r="AJ5" s="25">
        <v>559</v>
      </c>
      <c r="AK5" s="25">
        <v>6270</v>
      </c>
      <c r="AL5" s="25">
        <v>697</v>
      </c>
      <c r="AM5" s="25">
        <v>0</v>
      </c>
      <c r="AN5" s="25">
        <v>0</v>
      </c>
      <c r="AO5" s="25">
        <v>0</v>
      </c>
      <c r="AP5" s="25">
        <v>0</v>
      </c>
      <c r="AQ5" s="25">
        <v>9257</v>
      </c>
      <c r="AR5" s="25">
        <v>11187</v>
      </c>
      <c r="AS5" s="24" t="s">
        <v>75</v>
      </c>
      <c r="AT5" s="25">
        <v>560180</v>
      </c>
      <c r="AU5" s="25">
        <v>3630</v>
      </c>
      <c r="AV5" s="25">
        <v>25290</v>
      </c>
      <c r="AW5" s="25">
        <v>46950</v>
      </c>
      <c r="AX5" s="25">
        <v>63810</v>
      </c>
      <c r="AY5" s="25">
        <v>72750</v>
      </c>
      <c r="AZ5" s="25">
        <v>86580</v>
      </c>
      <c r="BA5" s="25">
        <v>0.47</v>
      </c>
      <c r="BB5" s="25">
        <v>3.03</v>
      </c>
      <c r="BC5" s="25">
        <v>5.9</v>
      </c>
      <c r="BD5" s="25">
        <v>7.89</v>
      </c>
      <c r="BE5" s="25">
        <v>9.09</v>
      </c>
      <c r="BF5" s="25">
        <v>11.27</v>
      </c>
      <c r="BG5" s="24" t="s">
        <v>76</v>
      </c>
    </row>
    <row r="6" spans="1:59" s="26" customFormat="1">
      <c r="A6" s="24" t="s">
        <v>59</v>
      </c>
      <c r="B6" s="24" t="s">
        <v>60</v>
      </c>
      <c r="C6" s="24" t="s">
        <v>68</v>
      </c>
      <c r="D6" s="24" t="s">
        <v>69</v>
      </c>
      <c r="E6" s="25">
        <v>0</v>
      </c>
      <c r="F6" s="25">
        <v>90</v>
      </c>
      <c r="G6" s="25">
        <v>0</v>
      </c>
      <c r="H6" s="21">
        <v>186.47</v>
      </c>
      <c r="I6" s="24" t="s">
        <v>70</v>
      </c>
      <c r="J6" s="24" t="s">
        <v>77</v>
      </c>
      <c r="K6" s="24" t="s">
        <v>78</v>
      </c>
      <c r="L6" s="24" t="s">
        <v>79</v>
      </c>
      <c r="M6" s="24" t="s">
        <v>73</v>
      </c>
      <c r="N6" s="25">
        <v>30</v>
      </c>
      <c r="O6" s="24" t="s">
        <v>61</v>
      </c>
      <c r="P6" s="25">
        <v>10</v>
      </c>
      <c r="Q6" s="24" t="s">
        <v>62</v>
      </c>
      <c r="R6" s="25">
        <v>10</v>
      </c>
      <c r="S6" s="24" t="s">
        <v>62</v>
      </c>
      <c r="T6" s="25">
        <v>1</v>
      </c>
      <c r="U6" s="25">
        <v>30</v>
      </c>
      <c r="V6" s="25">
        <v>5161</v>
      </c>
      <c r="W6" s="25">
        <v>186.47</v>
      </c>
      <c r="X6" s="25">
        <v>200</v>
      </c>
      <c r="Y6" s="24" t="s">
        <v>63</v>
      </c>
      <c r="Z6" s="24" t="s">
        <v>74</v>
      </c>
      <c r="AA6" s="24" t="s">
        <v>60</v>
      </c>
      <c r="AB6" s="24" t="s">
        <v>60</v>
      </c>
      <c r="AC6" s="25">
        <v>4325</v>
      </c>
      <c r="AD6" s="25">
        <v>5594</v>
      </c>
      <c r="AE6" s="25">
        <v>0</v>
      </c>
      <c r="AF6" s="25">
        <v>5594</v>
      </c>
      <c r="AG6" s="25">
        <v>0</v>
      </c>
      <c r="AH6" s="25">
        <v>5594</v>
      </c>
      <c r="AI6" s="25">
        <v>5035</v>
      </c>
      <c r="AJ6" s="25">
        <v>559</v>
      </c>
      <c r="AK6" s="25">
        <v>5035</v>
      </c>
      <c r="AL6" s="25">
        <v>559</v>
      </c>
      <c r="AM6" s="25">
        <v>0</v>
      </c>
      <c r="AN6" s="25">
        <v>0</v>
      </c>
      <c r="AO6" s="25">
        <v>0</v>
      </c>
      <c r="AP6" s="25">
        <v>0</v>
      </c>
      <c r="AQ6" s="25">
        <v>9257</v>
      </c>
      <c r="AR6" s="25">
        <v>11187</v>
      </c>
      <c r="AS6" s="24" t="s">
        <v>80</v>
      </c>
      <c r="AT6" s="25">
        <v>560180</v>
      </c>
      <c r="AU6" s="25">
        <v>2670</v>
      </c>
      <c r="AV6" s="25">
        <v>20820</v>
      </c>
      <c r="AW6" s="25">
        <v>26220</v>
      </c>
      <c r="AX6" s="25">
        <v>31560</v>
      </c>
      <c r="AY6" s="25">
        <v>35490</v>
      </c>
      <c r="AZ6" s="25">
        <v>38070</v>
      </c>
      <c r="BA6" s="25">
        <v>0.35</v>
      </c>
      <c r="BB6" s="25">
        <v>2.5</v>
      </c>
      <c r="BC6" s="25">
        <v>3.3</v>
      </c>
      <c r="BD6" s="25">
        <v>3.9</v>
      </c>
      <c r="BE6" s="25">
        <v>4.4400000000000004</v>
      </c>
      <c r="BF6" s="25">
        <v>4.96</v>
      </c>
      <c r="BG6" s="24" t="s">
        <v>76</v>
      </c>
    </row>
    <row r="7" spans="1:59" s="23" customFormat="1">
      <c r="A7" s="21" t="s">
        <v>59</v>
      </c>
      <c r="B7" s="21" t="s">
        <v>60</v>
      </c>
      <c r="C7" s="21" t="s">
        <v>68</v>
      </c>
      <c r="D7" s="21" t="s">
        <v>69</v>
      </c>
      <c r="E7" s="22">
        <v>0</v>
      </c>
      <c r="F7" s="22">
        <v>90</v>
      </c>
      <c r="G7" s="22">
        <v>0</v>
      </c>
      <c r="H7" s="21">
        <v>186.47</v>
      </c>
      <c r="I7" s="21" t="s">
        <v>70</v>
      </c>
      <c r="J7" s="21" t="s">
        <v>84</v>
      </c>
      <c r="K7" s="21" t="s">
        <v>85</v>
      </c>
      <c r="L7" s="21" t="s">
        <v>66</v>
      </c>
      <c r="M7" s="21" t="s">
        <v>73</v>
      </c>
      <c r="N7" s="22">
        <v>30</v>
      </c>
      <c r="O7" s="21" t="s">
        <v>61</v>
      </c>
      <c r="P7" s="22">
        <v>10</v>
      </c>
      <c r="Q7" s="21" t="s">
        <v>62</v>
      </c>
      <c r="R7" s="22">
        <v>10</v>
      </c>
      <c r="S7" s="21" t="s">
        <v>62</v>
      </c>
      <c r="T7" s="22">
        <v>1</v>
      </c>
      <c r="U7" s="22">
        <v>30</v>
      </c>
      <c r="V7" s="22">
        <v>139672</v>
      </c>
      <c r="W7" s="22">
        <v>234.67</v>
      </c>
      <c r="X7" s="22">
        <v>200</v>
      </c>
      <c r="Y7" s="21" t="s">
        <v>63</v>
      </c>
      <c r="Z7" s="21" t="s">
        <v>60</v>
      </c>
      <c r="AA7" s="21" t="s">
        <v>60</v>
      </c>
      <c r="AB7" s="21" t="s">
        <v>60</v>
      </c>
      <c r="AC7" s="22">
        <v>5474</v>
      </c>
      <c r="AD7" s="22">
        <v>7040</v>
      </c>
      <c r="AE7" s="22">
        <v>0</v>
      </c>
      <c r="AF7" s="22">
        <v>7040</v>
      </c>
      <c r="AG7" s="22">
        <v>0</v>
      </c>
      <c r="AH7" s="22">
        <v>7040</v>
      </c>
      <c r="AI7" s="22">
        <v>5035</v>
      </c>
      <c r="AJ7" s="22">
        <v>2005</v>
      </c>
      <c r="AK7" s="22">
        <v>6270</v>
      </c>
      <c r="AL7" s="22">
        <v>770</v>
      </c>
      <c r="AM7" s="22">
        <v>0</v>
      </c>
      <c r="AN7" s="22">
        <v>0</v>
      </c>
      <c r="AO7" s="22">
        <v>0</v>
      </c>
      <c r="AP7" s="22">
        <v>0</v>
      </c>
      <c r="AQ7" s="22">
        <v>9257</v>
      </c>
      <c r="AR7" s="22">
        <v>11187</v>
      </c>
      <c r="AS7" s="21" t="s">
        <v>65</v>
      </c>
      <c r="AT7" s="22">
        <v>560180</v>
      </c>
      <c r="AU7" s="22">
        <v>754830</v>
      </c>
      <c r="AV7" s="22">
        <v>771300</v>
      </c>
      <c r="AW7" s="22">
        <v>698220</v>
      </c>
      <c r="AX7" s="22">
        <v>689100</v>
      </c>
      <c r="AY7" s="22">
        <v>663480</v>
      </c>
      <c r="AZ7" s="22">
        <v>613230</v>
      </c>
      <c r="BA7" s="22">
        <v>98.74</v>
      </c>
      <c r="BB7" s="22">
        <v>92.56</v>
      </c>
      <c r="BC7" s="22">
        <v>87.78</v>
      </c>
      <c r="BD7" s="22">
        <v>85.17</v>
      </c>
      <c r="BE7" s="22">
        <v>82.92</v>
      </c>
      <c r="BF7" s="22">
        <v>79.84</v>
      </c>
      <c r="BG7" s="21" t="s">
        <v>76</v>
      </c>
    </row>
    <row r="8" spans="1:59" s="29" customFormat="1">
      <c r="A8" s="27" t="s">
        <v>59</v>
      </c>
      <c r="B8" s="27" t="s">
        <v>60</v>
      </c>
      <c r="C8" s="27" t="s">
        <v>91</v>
      </c>
      <c r="D8" s="27" t="s">
        <v>69</v>
      </c>
      <c r="E8" s="28">
        <v>0</v>
      </c>
      <c r="F8" s="28">
        <v>0</v>
      </c>
      <c r="G8" s="28">
        <v>100</v>
      </c>
      <c r="H8" s="28">
        <v>1504.27</v>
      </c>
      <c r="I8" s="27" t="s">
        <v>70</v>
      </c>
      <c r="J8" s="27" t="s">
        <v>92</v>
      </c>
      <c r="K8" s="27" t="s">
        <v>93</v>
      </c>
      <c r="L8" s="27" t="s">
        <v>94</v>
      </c>
      <c r="M8" s="27" t="s">
        <v>95</v>
      </c>
      <c r="N8" s="28">
        <v>30</v>
      </c>
      <c r="O8" s="27" t="s">
        <v>61</v>
      </c>
      <c r="P8" s="28">
        <v>245</v>
      </c>
      <c r="Q8" s="27" t="s">
        <v>62</v>
      </c>
      <c r="R8" s="28">
        <v>245</v>
      </c>
      <c r="S8" s="27" t="s">
        <v>62</v>
      </c>
      <c r="T8" s="28">
        <v>1</v>
      </c>
      <c r="U8" s="28">
        <v>30</v>
      </c>
      <c r="V8" s="28">
        <v>114</v>
      </c>
      <c r="W8" s="28">
        <v>1504.27</v>
      </c>
      <c r="X8" s="28">
        <v>1241</v>
      </c>
      <c r="Y8" s="27" t="s">
        <v>63</v>
      </c>
      <c r="Z8" s="27" t="s">
        <v>74</v>
      </c>
      <c r="AA8" s="27" t="s">
        <v>60</v>
      </c>
      <c r="AB8" s="27" t="s">
        <v>60</v>
      </c>
      <c r="AC8" s="28">
        <v>40219</v>
      </c>
      <c r="AD8" s="28">
        <v>45128</v>
      </c>
      <c r="AE8" s="28">
        <v>0</v>
      </c>
      <c r="AF8" s="28">
        <v>45128</v>
      </c>
      <c r="AG8" s="28">
        <v>0</v>
      </c>
      <c r="AH8" s="28">
        <v>45128</v>
      </c>
      <c r="AI8" s="28">
        <v>0</v>
      </c>
      <c r="AJ8" s="28">
        <v>0</v>
      </c>
      <c r="AK8" s="28">
        <v>0</v>
      </c>
      <c r="AL8" s="28">
        <v>0</v>
      </c>
      <c r="AM8" s="28">
        <v>44828</v>
      </c>
      <c r="AN8" s="28">
        <v>300</v>
      </c>
      <c r="AO8" s="28">
        <v>44828</v>
      </c>
      <c r="AP8" s="28">
        <v>300</v>
      </c>
      <c r="AQ8" s="28">
        <v>81386</v>
      </c>
      <c r="AR8" s="28">
        <v>90255</v>
      </c>
      <c r="AS8" s="27" t="s">
        <v>96</v>
      </c>
      <c r="AT8" s="28">
        <v>560497</v>
      </c>
      <c r="AU8" s="28">
        <v>420</v>
      </c>
      <c r="AV8" s="28">
        <v>360</v>
      </c>
      <c r="AW8" s="28">
        <v>270</v>
      </c>
      <c r="AX8" s="28">
        <v>630</v>
      </c>
      <c r="AY8" s="28">
        <v>570</v>
      </c>
      <c r="AZ8" s="28">
        <v>1170</v>
      </c>
      <c r="BA8" s="28">
        <v>2.2799999999999998</v>
      </c>
      <c r="BB8" s="28">
        <v>1.85</v>
      </c>
      <c r="BC8" s="28">
        <v>1.52</v>
      </c>
      <c r="BD8" s="28">
        <v>3.26</v>
      </c>
      <c r="BE8" s="28">
        <v>2.96</v>
      </c>
      <c r="BF8" s="28">
        <v>6.79</v>
      </c>
      <c r="BG8" s="27" t="s">
        <v>97</v>
      </c>
    </row>
    <row r="9" spans="1:59" s="29" customFormat="1">
      <c r="A9" s="27" t="s">
        <v>59</v>
      </c>
      <c r="B9" s="27" t="s">
        <v>60</v>
      </c>
      <c r="C9" s="27" t="s">
        <v>91</v>
      </c>
      <c r="D9" s="27" t="s">
        <v>69</v>
      </c>
      <c r="E9" s="28">
        <v>0</v>
      </c>
      <c r="F9" s="28">
        <v>0</v>
      </c>
      <c r="G9" s="28">
        <v>100</v>
      </c>
      <c r="H9" s="28">
        <v>1504.27</v>
      </c>
      <c r="I9" s="27" t="s">
        <v>70</v>
      </c>
      <c r="J9" s="27" t="s">
        <v>100</v>
      </c>
      <c r="K9" s="27" t="s">
        <v>101</v>
      </c>
      <c r="L9" s="27" t="s">
        <v>94</v>
      </c>
      <c r="M9" s="27" t="s">
        <v>95</v>
      </c>
      <c r="N9" s="28">
        <v>30</v>
      </c>
      <c r="O9" s="27" t="s">
        <v>61</v>
      </c>
      <c r="P9" s="28">
        <v>245</v>
      </c>
      <c r="Q9" s="27" t="s">
        <v>62</v>
      </c>
      <c r="R9" s="28">
        <v>245</v>
      </c>
      <c r="S9" s="27" t="s">
        <v>62</v>
      </c>
      <c r="T9" s="28">
        <v>1</v>
      </c>
      <c r="U9" s="28">
        <v>30</v>
      </c>
      <c r="V9" s="28">
        <v>1694</v>
      </c>
      <c r="W9" s="28">
        <v>1504.27</v>
      </c>
      <c r="X9" s="28">
        <v>1241</v>
      </c>
      <c r="Y9" s="27" t="s">
        <v>63</v>
      </c>
      <c r="Z9" s="27" t="s">
        <v>74</v>
      </c>
      <c r="AA9" s="27" t="s">
        <v>60</v>
      </c>
      <c r="AB9" s="27" t="s">
        <v>60</v>
      </c>
      <c r="AC9" s="28">
        <v>40219</v>
      </c>
      <c r="AD9" s="28">
        <v>45128</v>
      </c>
      <c r="AE9" s="28">
        <v>0</v>
      </c>
      <c r="AF9" s="28">
        <v>45128</v>
      </c>
      <c r="AG9" s="28">
        <v>0</v>
      </c>
      <c r="AH9" s="28">
        <v>52605</v>
      </c>
      <c r="AI9" s="28">
        <v>0</v>
      </c>
      <c r="AJ9" s="28">
        <v>0</v>
      </c>
      <c r="AK9" s="28">
        <v>0</v>
      </c>
      <c r="AL9" s="28">
        <v>0</v>
      </c>
      <c r="AM9" s="28">
        <v>44828</v>
      </c>
      <c r="AN9" s="28">
        <v>300</v>
      </c>
      <c r="AO9" s="28">
        <v>52305</v>
      </c>
      <c r="AP9" s="28">
        <v>300</v>
      </c>
      <c r="AQ9" s="28">
        <v>81386</v>
      </c>
      <c r="AR9" s="28">
        <v>90255</v>
      </c>
      <c r="AS9" s="27" t="s">
        <v>67</v>
      </c>
      <c r="AT9" s="28">
        <v>560497</v>
      </c>
      <c r="AU9" s="28">
        <v>8940</v>
      </c>
      <c r="AV9" s="28">
        <v>8940</v>
      </c>
      <c r="AW9" s="28">
        <v>8520</v>
      </c>
      <c r="AX9" s="28">
        <v>8790</v>
      </c>
      <c r="AY9" s="28">
        <v>8700</v>
      </c>
      <c r="AZ9" s="28">
        <v>6930</v>
      </c>
      <c r="BA9" s="28">
        <v>48.61</v>
      </c>
      <c r="BB9" s="28">
        <v>45.99</v>
      </c>
      <c r="BC9" s="28">
        <v>48.05</v>
      </c>
      <c r="BD9" s="28">
        <v>45.5</v>
      </c>
      <c r="BE9" s="28">
        <v>45.17</v>
      </c>
      <c r="BF9" s="28">
        <v>40.24</v>
      </c>
      <c r="BG9" s="27" t="s">
        <v>97</v>
      </c>
    </row>
    <row r="10" spans="1:59" s="32" customFormat="1">
      <c r="A10" s="30" t="s">
        <v>59</v>
      </c>
      <c r="B10" s="30" t="s">
        <v>60</v>
      </c>
      <c r="C10" s="30" t="s">
        <v>91</v>
      </c>
      <c r="D10" s="30" t="s">
        <v>69</v>
      </c>
      <c r="E10" s="31">
        <v>0</v>
      </c>
      <c r="F10" s="31">
        <v>0</v>
      </c>
      <c r="G10" s="31">
        <v>100</v>
      </c>
      <c r="H10" s="31">
        <v>1504.27</v>
      </c>
      <c r="I10" s="30" t="s">
        <v>70</v>
      </c>
      <c r="J10" s="30" t="s">
        <v>98</v>
      </c>
      <c r="K10" s="30" t="s">
        <v>99</v>
      </c>
      <c r="L10" s="30" t="s">
        <v>66</v>
      </c>
      <c r="M10" s="30" t="s">
        <v>95</v>
      </c>
      <c r="N10" s="31">
        <v>30</v>
      </c>
      <c r="O10" s="30" t="s">
        <v>61</v>
      </c>
      <c r="P10" s="31">
        <v>245</v>
      </c>
      <c r="Q10" s="30" t="s">
        <v>62</v>
      </c>
      <c r="R10" s="31">
        <v>245</v>
      </c>
      <c r="S10" s="30" t="s">
        <v>62</v>
      </c>
      <c r="T10" s="31">
        <v>1</v>
      </c>
      <c r="U10" s="31">
        <v>30</v>
      </c>
      <c r="V10" s="31">
        <v>34</v>
      </c>
      <c r="W10" s="31">
        <v>1581.6</v>
      </c>
      <c r="X10" s="31">
        <v>1241</v>
      </c>
      <c r="Y10" s="30" t="s">
        <v>63</v>
      </c>
      <c r="Z10" s="30" t="s">
        <v>60</v>
      </c>
      <c r="AA10" s="30" t="s">
        <v>60</v>
      </c>
      <c r="AB10" s="30" t="s">
        <v>60</v>
      </c>
      <c r="AC10" s="31">
        <v>42336</v>
      </c>
      <c r="AD10" s="31">
        <v>47448</v>
      </c>
      <c r="AE10" s="31">
        <v>0</v>
      </c>
      <c r="AF10" s="31">
        <v>47448</v>
      </c>
      <c r="AG10" s="31">
        <v>0</v>
      </c>
      <c r="AH10" s="31">
        <v>47448</v>
      </c>
      <c r="AI10" s="31">
        <v>0</v>
      </c>
      <c r="AJ10" s="31">
        <v>0</v>
      </c>
      <c r="AK10" s="31">
        <v>0</v>
      </c>
      <c r="AL10" s="31">
        <v>0</v>
      </c>
      <c r="AM10" s="31">
        <v>44828</v>
      </c>
      <c r="AN10" s="31">
        <v>2620</v>
      </c>
      <c r="AO10" s="31">
        <v>47148</v>
      </c>
      <c r="AP10" s="31">
        <v>300</v>
      </c>
      <c r="AQ10" s="31">
        <v>81386</v>
      </c>
      <c r="AR10" s="31">
        <v>90255</v>
      </c>
      <c r="AS10" s="30" t="s">
        <v>80</v>
      </c>
      <c r="AT10" s="31">
        <v>560497</v>
      </c>
      <c r="AU10" s="31">
        <v>240</v>
      </c>
      <c r="AV10" s="31">
        <v>180</v>
      </c>
      <c r="AW10" s="31">
        <v>120</v>
      </c>
      <c r="AX10" s="31">
        <v>150</v>
      </c>
      <c r="AY10" s="31">
        <v>90</v>
      </c>
      <c r="AZ10" s="31">
        <v>240</v>
      </c>
      <c r="BA10" s="31">
        <v>1.31</v>
      </c>
      <c r="BB10" s="31">
        <v>0.93</v>
      </c>
      <c r="BC10" s="31">
        <v>0.68</v>
      </c>
      <c r="BD10" s="31">
        <v>0.78</v>
      </c>
      <c r="BE10" s="31">
        <v>0.47</v>
      </c>
      <c r="BF10" s="31">
        <v>1.39</v>
      </c>
      <c r="BG10" s="30" t="s">
        <v>97</v>
      </c>
    </row>
    <row r="11" spans="1:59" s="32" customFormat="1">
      <c r="A11" s="30" t="s">
        <v>59</v>
      </c>
      <c r="B11" s="30" t="s">
        <v>60</v>
      </c>
      <c r="C11" s="30" t="s">
        <v>91</v>
      </c>
      <c r="D11" s="30" t="s">
        <v>69</v>
      </c>
      <c r="E11" s="31">
        <v>0</v>
      </c>
      <c r="F11" s="31">
        <v>0</v>
      </c>
      <c r="G11" s="31">
        <v>100</v>
      </c>
      <c r="H11" s="31">
        <v>1504.27</v>
      </c>
      <c r="I11" s="30" t="s">
        <v>70</v>
      </c>
      <c r="J11" s="30" t="s">
        <v>102</v>
      </c>
      <c r="K11" s="30" t="s">
        <v>103</v>
      </c>
      <c r="L11" s="30" t="s">
        <v>94</v>
      </c>
      <c r="M11" s="30" t="s">
        <v>95</v>
      </c>
      <c r="N11" s="31">
        <v>30</v>
      </c>
      <c r="O11" s="30" t="s">
        <v>61</v>
      </c>
      <c r="P11" s="31">
        <v>245</v>
      </c>
      <c r="Q11" s="30" t="s">
        <v>62</v>
      </c>
      <c r="R11" s="31">
        <v>245</v>
      </c>
      <c r="S11" s="30" t="s">
        <v>62</v>
      </c>
      <c r="T11" s="31">
        <v>1</v>
      </c>
      <c r="U11" s="31">
        <v>30</v>
      </c>
      <c r="V11" s="31">
        <v>1870</v>
      </c>
      <c r="W11" s="31">
        <v>1753.5</v>
      </c>
      <c r="X11" s="31">
        <v>1241</v>
      </c>
      <c r="Y11" s="30" t="s">
        <v>63</v>
      </c>
      <c r="Z11" s="30" t="s">
        <v>60</v>
      </c>
      <c r="AA11" s="30" t="s">
        <v>60</v>
      </c>
      <c r="AB11" s="30" t="s">
        <v>60</v>
      </c>
      <c r="AC11" s="31">
        <v>47040</v>
      </c>
      <c r="AD11" s="31">
        <v>52605</v>
      </c>
      <c r="AE11" s="31">
        <v>0</v>
      </c>
      <c r="AF11" s="31">
        <v>52605</v>
      </c>
      <c r="AG11" s="31">
        <v>0</v>
      </c>
      <c r="AH11" s="31">
        <v>52605</v>
      </c>
      <c r="AI11" s="31">
        <v>0</v>
      </c>
      <c r="AJ11" s="31">
        <v>0</v>
      </c>
      <c r="AK11" s="31">
        <v>0</v>
      </c>
      <c r="AL11" s="31">
        <v>0</v>
      </c>
      <c r="AM11" s="31">
        <v>44828</v>
      </c>
      <c r="AN11" s="31">
        <v>7777</v>
      </c>
      <c r="AO11" s="31">
        <v>52305</v>
      </c>
      <c r="AP11" s="31">
        <v>300</v>
      </c>
      <c r="AQ11" s="31">
        <v>81386</v>
      </c>
      <c r="AR11" s="31">
        <v>90255</v>
      </c>
      <c r="AS11" s="30" t="s">
        <v>104</v>
      </c>
      <c r="AT11" s="31">
        <v>560497</v>
      </c>
      <c r="AU11" s="31">
        <v>8790</v>
      </c>
      <c r="AV11" s="31">
        <v>9960</v>
      </c>
      <c r="AW11" s="31">
        <v>8820</v>
      </c>
      <c r="AX11" s="31">
        <v>9750</v>
      </c>
      <c r="AY11" s="31">
        <v>9900</v>
      </c>
      <c r="AZ11" s="31">
        <v>8880</v>
      </c>
      <c r="BA11" s="31">
        <v>47.8</v>
      </c>
      <c r="BB11" s="31">
        <v>51.23</v>
      </c>
      <c r="BC11" s="31">
        <v>49.75</v>
      </c>
      <c r="BD11" s="31">
        <v>50.47</v>
      </c>
      <c r="BE11" s="31">
        <v>51.4</v>
      </c>
      <c r="BF11" s="31">
        <v>51.57</v>
      </c>
      <c r="BG11" s="30" t="s">
        <v>97</v>
      </c>
    </row>
    <row r="12" spans="1:59" s="17" customFormat="1">
      <c r="A12" s="15" t="s">
        <v>59</v>
      </c>
      <c r="B12" s="15" t="s">
        <v>60</v>
      </c>
      <c r="C12" s="15" t="s">
        <v>105</v>
      </c>
      <c r="D12" s="15" t="s">
        <v>69</v>
      </c>
      <c r="E12" s="16">
        <v>0</v>
      </c>
      <c r="F12" s="16">
        <v>0</v>
      </c>
      <c r="G12" s="16">
        <v>100</v>
      </c>
      <c r="H12" s="16">
        <v>963.98</v>
      </c>
      <c r="I12" s="15" t="s">
        <v>70</v>
      </c>
      <c r="J12" s="15" t="s">
        <v>114</v>
      </c>
      <c r="K12" s="15" t="s">
        <v>115</v>
      </c>
      <c r="L12" s="15" t="s">
        <v>108</v>
      </c>
      <c r="M12" s="15" t="s">
        <v>109</v>
      </c>
      <c r="N12" s="16">
        <v>100</v>
      </c>
      <c r="O12" s="15" t="s">
        <v>61</v>
      </c>
      <c r="P12" s="16">
        <v>0.5</v>
      </c>
      <c r="Q12" s="15" t="s">
        <v>62</v>
      </c>
      <c r="R12" s="16">
        <v>1</v>
      </c>
      <c r="S12" s="15" t="s">
        <v>62</v>
      </c>
      <c r="T12" s="16">
        <v>1</v>
      </c>
      <c r="U12" s="16">
        <v>50</v>
      </c>
      <c r="V12" s="16">
        <v>0</v>
      </c>
      <c r="W12" s="16">
        <v>827.2</v>
      </c>
      <c r="X12" s="16">
        <v>2239</v>
      </c>
      <c r="Y12" s="15" t="s">
        <v>63</v>
      </c>
      <c r="Z12" s="15" t="s">
        <v>60</v>
      </c>
      <c r="AA12" s="15" t="s">
        <v>60</v>
      </c>
      <c r="AB12" s="15" t="s">
        <v>60</v>
      </c>
      <c r="AC12" s="16">
        <v>36782</v>
      </c>
      <c r="AD12" s="16">
        <v>41360</v>
      </c>
      <c r="AE12" s="16">
        <v>0</v>
      </c>
      <c r="AF12" s="16">
        <v>41360</v>
      </c>
      <c r="AG12" s="16">
        <v>0</v>
      </c>
      <c r="AH12" s="16">
        <v>41360</v>
      </c>
      <c r="AI12" s="16">
        <v>0</v>
      </c>
      <c r="AJ12" s="16">
        <v>0</v>
      </c>
      <c r="AK12" s="16">
        <v>0</v>
      </c>
      <c r="AL12" s="16">
        <v>0</v>
      </c>
      <c r="AM12" s="16">
        <v>41060</v>
      </c>
      <c r="AN12" s="16">
        <v>300</v>
      </c>
      <c r="AO12" s="16">
        <v>41060</v>
      </c>
      <c r="AP12" s="16">
        <v>300</v>
      </c>
      <c r="AQ12" s="16">
        <v>86989</v>
      </c>
      <c r="AR12" s="16">
        <v>96397</v>
      </c>
      <c r="AS12" s="15" t="s">
        <v>116</v>
      </c>
      <c r="AT12" s="16">
        <v>560283</v>
      </c>
      <c r="AU12" s="16">
        <v>0</v>
      </c>
      <c r="AV12" s="16">
        <v>0</v>
      </c>
      <c r="AW12" s="16">
        <v>0</v>
      </c>
      <c r="AX12" s="16">
        <v>0</v>
      </c>
      <c r="AY12" s="16">
        <v>0</v>
      </c>
      <c r="AZ12" s="16">
        <v>0</v>
      </c>
      <c r="BA12" s="16">
        <v>0</v>
      </c>
      <c r="BB12" s="16">
        <v>0</v>
      </c>
      <c r="BC12" s="16">
        <v>0</v>
      </c>
      <c r="BD12" s="16">
        <v>0</v>
      </c>
      <c r="BE12" s="16">
        <v>0</v>
      </c>
      <c r="BF12" s="16">
        <v>0</v>
      </c>
      <c r="BG12" s="15" t="s">
        <v>111</v>
      </c>
    </row>
    <row r="13" spans="1:59" s="17" customFormat="1">
      <c r="A13" s="15" t="s">
        <v>59</v>
      </c>
      <c r="B13" s="15" t="s">
        <v>60</v>
      </c>
      <c r="C13" s="15" t="s">
        <v>105</v>
      </c>
      <c r="D13" s="15" t="s">
        <v>69</v>
      </c>
      <c r="E13" s="16">
        <v>0</v>
      </c>
      <c r="F13" s="16">
        <v>0</v>
      </c>
      <c r="G13" s="16">
        <v>100</v>
      </c>
      <c r="H13" s="16">
        <v>963.98</v>
      </c>
      <c r="I13" s="15" t="s">
        <v>70</v>
      </c>
      <c r="J13" s="15" t="s">
        <v>106</v>
      </c>
      <c r="K13" s="15" t="s">
        <v>107</v>
      </c>
      <c r="L13" s="15" t="s">
        <v>108</v>
      </c>
      <c r="M13" s="15" t="s">
        <v>109</v>
      </c>
      <c r="N13" s="16">
        <v>100</v>
      </c>
      <c r="O13" s="15" t="s">
        <v>61</v>
      </c>
      <c r="P13" s="16">
        <v>0.5</v>
      </c>
      <c r="Q13" s="15" t="s">
        <v>62</v>
      </c>
      <c r="R13" s="16">
        <v>1</v>
      </c>
      <c r="S13" s="15" t="s">
        <v>62</v>
      </c>
      <c r="T13" s="16">
        <v>1</v>
      </c>
      <c r="U13" s="16">
        <v>50</v>
      </c>
      <c r="V13" s="16">
        <v>0</v>
      </c>
      <c r="W13" s="16">
        <v>869.66</v>
      </c>
      <c r="X13" s="16">
        <v>2239</v>
      </c>
      <c r="Y13" s="15" t="s">
        <v>63</v>
      </c>
      <c r="Z13" s="15" t="s">
        <v>60</v>
      </c>
      <c r="AA13" s="15" t="s">
        <v>60</v>
      </c>
      <c r="AB13" s="15" t="s">
        <v>60</v>
      </c>
      <c r="AC13" s="16">
        <v>38718</v>
      </c>
      <c r="AD13" s="16">
        <v>43483</v>
      </c>
      <c r="AE13" s="16">
        <v>0</v>
      </c>
      <c r="AF13" s="16">
        <v>43483</v>
      </c>
      <c r="AG13" s="16">
        <v>0</v>
      </c>
      <c r="AH13" s="16">
        <v>43483</v>
      </c>
      <c r="AI13" s="16">
        <v>0</v>
      </c>
      <c r="AJ13" s="16">
        <v>0</v>
      </c>
      <c r="AK13" s="16">
        <v>0</v>
      </c>
      <c r="AL13" s="16">
        <v>0</v>
      </c>
      <c r="AM13" s="16">
        <v>43183</v>
      </c>
      <c r="AN13" s="16">
        <v>300</v>
      </c>
      <c r="AO13" s="16">
        <v>43183</v>
      </c>
      <c r="AP13" s="16">
        <v>300</v>
      </c>
      <c r="AQ13" s="16">
        <v>86989</v>
      </c>
      <c r="AR13" s="16">
        <v>96397</v>
      </c>
      <c r="AS13" s="15" t="s">
        <v>110</v>
      </c>
      <c r="AT13" s="16">
        <v>560283</v>
      </c>
      <c r="AU13" s="16">
        <v>0</v>
      </c>
      <c r="AV13" s="16">
        <v>0</v>
      </c>
      <c r="AW13" s="16">
        <v>0</v>
      </c>
      <c r="AX13" s="16">
        <v>0</v>
      </c>
      <c r="AY13" s="16">
        <v>0</v>
      </c>
      <c r="AZ13" s="16">
        <v>0</v>
      </c>
      <c r="BA13" s="16">
        <v>0</v>
      </c>
      <c r="BB13" s="16">
        <v>0</v>
      </c>
      <c r="BC13" s="16">
        <v>0</v>
      </c>
      <c r="BD13" s="16">
        <v>0</v>
      </c>
      <c r="BE13" s="16">
        <v>0</v>
      </c>
      <c r="BF13" s="16">
        <v>0</v>
      </c>
      <c r="BG13" s="15" t="s">
        <v>111</v>
      </c>
    </row>
    <row r="14" spans="1:59" s="20" customFormat="1">
      <c r="A14" s="18" t="s">
        <v>59</v>
      </c>
      <c r="B14" s="18" t="s">
        <v>60</v>
      </c>
      <c r="C14" s="18" t="s">
        <v>105</v>
      </c>
      <c r="D14" s="18" t="s">
        <v>69</v>
      </c>
      <c r="E14" s="19">
        <v>0</v>
      </c>
      <c r="F14" s="19">
        <v>0</v>
      </c>
      <c r="G14" s="19">
        <v>100</v>
      </c>
      <c r="H14" s="19">
        <v>963.98</v>
      </c>
      <c r="I14" s="18" t="s">
        <v>70</v>
      </c>
      <c r="J14" s="18" t="s">
        <v>117</v>
      </c>
      <c r="K14" s="18" t="s">
        <v>118</v>
      </c>
      <c r="L14" s="18" t="s">
        <v>108</v>
      </c>
      <c r="M14" s="18" t="s">
        <v>109</v>
      </c>
      <c r="N14" s="19">
        <v>100</v>
      </c>
      <c r="O14" s="18" t="s">
        <v>61</v>
      </c>
      <c r="P14" s="19">
        <v>0.5</v>
      </c>
      <c r="Q14" s="18" t="s">
        <v>62</v>
      </c>
      <c r="R14" s="19">
        <v>1</v>
      </c>
      <c r="S14" s="18" t="s">
        <v>62</v>
      </c>
      <c r="T14" s="19">
        <v>1</v>
      </c>
      <c r="U14" s="19">
        <v>50</v>
      </c>
      <c r="V14" s="19">
        <v>26</v>
      </c>
      <c r="W14" s="19">
        <v>963.98</v>
      </c>
      <c r="X14" s="19">
        <v>2239</v>
      </c>
      <c r="Y14" s="18" t="s">
        <v>63</v>
      </c>
      <c r="Z14" s="18" t="s">
        <v>74</v>
      </c>
      <c r="AA14" s="18" t="s">
        <v>60</v>
      </c>
      <c r="AB14" s="18" t="s">
        <v>60</v>
      </c>
      <c r="AC14" s="19">
        <v>43021</v>
      </c>
      <c r="AD14" s="19">
        <v>48199</v>
      </c>
      <c r="AE14" s="19">
        <v>0</v>
      </c>
      <c r="AF14" s="19">
        <v>48199</v>
      </c>
      <c r="AG14" s="19">
        <v>0</v>
      </c>
      <c r="AH14" s="19">
        <v>48199</v>
      </c>
      <c r="AI14" s="19">
        <v>0</v>
      </c>
      <c r="AJ14" s="19">
        <v>0</v>
      </c>
      <c r="AK14" s="19">
        <v>0</v>
      </c>
      <c r="AL14" s="19">
        <v>0</v>
      </c>
      <c r="AM14" s="19">
        <v>47899</v>
      </c>
      <c r="AN14" s="19">
        <v>300</v>
      </c>
      <c r="AO14" s="19">
        <v>47899</v>
      </c>
      <c r="AP14" s="19">
        <v>300</v>
      </c>
      <c r="AQ14" s="19">
        <v>86989</v>
      </c>
      <c r="AR14" s="19">
        <v>96397</v>
      </c>
      <c r="AS14" s="18" t="s">
        <v>119</v>
      </c>
      <c r="AT14" s="19">
        <v>560283</v>
      </c>
      <c r="AU14" s="19">
        <v>0</v>
      </c>
      <c r="AV14" s="19">
        <v>0</v>
      </c>
      <c r="AW14" s="19">
        <v>0</v>
      </c>
      <c r="AX14" s="19">
        <v>0</v>
      </c>
      <c r="AY14" s="19">
        <v>50</v>
      </c>
      <c r="AZ14" s="19">
        <v>1250</v>
      </c>
      <c r="BA14" s="19">
        <v>0</v>
      </c>
      <c r="BB14" s="19">
        <v>0</v>
      </c>
      <c r="BC14" s="19">
        <v>0</v>
      </c>
      <c r="BD14" s="19">
        <v>0</v>
      </c>
      <c r="BE14" s="19">
        <v>100</v>
      </c>
      <c r="BF14" s="19">
        <v>100</v>
      </c>
      <c r="BG14" s="18" t="s">
        <v>111</v>
      </c>
    </row>
    <row r="15" spans="1:59" s="17" customFormat="1">
      <c r="A15" s="15" t="s">
        <v>59</v>
      </c>
      <c r="B15" s="15" t="s">
        <v>60</v>
      </c>
      <c r="C15" s="15" t="s">
        <v>105</v>
      </c>
      <c r="D15" s="15" t="s">
        <v>69</v>
      </c>
      <c r="E15" s="16">
        <v>0</v>
      </c>
      <c r="F15" s="16">
        <v>0</v>
      </c>
      <c r="G15" s="16">
        <v>100</v>
      </c>
      <c r="H15" s="16">
        <v>963.98</v>
      </c>
      <c r="I15" s="15" t="s">
        <v>70</v>
      </c>
      <c r="J15" s="15" t="s">
        <v>120</v>
      </c>
      <c r="K15" s="15" t="s">
        <v>121</v>
      </c>
      <c r="L15" s="15" t="s">
        <v>108</v>
      </c>
      <c r="M15" s="15" t="s">
        <v>109</v>
      </c>
      <c r="N15" s="16">
        <v>100</v>
      </c>
      <c r="O15" s="15" t="s">
        <v>61</v>
      </c>
      <c r="P15" s="16">
        <v>0.5</v>
      </c>
      <c r="Q15" s="15" t="s">
        <v>62</v>
      </c>
      <c r="R15" s="16">
        <v>1</v>
      </c>
      <c r="S15" s="15" t="s">
        <v>62</v>
      </c>
      <c r="T15" s="16">
        <v>1</v>
      </c>
      <c r="U15" s="16">
        <v>50</v>
      </c>
      <c r="V15" s="16">
        <v>3763</v>
      </c>
      <c r="W15" s="16">
        <v>1002.98</v>
      </c>
      <c r="X15" s="16">
        <v>-1</v>
      </c>
      <c r="Y15" s="15" t="s">
        <v>63</v>
      </c>
      <c r="Z15" s="15" t="s">
        <v>60</v>
      </c>
      <c r="AA15" s="15" t="s">
        <v>60</v>
      </c>
      <c r="AB15" s="15" t="s">
        <v>60</v>
      </c>
      <c r="AC15" s="16">
        <v>44800</v>
      </c>
      <c r="AD15" s="16">
        <v>50149</v>
      </c>
      <c r="AE15" s="16">
        <v>0</v>
      </c>
      <c r="AF15" s="16">
        <v>50149</v>
      </c>
      <c r="AG15" s="16">
        <v>0</v>
      </c>
      <c r="AH15" s="16">
        <v>99293</v>
      </c>
      <c r="AI15" s="16">
        <v>0</v>
      </c>
      <c r="AJ15" s="16">
        <v>0</v>
      </c>
      <c r="AK15" s="16">
        <v>0</v>
      </c>
      <c r="AL15" s="16">
        <v>0</v>
      </c>
      <c r="AM15" s="16">
        <v>47899</v>
      </c>
      <c r="AN15" s="16">
        <v>2250</v>
      </c>
      <c r="AO15" s="16">
        <v>98993</v>
      </c>
      <c r="AP15" s="16">
        <v>300</v>
      </c>
      <c r="AQ15" s="16">
        <v>86989</v>
      </c>
      <c r="AR15" s="16">
        <v>96397</v>
      </c>
      <c r="AS15" s="15" t="s">
        <v>122</v>
      </c>
      <c r="AT15" s="16">
        <v>560283</v>
      </c>
      <c r="AU15" s="16">
        <v>0</v>
      </c>
      <c r="AV15" s="16">
        <v>0</v>
      </c>
      <c r="AW15" s="16">
        <v>0</v>
      </c>
      <c r="AX15" s="16">
        <v>0</v>
      </c>
      <c r="AY15" s="16">
        <v>0</v>
      </c>
      <c r="AZ15" s="16">
        <v>0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5" t="s">
        <v>111</v>
      </c>
    </row>
    <row r="16" spans="1:59" s="17" customFormat="1">
      <c r="A16" s="15" t="s">
        <v>59</v>
      </c>
      <c r="B16" s="15" t="s">
        <v>60</v>
      </c>
      <c r="C16" s="15" t="s">
        <v>105</v>
      </c>
      <c r="D16" s="15" t="s">
        <v>69</v>
      </c>
      <c r="E16" s="16">
        <v>0</v>
      </c>
      <c r="F16" s="16">
        <v>0</v>
      </c>
      <c r="G16" s="16">
        <v>100</v>
      </c>
      <c r="H16" s="16">
        <v>963.98</v>
      </c>
      <c r="I16" s="15" t="s">
        <v>70</v>
      </c>
      <c r="J16" s="15" t="s">
        <v>112</v>
      </c>
      <c r="K16" s="15" t="s">
        <v>113</v>
      </c>
      <c r="L16" s="15" t="s">
        <v>108</v>
      </c>
      <c r="M16" s="15" t="s">
        <v>109</v>
      </c>
      <c r="N16" s="16">
        <v>100</v>
      </c>
      <c r="O16" s="15" t="s">
        <v>61</v>
      </c>
      <c r="P16" s="16">
        <v>0.5</v>
      </c>
      <c r="Q16" s="15" t="s">
        <v>62</v>
      </c>
      <c r="R16" s="16">
        <v>1</v>
      </c>
      <c r="S16" s="15" t="s">
        <v>62</v>
      </c>
      <c r="T16" s="16">
        <v>1</v>
      </c>
      <c r="U16" s="16">
        <v>50</v>
      </c>
      <c r="V16" s="16">
        <v>0</v>
      </c>
      <c r="W16" s="16">
        <v>1199.8</v>
      </c>
      <c r="X16" s="16">
        <v>2239</v>
      </c>
      <c r="Y16" s="15" t="s">
        <v>63</v>
      </c>
      <c r="Z16" s="15" t="s">
        <v>60</v>
      </c>
      <c r="AA16" s="15" t="s">
        <v>60</v>
      </c>
      <c r="AB16" s="15" t="s">
        <v>60</v>
      </c>
      <c r="AC16" s="16">
        <v>53777</v>
      </c>
      <c r="AD16" s="16">
        <v>59990</v>
      </c>
      <c r="AE16" s="16">
        <v>0</v>
      </c>
      <c r="AF16" s="16">
        <v>59990</v>
      </c>
      <c r="AG16" s="16">
        <v>0</v>
      </c>
      <c r="AH16" s="16">
        <v>59990</v>
      </c>
      <c r="AI16" s="16">
        <v>0</v>
      </c>
      <c r="AJ16" s="16">
        <v>0</v>
      </c>
      <c r="AK16" s="16">
        <v>0</v>
      </c>
      <c r="AL16" s="16">
        <v>0</v>
      </c>
      <c r="AM16" s="16">
        <v>47899</v>
      </c>
      <c r="AN16" s="16">
        <v>12091</v>
      </c>
      <c r="AO16" s="16">
        <v>59690</v>
      </c>
      <c r="AP16" s="16">
        <v>300</v>
      </c>
      <c r="AQ16" s="16">
        <v>86989</v>
      </c>
      <c r="AR16" s="16">
        <v>96397</v>
      </c>
      <c r="AS16" s="15" t="s">
        <v>80</v>
      </c>
      <c r="AT16" s="16">
        <v>560283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5" t="s">
        <v>111</v>
      </c>
    </row>
    <row r="17" spans="1:59" s="14" customFormat="1">
      <c r="A17" s="12" t="s">
        <v>59</v>
      </c>
      <c r="B17" s="12" t="s">
        <v>60</v>
      </c>
      <c r="C17" s="12" t="s">
        <v>125</v>
      </c>
      <c r="D17" s="12" t="s">
        <v>69</v>
      </c>
      <c r="E17" s="13">
        <v>0</v>
      </c>
      <c r="F17" s="13">
        <v>90</v>
      </c>
      <c r="G17" s="13">
        <v>100</v>
      </c>
      <c r="H17" s="13">
        <v>122.82</v>
      </c>
      <c r="I17" s="12" t="s">
        <v>70</v>
      </c>
      <c r="J17" s="12" t="s">
        <v>126</v>
      </c>
      <c r="K17" s="12" t="s">
        <v>127</v>
      </c>
      <c r="L17" s="12" t="s">
        <v>128</v>
      </c>
      <c r="M17" s="12" t="s">
        <v>129</v>
      </c>
      <c r="N17" s="13">
        <v>100</v>
      </c>
      <c r="O17" s="12" t="s">
        <v>61</v>
      </c>
      <c r="P17" s="13">
        <v>50</v>
      </c>
      <c r="Q17" s="12" t="s">
        <v>62</v>
      </c>
      <c r="R17" s="13">
        <v>150</v>
      </c>
      <c r="S17" s="12" t="s">
        <v>62</v>
      </c>
      <c r="T17" s="13">
        <v>1</v>
      </c>
      <c r="U17" s="13">
        <v>33.33</v>
      </c>
      <c r="V17" s="13">
        <v>771</v>
      </c>
      <c r="W17" s="13">
        <v>122.82</v>
      </c>
      <c r="X17" s="13">
        <v>62</v>
      </c>
      <c r="Y17" s="12" t="s">
        <v>63</v>
      </c>
      <c r="Z17" s="12" t="s">
        <v>74</v>
      </c>
      <c r="AA17" s="12" t="s">
        <v>60</v>
      </c>
      <c r="AB17" s="12" t="s">
        <v>60</v>
      </c>
      <c r="AC17" s="13">
        <v>3112</v>
      </c>
      <c r="AD17" s="13">
        <v>4094</v>
      </c>
      <c r="AE17" s="13">
        <v>0</v>
      </c>
      <c r="AF17" s="13">
        <v>4094</v>
      </c>
      <c r="AG17" s="13">
        <v>0</v>
      </c>
      <c r="AH17" s="13">
        <v>4094</v>
      </c>
      <c r="AI17" s="13">
        <v>3685</v>
      </c>
      <c r="AJ17" s="13">
        <v>409</v>
      </c>
      <c r="AK17" s="13">
        <v>3685</v>
      </c>
      <c r="AL17" s="13">
        <v>409</v>
      </c>
      <c r="AM17" s="13">
        <v>3794</v>
      </c>
      <c r="AN17" s="13">
        <v>300</v>
      </c>
      <c r="AO17" s="13">
        <v>3794</v>
      </c>
      <c r="AP17" s="13">
        <v>300</v>
      </c>
      <c r="AQ17" s="13">
        <v>6520</v>
      </c>
      <c r="AR17" s="13">
        <v>8187</v>
      </c>
      <c r="AS17" s="12" t="s">
        <v>124</v>
      </c>
      <c r="AT17" s="13">
        <v>560266</v>
      </c>
      <c r="AU17" s="13">
        <v>3600</v>
      </c>
      <c r="AV17" s="13">
        <v>5100</v>
      </c>
      <c r="AW17" s="13">
        <v>5233</v>
      </c>
      <c r="AX17" s="13">
        <v>3700</v>
      </c>
      <c r="AY17" s="13">
        <v>3700</v>
      </c>
      <c r="AZ17" s="13">
        <v>4367</v>
      </c>
      <c r="BA17" s="13">
        <v>2.33</v>
      </c>
      <c r="BB17" s="13">
        <v>3.06</v>
      </c>
      <c r="BC17" s="13">
        <v>3.1</v>
      </c>
      <c r="BD17" s="13">
        <v>2.17</v>
      </c>
      <c r="BE17" s="13">
        <v>2.1800000000000002</v>
      </c>
      <c r="BF17" s="13">
        <v>2.65</v>
      </c>
      <c r="BG17" s="12" t="s">
        <v>97</v>
      </c>
    </row>
    <row r="18" spans="1:59" s="11" customFormat="1">
      <c r="A18" s="9" t="s">
        <v>59</v>
      </c>
      <c r="B18" s="9" t="s">
        <v>60</v>
      </c>
      <c r="C18" s="9" t="s">
        <v>125</v>
      </c>
      <c r="D18" s="9" t="s">
        <v>69</v>
      </c>
      <c r="E18" s="10">
        <v>0</v>
      </c>
      <c r="F18" s="10">
        <v>90</v>
      </c>
      <c r="G18" s="10">
        <v>100</v>
      </c>
      <c r="H18" s="10">
        <v>122.82</v>
      </c>
      <c r="I18" s="9" t="s">
        <v>70</v>
      </c>
      <c r="J18" s="9" t="s">
        <v>130</v>
      </c>
      <c r="K18" s="9" t="s">
        <v>131</v>
      </c>
      <c r="L18" s="9" t="s">
        <v>128</v>
      </c>
      <c r="M18" s="9" t="s">
        <v>129</v>
      </c>
      <c r="N18" s="10">
        <v>100</v>
      </c>
      <c r="O18" s="9" t="s">
        <v>61</v>
      </c>
      <c r="P18" s="10">
        <v>50</v>
      </c>
      <c r="Q18" s="9" t="s">
        <v>62</v>
      </c>
      <c r="R18" s="10">
        <v>150</v>
      </c>
      <c r="S18" s="9" t="s">
        <v>62</v>
      </c>
      <c r="T18" s="10">
        <v>1</v>
      </c>
      <c r="U18" s="10">
        <v>33.33</v>
      </c>
      <c r="V18" s="10">
        <v>1</v>
      </c>
      <c r="W18" s="10">
        <v>150.99</v>
      </c>
      <c r="X18" s="10">
        <v>62</v>
      </c>
      <c r="Y18" s="9" t="s">
        <v>63</v>
      </c>
      <c r="Z18" s="9" t="s">
        <v>60</v>
      </c>
      <c r="AA18" s="9" t="s">
        <v>60</v>
      </c>
      <c r="AB18" s="9" t="s">
        <v>60</v>
      </c>
      <c r="AC18" s="10">
        <v>3891</v>
      </c>
      <c r="AD18" s="10">
        <v>5033</v>
      </c>
      <c r="AE18" s="10">
        <v>0</v>
      </c>
      <c r="AF18" s="10">
        <v>5033</v>
      </c>
      <c r="AG18" s="10">
        <v>0</v>
      </c>
      <c r="AH18" s="10">
        <v>5033</v>
      </c>
      <c r="AI18" s="10">
        <v>3685</v>
      </c>
      <c r="AJ18" s="10">
        <v>1348</v>
      </c>
      <c r="AK18" s="10">
        <v>3685</v>
      </c>
      <c r="AL18" s="10">
        <v>1348</v>
      </c>
      <c r="AM18" s="10">
        <v>3794</v>
      </c>
      <c r="AN18" s="10">
        <v>1239</v>
      </c>
      <c r="AO18" s="10">
        <v>3794</v>
      </c>
      <c r="AP18" s="10">
        <v>1239</v>
      </c>
      <c r="AQ18" s="10">
        <v>6520</v>
      </c>
      <c r="AR18" s="10">
        <v>8187</v>
      </c>
      <c r="AS18" s="9" t="s">
        <v>80</v>
      </c>
      <c r="AT18" s="10">
        <v>560266</v>
      </c>
      <c r="AU18" s="10">
        <v>0</v>
      </c>
      <c r="AV18" s="10">
        <v>0</v>
      </c>
      <c r="AW18" s="10">
        <v>0</v>
      </c>
      <c r="AX18" s="10">
        <v>33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0.02</v>
      </c>
      <c r="BE18" s="10">
        <v>0</v>
      </c>
      <c r="BF18" s="10">
        <v>0</v>
      </c>
      <c r="BG18" s="9" t="s">
        <v>97</v>
      </c>
    </row>
    <row r="19" spans="1:59" s="11" customFormat="1">
      <c r="A19" s="9" t="s">
        <v>59</v>
      </c>
      <c r="B19" s="9" t="s">
        <v>60</v>
      </c>
      <c r="C19" s="9" t="s">
        <v>125</v>
      </c>
      <c r="D19" s="9" t="s">
        <v>69</v>
      </c>
      <c r="E19" s="10">
        <v>0</v>
      </c>
      <c r="F19" s="10">
        <v>90</v>
      </c>
      <c r="G19" s="10">
        <v>100</v>
      </c>
      <c r="H19" s="10">
        <v>122.82</v>
      </c>
      <c r="I19" s="9" t="s">
        <v>70</v>
      </c>
      <c r="J19" s="9" t="s">
        <v>132</v>
      </c>
      <c r="K19" s="9" t="s">
        <v>133</v>
      </c>
      <c r="L19" s="9" t="s">
        <v>134</v>
      </c>
      <c r="M19" s="9" t="s">
        <v>129</v>
      </c>
      <c r="N19" s="10">
        <v>100</v>
      </c>
      <c r="O19" s="9" t="s">
        <v>61</v>
      </c>
      <c r="P19" s="10">
        <v>50</v>
      </c>
      <c r="Q19" s="9" t="s">
        <v>62</v>
      </c>
      <c r="R19" s="10">
        <v>150</v>
      </c>
      <c r="S19" s="9" t="s">
        <v>62</v>
      </c>
      <c r="T19" s="10">
        <v>1</v>
      </c>
      <c r="U19" s="10">
        <v>33.33</v>
      </c>
      <c r="V19" s="10">
        <v>29074</v>
      </c>
      <c r="W19" s="10">
        <v>150.99</v>
      </c>
      <c r="X19" s="10">
        <v>62</v>
      </c>
      <c r="Y19" s="9" t="s">
        <v>63</v>
      </c>
      <c r="Z19" s="9" t="s">
        <v>60</v>
      </c>
      <c r="AA19" s="9" t="s">
        <v>60</v>
      </c>
      <c r="AB19" s="9" t="s">
        <v>60</v>
      </c>
      <c r="AC19" s="10">
        <v>3891</v>
      </c>
      <c r="AD19" s="10">
        <v>5033</v>
      </c>
      <c r="AE19" s="10">
        <v>0</v>
      </c>
      <c r="AF19" s="10">
        <v>5033</v>
      </c>
      <c r="AG19" s="10">
        <v>0</v>
      </c>
      <c r="AH19" s="10">
        <v>5033</v>
      </c>
      <c r="AI19" s="10">
        <v>3685</v>
      </c>
      <c r="AJ19" s="10">
        <v>1348</v>
      </c>
      <c r="AK19" s="10">
        <v>3685</v>
      </c>
      <c r="AL19" s="10">
        <v>1348</v>
      </c>
      <c r="AM19" s="10">
        <v>3794</v>
      </c>
      <c r="AN19" s="10">
        <v>1239</v>
      </c>
      <c r="AO19" s="10">
        <v>3794</v>
      </c>
      <c r="AP19" s="10">
        <v>1239</v>
      </c>
      <c r="AQ19" s="10">
        <v>6520</v>
      </c>
      <c r="AR19" s="10">
        <v>8187</v>
      </c>
      <c r="AS19" s="9" t="s">
        <v>135</v>
      </c>
      <c r="AT19" s="10">
        <v>560266</v>
      </c>
      <c r="AU19" s="10">
        <v>151100</v>
      </c>
      <c r="AV19" s="10">
        <v>161800</v>
      </c>
      <c r="AW19" s="10">
        <v>163533</v>
      </c>
      <c r="AX19" s="10">
        <v>166533</v>
      </c>
      <c r="AY19" s="10">
        <v>165700</v>
      </c>
      <c r="AZ19" s="10">
        <v>160467</v>
      </c>
      <c r="BA19" s="10">
        <v>97.67</v>
      </c>
      <c r="BB19" s="10">
        <v>96.94</v>
      </c>
      <c r="BC19" s="10">
        <v>96.9</v>
      </c>
      <c r="BD19" s="10">
        <v>97.81</v>
      </c>
      <c r="BE19" s="10">
        <v>97.82</v>
      </c>
      <c r="BF19" s="10">
        <v>97.35</v>
      </c>
      <c r="BG19" s="9" t="s">
        <v>97</v>
      </c>
    </row>
    <row r="20" spans="1:59" s="41" customFormat="1">
      <c r="A20" s="39" t="s">
        <v>59</v>
      </c>
      <c r="B20" s="39" t="s">
        <v>60</v>
      </c>
      <c r="C20" s="39" t="s">
        <v>137</v>
      </c>
      <c r="D20" s="39" t="s">
        <v>69</v>
      </c>
      <c r="E20" s="40">
        <v>0</v>
      </c>
      <c r="F20" s="40">
        <v>0</v>
      </c>
      <c r="G20" s="40">
        <v>100</v>
      </c>
      <c r="H20" s="34">
        <v>522.42857142857144</v>
      </c>
      <c r="I20" s="39" t="s">
        <v>70</v>
      </c>
      <c r="J20" s="39" t="s">
        <v>138</v>
      </c>
      <c r="K20" s="39" t="s">
        <v>139</v>
      </c>
      <c r="L20" s="39" t="s">
        <v>136</v>
      </c>
      <c r="M20" s="39" t="s">
        <v>140</v>
      </c>
      <c r="N20" s="40">
        <v>28</v>
      </c>
      <c r="O20" s="39" t="s">
        <v>61</v>
      </c>
      <c r="P20" s="40">
        <v>6</v>
      </c>
      <c r="Q20" s="39" t="s">
        <v>62</v>
      </c>
      <c r="R20" s="40">
        <v>6</v>
      </c>
      <c r="S20" s="39" t="s">
        <v>62</v>
      </c>
      <c r="T20" s="40">
        <v>1</v>
      </c>
      <c r="U20" s="40">
        <v>28</v>
      </c>
      <c r="V20" s="40">
        <v>7578</v>
      </c>
      <c r="W20" s="40">
        <f>AD20/U20</f>
        <v>522.42857142857144</v>
      </c>
      <c r="X20" s="40">
        <v>2567</v>
      </c>
      <c r="Y20" s="39" t="s">
        <v>63</v>
      </c>
      <c r="Z20" s="39" t="s">
        <v>74</v>
      </c>
      <c r="AA20" s="39" t="s">
        <v>60</v>
      </c>
      <c r="AB20" s="39" t="s">
        <v>60</v>
      </c>
      <c r="AC20" s="40">
        <v>12396</v>
      </c>
      <c r="AD20" s="40">
        <v>14628</v>
      </c>
      <c r="AE20" s="40">
        <v>0</v>
      </c>
      <c r="AF20" s="40">
        <v>14628</v>
      </c>
      <c r="AG20" s="40">
        <v>0</v>
      </c>
      <c r="AH20" s="40">
        <v>28356</v>
      </c>
      <c r="AI20" s="40">
        <v>0</v>
      </c>
      <c r="AJ20" s="40">
        <v>0</v>
      </c>
      <c r="AK20" s="40">
        <v>0</v>
      </c>
      <c r="AL20" s="40">
        <v>0</v>
      </c>
      <c r="AM20" s="40">
        <v>14328</v>
      </c>
      <c r="AN20" s="40">
        <v>300</v>
      </c>
      <c r="AO20" s="40">
        <v>28056</v>
      </c>
      <c r="AP20" s="40">
        <v>300</v>
      </c>
      <c r="AQ20" s="40">
        <v>25739</v>
      </c>
      <c r="AR20" s="40">
        <v>29255</v>
      </c>
      <c r="AS20" s="39" t="s">
        <v>141</v>
      </c>
      <c r="AT20" s="40">
        <v>560321</v>
      </c>
      <c r="AU20" s="40">
        <v>33348</v>
      </c>
      <c r="AV20" s="40">
        <v>39116</v>
      </c>
      <c r="AW20" s="40">
        <v>36232</v>
      </c>
      <c r="AX20" s="40">
        <v>36344</v>
      </c>
      <c r="AY20" s="40">
        <v>34748</v>
      </c>
      <c r="AZ20" s="40">
        <v>32396</v>
      </c>
      <c r="BA20" s="40">
        <v>100</v>
      </c>
      <c r="BB20" s="40">
        <v>100</v>
      </c>
      <c r="BC20" s="40">
        <v>100</v>
      </c>
      <c r="BD20" s="40">
        <v>98.3</v>
      </c>
      <c r="BE20" s="40">
        <v>93.84</v>
      </c>
      <c r="BF20" s="40">
        <v>92.54</v>
      </c>
      <c r="BG20" s="39" t="s">
        <v>111</v>
      </c>
    </row>
    <row r="21" spans="1:59" s="35" customFormat="1">
      <c r="A21" s="33" t="s">
        <v>59</v>
      </c>
      <c r="B21" s="33" t="s">
        <v>60</v>
      </c>
      <c r="C21" s="33" t="s">
        <v>137</v>
      </c>
      <c r="D21" s="33" t="s">
        <v>69</v>
      </c>
      <c r="E21" s="34">
        <v>0</v>
      </c>
      <c r="F21" s="34">
        <v>0</v>
      </c>
      <c r="G21" s="34">
        <v>100</v>
      </c>
      <c r="H21" s="34">
        <v>522.42857142857144</v>
      </c>
      <c r="I21" s="33" t="s">
        <v>70</v>
      </c>
      <c r="J21" s="33" t="s">
        <v>142</v>
      </c>
      <c r="K21" s="33" t="s">
        <v>143</v>
      </c>
      <c r="L21" s="33" t="s">
        <v>66</v>
      </c>
      <c r="M21" s="33" t="s">
        <v>140</v>
      </c>
      <c r="N21" s="34">
        <v>30</v>
      </c>
      <c r="O21" s="33" t="s">
        <v>61</v>
      </c>
      <c r="P21" s="34">
        <v>6</v>
      </c>
      <c r="Q21" s="33" t="s">
        <v>62</v>
      </c>
      <c r="R21" s="34">
        <v>6</v>
      </c>
      <c r="S21" s="33" t="s">
        <v>62</v>
      </c>
      <c r="T21" s="34">
        <v>1</v>
      </c>
      <c r="U21" s="34">
        <v>30</v>
      </c>
      <c r="V21" s="34">
        <v>184</v>
      </c>
      <c r="W21" s="34">
        <f>AD21/U21</f>
        <v>522.43333333333328</v>
      </c>
      <c r="X21" s="34">
        <v>2567</v>
      </c>
      <c r="Y21" s="33" t="s">
        <v>63</v>
      </c>
      <c r="Z21" s="33" t="s">
        <v>60</v>
      </c>
      <c r="AA21" s="33" t="s">
        <v>60</v>
      </c>
      <c r="AB21" s="33" t="s">
        <v>60</v>
      </c>
      <c r="AC21" s="34">
        <v>13350</v>
      </c>
      <c r="AD21" s="34">
        <v>15673</v>
      </c>
      <c r="AE21" s="34">
        <v>0</v>
      </c>
      <c r="AF21" s="34">
        <v>15673</v>
      </c>
      <c r="AG21" s="34">
        <v>0</v>
      </c>
      <c r="AH21" s="34">
        <v>15673</v>
      </c>
      <c r="AI21" s="34">
        <v>0</v>
      </c>
      <c r="AJ21" s="34">
        <v>0</v>
      </c>
      <c r="AK21" s="34">
        <v>0</v>
      </c>
      <c r="AL21" s="34">
        <v>0</v>
      </c>
      <c r="AM21" s="34">
        <v>15373</v>
      </c>
      <c r="AN21" s="34">
        <v>300</v>
      </c>
      <c r="AO21" s="34">
        <v>15373</v>
      </c>
      <c r="AP21" s="34">
        <v>300</v>
      </c>
      <c r="AQ21" s="34">
        <v>27646</v>
      </c>
      <c r="AR21" s="34">
        <v>31345</v>
      </c>
      <c r="AS21" s="33" t="s">
        <v>64</v>
      </c>
      <c r="AT21" s="34">
        <v>560321</v>
      </c>
      <c r="AU21" s="34">
        <v>0</v>
      </c>
      <c r="AV21" s="34">
        <v>0</v>
      </c>
      <c r="AW21" s="34">
        <v>0</v>
      </c>
      <c r="AX21" s="34">
        <v>630</v>
      </c>
      <c r="AY21" s="34">
        <v>2280</v>
      </c>
      <c r="AZ21" s="34">
        <v>2610</v>
      </c>
      <c r="BA21" s="34">
        <v>0</v>
      </c>
      <c r="BB21" s="34">
        <v>0</v>
      </c>
      <c r="BC21" s="34">
        <v>0</v>
      </c>
      <c r="BD21" s="34">
        <v>1.7</v>
      </c>
      <c r="BE21" s="34">
        <v>6.16</v>
      </c>
      <c r="BF21" s="34">
        <v>7.46</v>
      </c>
      <c r="BG21" s="33" t="s">
        <v>111</v>
      </c>
    </row>
    <row r="22" spans="1:59" s="44" customFormat="1">
      <c r="A22" s="42" t="s">
        <v>59</v>
      </c>
      <c r="B22" s="42" t="s">
        <v>60</v>
      </c>
      <c r="C22" s="42" t="s">
        <v>144</v>
      </c>
      <c r="D22" s="42" t="s">
        <v>69</v>
      </c>
      <c r="E22" s="43">
        <v>0</v>
      </c>
      <c r="F22" s="43">
        <v>0</v>
      </c>
      <c r="G22" s="43">
        <v>100</v>
      </c>
      <c r="H22" s="43">
        <v>510.5</v>
      </c>
      <c r="I22" s="42" t="s">
        <v>70</v>
      </c>
      <c r="J22" s="42" t="s">
        <v>145</v>
      </c>
      <c r="K22" s="42" t="s">
        <v>146</v>
      </c>
      <c r="L22" s="42" t="s">
        <v>136</v>
      </c>
      <c r="M22" s="42" t="s">
        <v>140</v>
      </c>
      <c r="N22" s="43">
        <v>28</v>
      </c>
      <c r="O22" s="42" t="s">
        <v>61</v>
      </c>
      <c r="P22" s="43">
        <v>9</v>
      </c>
      <c r="Q22" s="42" t="s">
        <v>62</v>
      </c>
      <c r="R22" s="43">
        <v>6</v>
      </c>
      <c r="S22" s="42" t="s">
        <v>62</v>
      </c>
      <c r="T22" s="43">
        <v>1</v>
      </c>
      <c r="U22" s="43">
        <v>42</v>
      </c>
      <c r="V22" s="43">
        <v>4099</v>
      </c>
      <c r="W22" s="43">
        <v>510.5</v>
      </c>
      <c r="X22" s="43">
        <v>2570</v>
      </c>
      <c r="Y22" s="42" t="s">
        <v>63</v>
      </c>
      <c r="Z22" s="42" t="s">
        <v>74</v>
      </c>
      <c r="AA22" s="42" t="s">
        <v>60</v>
      </c>
      <c r="AB22" s="42" t="s">
        <v>60</v>
      </c>
      <c r="AC22" s="43">
        <v>18611</v>
      </c>
      <c r="AD22" s="43">
        <v>21441</v>
      </c>
      <c r="AE22" s="43">
        <v>0</v>
      </c>
      <c r="AF22" s="43">
        <v>21441</v>
      </c>
      <c r="AG22" s="43">
        <v>0</v>
      </c>
      <c r="AH22" s="43">
        <v>41982</v>
      </c>
      <c r="AI22" s="43">
        <v>0</v>
      </c>
      <c r="AJ22" s="43">
        <v>0</v>
      </c>
      <c r="AK22" s="43">
        <v>0</v>
      </c>
      <c r="AL22" s="43">
        <v>0</v>
      </c>
      <c r="AM22" s="43">
        <v>21141</v>
      </c>
      <c r="AN22" s="43">
        <v>300</v>
      </c>
      <c r="AO22" s="43">
        <v>41682</v>
      </c>
      <c r="AP22" s="43">
        <v>300</v>
      </c>
      <c r="AQ22" s="43">
        <v>38170</v>
      </c>
      <c r="AR22" s="43">
        <v>42881</v>
      </c>
      <c r="AS22" s="42" t="s">
        <v>141</v>
      </c>
      <c r="AT22" s="43">
        <v>560322</v>
      </c>
      <c r="AU22" s="43">
        <v>28896</v>
      </c>
      <c r="AV22" s="43">
        <v>30954</v>
      </c>
      <c r="AW22" s="43">
        <v>30240</v>
      </c>
      <c r="AX22" s="43">
        <v>29274</v>
      </c>
      <c r="AY22" s="43">
        <v>27258</v>
      </c>
      <c r="AZ22" s="43">
        <v>25536</v>
      </c>
      <c r="BA22" s="43">
        <v>100</v>
      </c>
      <c r="BB22" s="43">
        <v>100</v>
      </c>
      <c r="BC22" s="43">
        <v>100</v>
      </c>
      <c r="BD22" s="43">
        <v>98.34</v>
      </c>
      <c r="BE22" s="43">
        <v>91.81</v>
      </c>
      <c r="BF22" s="43">
        <v>87.11</v>
      </c>
      <c r="BG22" s="42" t="s">
        <v>111</v>
      </c>
    </row>
    <row r="23" spans="1:59" s="38" customFormat="1">
      <c r="A23" s="36" t="s">
        <v>59</v>
      </c>
      <c r="B23" s="36" t="s">
        <v>60</v>
      </c>
      <c r="C23" s="36" t="s">
        <v>144</v>
      </c>
      <c r="D23" s="36" t="s">
        <v>69</v>
      </c>
      <c r="E23" s="37">
        <v>0</v>
      </c>
      <c r="F23" s="37">
        <v>0</v>
      </c>
      <c r="G23" s="37">
        <v>100</v>
      </c>
      <c r="H23" s="37">
        <v>510.5</v>
      </c>
      <c r="I23" s="36" t="s">
        <v>70</v>
      </c>
      <c r="J23" s="36" t="s">
        <v>147</v>
      </c>
      <c r="K23" s="36" t="s">
        <v>148</v>
      </c>
      <c r="L23" s="36" t="s">
        <v>66</v>
      </c>
      <c r="M23" s="36" t="s">
        <v>140</v>
      </c>
      <c r="N23" s="37">
        <v>30</v>
      </c>
      <c r="O23" s="36" t="s">
        <v>61</v>
      </c>
      <c r="P23" s="37">
        <v>9</v>
      </c>
      <c r="Q23" s="36" t="s">
        <v>62</v>
      </c>
      <c r="R23" s="37">
        <v>6</v>
      </c>
      <c r="S23" s="36" t="s">
        <v>62</v>
      </c>
      <c r="T23" s="37">
        <v>1</v>
      </c>
      <c r="U23" s="37">
        <v>45</v>
      </c>
      <c r="V23" s="37">
        <v>149</v>
      </c>
      <c r="W23" s="37">
        <v>510.51</v>
      </c>
      <c r="X23" s="37">
        <v>2570</v>
      </c>
      <c r="Y23" s="36" t="s">
        <v>63</v>
      </c>
      <c r="Z23" s="36" t="s">
        <v>60</v>
      </c>
      <c r="AA23" s="36" t="s">
        <v>60</v>
      </c>
      <c r="AB23" s="36" t="s">
        <v>60</v>
      </c>
      <c r="AC23" s="37">
        <v>20009</v>
      </c>
      <c r="AD23" s="37">
        <v>22973</v>
      </c>
      <c r="AE23" s="37">
        <v>0</v>
      </c>
      <c r="AF23" s="37">
        <v>22973</v>
      </c>
      <c r="AG23" s="37">
        <v>0</v>
      </c>
      <c r="AH23" s="37">
        <v>22973</v>
      </c>
      <c r="AI23" s="37">
        <v>0</v>
      </c>
      <c r="AJ23" s="37">
        <v>0</v>
      </c>
      <c r="AK23" s="37">
        <v>0</v>
      </c>
      <c r="AL23" s="37">
        <v>0</v>
      </c>
      <c r="AM23" s="37">
        <v>22673</v>
      </c>
      <c r="AN23" s="37">
        <v>300</v>
      </c>
      <c r="AO23" s="37">
        <v>22673</v>
      </c>
      <c r="AP23" s="37">
        <v>300</v>
      </c>
      <c r="AQ23" s="37">
        <v>40964</v>
      </c>
      <c r="AR23" s="37">
        <v>45944</v>
      </c>
      <c r="AS23" s="36" t="s">
        <v>64</v>
      </c>
      <c r="AT23" s="37">
        <v>560322</v>
      </c>
      <c r="AU23" s="37">
        <v>0</v>
      </c>
      <c r="AV23" s="37">
        <v>0</v>
      </c>
      <c r="AW23" s="37">
        <v>0</v>
      </c>
      <c r="AX23" s="37">
        <v>495</v>
      </c>
      <c r="AY23" s="37">
        <v>2430</v>
      </c>
      <c r="AZ23" s="37">
        <v>3780</v>
      </c>
      <c r="BA23" s="37">
        <v>0</v>
      </c>
      <c r="BB23" s="37">
        <v>0</v>
      </c>
      <c r="BC23" s="37">
        <v>0</v>
      </c>
      <c r="BD23" s="37">
        <v>1.66</v>
      </c>
      <c r="BE23" s="37">
        <v>8.19</v>
      </c>
      <c r="BF23" s="37">
        <v>12.89</v>
      </c>
      <c r="BG23" s="36" t="s">
        <v>111</v>
      </c>
    </row>
    <row r="24" spans="1:59" s="8" customFormat="1">
      <c r="A24" s="6" t="s">
        <v>59</v>
      </c>
      <c r="B24" s="3" t="s">
        <v>60</v>
      </c>
      <c r="C24" s="6" t="s">
        <v>152</v>
      </c>
      <c r="D24" s="6" t="s">
        <v>69</v>
      </c>
      <c r="E24" s="7">
        <v>0</v>
      </c>
      <c r="F24" s="7">
        <v>90</v>
      </c>
      <c r="G24" s="7">
        <v>0</v>
      </c>
      <c r="H24" s="7">
        <v>149.96</v>
      </c>
      <c r="I24" s="6" t="s">
        <v>70</v>
      </c>
      <c r="J24" s="6" t="s">
        <v>153</v>
      </c>
      <c r="K24" s="6" t="s">
        <v>154</v>
      </c>
      <c r="L24" s="6" t="s">
        <v>149</v>
      </c>
      <c r="M24" s="6" t="s">
        <v>151</v>
      </c>
      <c r="N24" s="7">
        <v>5</v>
      </c>
      <c r="O24" s="6" t="s">
        <v>123</v>
      </c>
      <c r="P24" s="7">
        <v>20</v>
      </c>
      <c r="Q24" s="6" t="s">
        <v>62</v>
      </c>
      <c r="R24" s="7">
        <v>0.2</v>
      </c>
      <c r="S24" s="6" t="s">
        <v>123</v>
      </c>
      <c r="T24" s="7">
        <v>20</v>
      </c>
      <c r="U24" s="7">
        <v>25</v>
      </c>
      <c r="V24" s="7">
        <v>14843</v>
      </c>
      <c r="W24" s="7">
        <v>149.96</v>
      </c>
      <c r="X24" s="7">
        <v>745</v>
      </c>
      <c r="Y24" s="6" t="s">
        <v>63</v>
      </c>
      <c r="Z24" s="6" t="s">
        <v>74</v>
      </c>
      <c r="AA24" s="6" t="s">
        <v>60</v>
      </c>
      <c r="AB24" s="6" t="s">
        <v>60</v>
      </c>
      <c r="AC24" s="7">
        <v>2850</v>
      </c>
      <c r="AD24" s="7">
        <v>3749</v>
      </c>
      <c r="AE24" s="7">
        <v>0</v>
      </c>
      <c r="AF24" s="7">
        <v>3749</v>
      </c>
      <c r="AG24" s="7">
        <v>0</v>
      </c>
      <c r="AH24" s="7">
        <v>3749</v>
      </c>
      <c r="AI24" s="7">
        <v>3374</v>
      </c>
      <c r="AJ24" s="7">
        <v>375</v>
      </c>
      <c r="AK24" s="7">
        <v>3374</v>
      </c>
      <c r="AL24" s="7">
        <v>375</v>
      </c>
      <c r="AM24" s="7">
        <v>0</v>
      </c>
      <c r="AN24" s="7">
        <v>0</v>
      </c>
      <c r="AO24" s="7">
        <v>0</v>
      </c>
      <c r="AP24" s="7">
        <v>0</v>
      </c>
      <c r="AQ24" s="7">
        <v>5891</v>
      </c>
      <c r="AR24" s="7">
        <v>7497</v>
      </c>
      <c r="AS24" s="6" t="s">
        <v>124</v>
      </c>
      <c r="AT24" s="7">
        <v>560253</v>
      </c>
      <c r="AU24" s="7">
        <v>48775</v>
      </c>
      <c r="AV24" s="7">
        <v>57075</v>
      </c>
      <c r="AW24" s="7">
        <v>61075</v>
      </c>
      <c r="AX24" s="7">
        <v>66950</v>
      </c>
      <c r="AY24" s="7">
        <v>65275</v>
      </c>
      <c r="AZ24" s="7">
        <v>71925</v>
      </c>
      <c r="BA24" s="7">
        <v>34.32</v>
      </c>
      <c r="BB24" s="7">
        <v>36.15</v>
      </c>
      <c r="BC24" s="7">
        <v>38.17</v>
      </c>
      <c r="BD24" s="7">
        <v>42.14</v>
      </c>
      <c r="BE24" s="7">
        <v>42.37</v>
      </c>
      <c r="BF24" s="7">
        <v>41.54</v>
      </c>
      <c r="BG24" s="6" t="s">
        <v>97</v>
      </c>
    </row>
    <row r="25" spans="1:59" s="8" customFormat="1">
      <c r="A25" s="4" t="s">
        <v>59</v>
      </c>
      <c r="B25" s="3" t="s">
        <v>60</v>
      </c>
      <c r="C25" s="4" t="s">
        <v>152</v>
      </c>
      <c r="D25" s="4" t="s">
        <v>69</v>
      </c>
      <c r="E25" s="5">
        <v>0</v>
      </c>
      <c r="F25" s="5">
        <v>90</v>
      </c>
      <c r="G25" s="5">
        <v>0</v>
      </c>
      <c r="H25" s="5">
        <v>149.96</v>
      </c>
      <c r="I25" s="4" t="s">
        <v>70</v>
      </c>
      <c r="J25" s="4" t="s">
        <v>155</v>
      </c>
      <c r="K25" s="4" t="s">
        <v>156</v>
      </c>
      <c r="L25" s="4" t="s">
        <v>157</v>
      </c>
      <c r="M25" s="4" t="s">
        <v>151</v>
      </c>
      <c r="N25" s="5">
        <v>60</v>
      </c>
      <c r="O25" s="4" t="s">
        <v>61</v>
      </c>
      <c r="P25" s="5">
        <v>4</v>
      </c>
      <c r="Q25" s="4" t="s">
        <v>62</v>
      </c>
      <c r="R25" s="5">
        <v>8</v>
      </c>
      <c r="S25" s="4" t="s">
        <v>62</v>
      </c>
      <c r="T25" s="5">
        <v>1</v>
      </c>
      <c r="U25" s="5">
        <v>30</v>
      </c>
      <c r="V25" s="5">
        <v>19169</v>
      </c>
      <c r="W25" s="5">
        <v>208.1</v>
      </c>
      <c r="X25" s="5">
        <v>745</v>
      </c>
      <c r="Y25" s="4" t="s">
        <v>63</v>
      </c>
      <c r="Z25" s="4" t="s">
        <v>60</v>
      </c>
      <c r="AA25" s="4" t="s">
        <v>60</v>
      </c>
      <c r="AB25" s="4" t="s">
        <v>60</v>
      </c>
      <c r="AC25" s="5">
        <v>4827</v>
      </c>
      <c r="AD25" s="5">
        <v>6243</v>
      </c>
      <c r="AE25" s="5">
        <v>0</v>
      </c>
      <c r="AF25" s="5">
        <v>6243</v>
      </c>
      <c r="AG25" s="5">
        <v>0</v>
      </c>
      <c r="AH25" s="5">
        <v>6243</v>
      </c>
      <c r="AI25" s="5">
        <v>4049</v>
      </c>
      <c r="AJ25" s="5">
        <v>2194</v>
      </c>
      <c r="AK25" s="5">
        <v>4049</v>
      </c>
      <c r="AL25" s="5">
        <v>2194</v>
      </c>
      <c r="AM25" s="5">
        <v>0</v>
      </c>
      <c r="AN25" s="5">
        <v>0</v>
      </c>
      <c r="AO25" s="5">
        <v>0</v>
      </c>
      <c r="AP25" s="5">
        <v>0</v>
      </c>
      <c r="AQ25" s="5">
        <v>7259</v>
      </c>
      <c r="AR25" s="5">
        <v>8997</v>
      </c>
      <c r="AS25" s="4" t="s">
        <v>150</v>
      </c>
      <c r="AT25" s="5">
        <v>560253</v>
      </c>
      <c r="AU25" s="5">
        <v>93360</v>
      </c>
      <c r="AV25" s="5">
        <v>100830</v>
      </c>
      <c r="AW25" s="5">
        <v>98940</v>
      </c>
      <c r="AX25" s="5">
        <v>91920</v>
      </c>
      <c r="AY25" s="5">
        <v>88800</v>
      </c>
      <c r="AZ25" s="5">
        <v>101220</v>
      </c>
      <c r="BA25" s="5">
        <v>65.680000000000007</v>
      </c>
      <c r="BB25" s="5">
        <v>63.85</v>
      </c>
      <c r="BC25" s="5">
        <v>61.83</v>
      </c>
      <c r="BD25" s="5">
        <v>57.86</v>
      </c>
      <c r="BE25" s="5">
        <v>57.63</v>
      </c>
      <c r="BF25" s="5">
        <v>58.46</v>
      </c>
      <c r="BG25" s="4" t="s">
        <v>97</v>
      </c>
    </row>
  </sheetData>
  <autoFilter ref="A1:BG1"/>
  <sortState ref="A2:BG23">
    <sortCondition ref="C2:C23"/>
    <sortCondition ref="AT2:AT23"/>
    <sortCondition ref="W2:W2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2018-11-29T15:36:55Z</dcterms:created>
  <dcterms:modified xsi:type="dcterms:W3CDTF">2018-11-29T15:58:27Z</dcterms:modified>
</cp:coreProperties>
</file>