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Fixesítés\FIXESÍTÉS 2022\2022. II. április 1\"/>
    </mc:Choice>
  </mc:AlternateContent>
  <bookViews>
    <workbookView xWindow="0" yWindow="0" windowWidth="15315" windowHeight="7710"/>
  </bookViews>
  <sheets>
    <sheet name="aktív" sheetId="1" r:id="rId1"/>
    <sheet name="inakítv" sheetId="2" r:id="rId2"/>
  </sheets>
  <definedNames>
    <definedName name="_xlnm._FilterDatabase" localSheetId="0" hidden="1">aktív!$A$1:$BG$1581</definedName>
  </definedNames>
  <calcPr calcId="162913"/>
</workbook>
</file>

<file path=xl/calcChain.xml><?xml version="1.0" encoding="utf-8"?>
<calcChain xmlns="http://schemas.openxmlformats.org/spreadsheetml/2006/main">
  <c r="V1582" i="1" l="1"/>
  <c r="Z63" i="1"/>
  <c r="Z64" i="1" s="1"/>
</calcChain>
</file>

<file path=xl/sharedStrings.xml><?xml version="1.0" encoding="utf-8"?>
<sst xmlns="http://schemas.openxmlformats.org/spreadsheetml/2006/main" count="37441" uniqueCount="4049">
  <si>
    <t>PrefRef csop</t>
  </si>
  <si>
    <t>Status</t>
  </si>
  <si>
    <t>Csopnev</t>
  </si>
  <si>
    <t>Jogcim</t>
  </si>
  <si>
    <t>Norm tám %</t>
  </si>
  <si>
    <t>EÜ em tám %</t>
  </si>
  <si>
    <t>EÜ kiem tám %</t>
  </si>
  <si>
    <t>Ref NTK</t>
  </si>
  <si>
    <t>Csoport típus</t>
  </si>
  <si>
    <t>TTT</t>
  </si>
  <si>
    <t>Név</t>
  </si>
  <si>
    <t>Kisznév</t>
  </si>
  <si>
    <t>ATC</t>
  </si>
  <si>
    <t>Kisz menny</t>
  </si>
  <si>
    <t>Kisz egys</t>
  </si>
  <si>
    <t>Ható menny.</t>
  </si>
  <si>
    <t>Ható egys</t>
  </si>
  <si>
    <t>DDD menny</t>
  </si>
  <si>
    <t>DDD egys</t>
  </si>
  <si>
    <t>DDD faktor</t>
  </si>
  <si>
    <t>DOT</t>
  </si>
  <si>
    <t>Doboz forg.</t>
  </si>
  <si>
    <t>NTK</t>
  </si>
  <si>
    <t>Egyenért</t>
  </si>
  <si>
    <t>TT</t>
  </si>
  <si>
    <t>Referencia</t>
  </si>
  <si>
    <t>Kiesés</t>
  </si>
  <si>
    <t>Pref. ref. ársávban</t>
  </si>
  <si>
    <t>Termelői ár</t>
  </si>
  <si>
    <t>Fogyár</t>
  </si>
  <si>
    <t>Új norm támogatás</t>
  </si>
  <si>
    <t>Új norm térítési díj</t>
  </si>
  <si>
    <t>Régi norm támogatás</t>
  </si>
  <si>
    <t>Régi norm térítési díj</t>
  </si>
  <si>
    <t>Új EÜ em támogatás</t>
  </si>
  <si>
    <t>Új EÜ em térítési díj</t>
  </si>
  <si>
    <t>Régi EÜ em támogatás</t>
  </si>
  <si>
    <t>Régi EÜ em térítési díj</t>
  </si>
  <si>
    <t>Új EÜ kiem támogatás</t>
  </si>
  <si>
    <t>Új EÜ kiem térítési díj</t>
  </si>
  <si>
    <t>Régi EÜ kiem támogatás</t>
  </si>
  <si>
    <t>Régi EÜ kiem térítési díj</t>
  </si>
  <si>
    <t>Kiesési korlát(termár)</t>
  </si>
  <si>
    <t>Kiesési korlát(bruttoár)</t>
  </si>
  <si>
    <t>Gyártó</t>
  </si>
  <si>
    <t>Csopid</t>
  </si>
  <si>
    <t>Figyelembe vett havi DOT 1</t>
  </si>
  <si>
    <t>Figyelembe vett havi DOT 2</t>
  </si>
  <si>
    <t>Figyelembe vett havi DOT 3</t>
  </si>
  <si>
    <t>Figyelembe vett havi DOT 4</t>
  </si>
  <si>
    <t>Figyelembe vett havi DOT 5</t>
  </si>
  <si>
    <t>Figyelembe vett havi DOT 6</t>
  </si>
  <si>
    <t>Figyelembe vett havi DOT rész. 1</t>
  </si>
  <si>
    <t>Figyelembe vett havi DOT rész. 2</t>
  </si>
  <si>
    <t>Figyelembe vett havi DOT rész. 3</t>
  </si>
  <si>
    <t>Figyelembe vett havi DOT rész. 4</t>
  </si>
  <si>
    <t>Figyelembe vett havi DOT rész. 5</t>
  </si>
  <si>
    <t>Figyelembe vett havi DOT rész. 6</t>
  </si>
  <si>
    <t>Előző fixesítések száma</t>
  </si>
  <si>
    <t>Igen</t>
  </si>
  <si>
    <t xml:space="preserve">  C09AA 1 DDD</t>
  </si>
  <si>
    <t>Normatív</t>
  </si>
  <si>
    <t>TFX</t>
  </si>
  <si>
    <t>ACCUPRO 5 MG FILMTABLETTA</t>
  </si>
  <si>
    <t>30x buborékcsomagolásban</t>
  </si>
  <si>
    <t>C09AA06</t>
  </si>
  <si>
    <t>db</t>
  </si>
  <si>
    <t>mg</t>
  </si>
  <si>
    <t xml:space="preserve"> </t>
  </si>
  <si>
    <t>Nem</t>
  </si>
  <si>
    <t>Pfizer Kft.</t>
  </si>
  <si>
    <t>5+</t>
  </si>
  <si>
    <t>EDNYT 2,5 MG TABLETTA</t>
  </si>
  <si>
    <t>C09AA02</t>
  </si>
  <si>
    <t>Richter Gedeon Nyrt.</t>
  </si>
  <si>
    <t>GOPTEN MITE KEMÉNY KAPSZULA</t>
  </si>
  <si>
    <t>50x buborékcsomagolásban</t>
  </si>
  <si>
    <t>C09AA10</t>
  </si>
  <si>
    <t>Mylan EPD Kft.</t>
  </si>
  <si>
    <t>INHIBACE 1 MG FILMTABLETTA</t>
  </si>
  <si>
    <t>C09AA08</t>
  </si>
  <si>
    <t>Cheplapharm Arzneimittel GmbH</t>
  </si>
  <si>
    <t>RENITEC 2,5 MG TABLETTA</t>
  </si>
  <si>
    <t>28x buborékcsomagolásban</t>
  </si>
  <si>
    <t>Organon Hungary Kft.</t>
  </si>
  <si>
    <t xml:space="preserve">  C09AA 2 DDD</t>
  </si>
  <si>
    <t>ACCUPRO 10 MG FILMTABLETTA</t>
  </si>
  <si>
    <t>ACCUPRO 20 MG FILMTABLETTA</t>
  </si>
  <si>
    <t>AMPRILAN 1,25 MG TABLETTA</t>
  </si>
  <si>
    <t>C09AA05</t>
  </si>
  <si>
    <t>KRKA Magyarország Kft.</t>
  </si>
  <si>
    <t>ENALAPRIL 1 A PHARMA 10 MG TABLETTA</t>
  </si>
  <si>
    <t>Sandoz Hungária Kft.</t>
  </si>
  <si>
    <t>ENALAPRIL 1 A PHARMA 5 MG TABLETTA</t>
  </si>
  <si>
    <t>LISINOPRIL HEXAL 10 MG TABLETTA</t>
  </si>
  <si>
    <t>C09AA03</t>
  </si>
  <si>
    <t>LISOPRESS 5 MG TABLETTA</t>
  </si>
  <si>
    <t>MERAMYL 2,5 MG TABLETTA</t>
  </si>
  <si>
    <t>TEVA Gyógyszergyár Zrt.</t>
  </si>
  <si>
    <t>MONOPRIL 10 MG TABLETTA</t>
  </si>
  <si>
    <t>C09AA09</t>
  </si>
  <si>
    <t>BAUSCH HEALTH Magyarország Kft.</t>
  </si>
  <si>
    <t>MONOPRIL 20 MG TABLETTA</t>
  </si>
  <si>
    <t>PERINEVA 4 MG TABLETTA</t>
  </si>
  <si>
    <t>C09AA04</t>
  </si>
  <si>
    <t>Pharma-Regist Kft.</t>
  </si>
  <si>
    <t xml:space="preserve"> C09BB DDD 2</t>
  </si>
  <si>
    <t>COVERCARD 5 MG/ 5 MG TABLETTA</t>
  </si>
  <si>
    <t>30x pp tartályban</t>
  </si>
  <si>
    <t>C09BB04</t>
  </si>
  <si>
    <t>DDD</t>
  </si>
  <si>
    <t>Egis Zrt</t>
  </si>
  <si>
    <t>DALNESSA 4 MG/10 MG TABLETTA</t>
  </si>
  <si>
    <t>DALNESSA 4 MG/5 MG TABLETTA</t>
  </si>
  <si>
    <t>LISIDIPIN 10 MG/5 MG TABLETTA</t>
  </si>
  <si>
    <t>C09BB03</t>
  </si>
  <si>
    <t>LISONORM 10 MG/5 MG TABLETTA</t>
  </si>
  <si>
    <t>PERAMLONORM 4 MG/10 MG TABLETTA</t>
  </si>
  <si>
    <t>PERAMLONORM 4 MG/5 MG TABLETTA</t>
  </si>
  <si>
    <t>TRIASYN 2,5 MG/2,5 MG RETARD FILMTABLETTA</t>
  </si>
  <si>
    <t>C09BB05</t>
  </si>
  <si>
    <t>SANOFI-AVENTIS Zrt.</t>
  </si>
  <si>
    <t>VIDONORM 4 MG/10 MG TABLETTA</t>
  </si>
  <si>
    <t>VIDONORM 4 MG/5 MG TABLETTA</t>
  </si>
  <si>
    <t xml:space="preserve"> C09BB DDD3</t>
  </si>
  <si>
    <t>COVERCARD 10 MG/ 5 MG TABLETTA</t>
  </si>
  <si>
    <t>COVERCARD 5 MG/10 MG TABLETTA</t>
  </si>
  <si>
    <t>DALNESSA 8 MG/10 MG TABLETTA</t>
  </si>
  <si>
    <t>DALNESSA 8 MG/5 MG TABLETTA</t>
  </si>
  <si>
    <t>EGIRAMLON 10 MG/10 MG KEMÉNY KAPSZULA</t>
  </si>
  <si>
    <t>C09BB07</t>
  </si>
  <si>
    <t>EGIRAMLON 10 MG/5 MG KEMÉNY KAPSZULA</t>
  </si>
  <si>
    <t>EGIRAMLON 5 MG/10 MG KEMÉNY KAPSZULA</t>
  </si>
  <si>
    <t>EGIRAMLON 5 MG/5 MG KEMÉNY KAPSZULA</t>
  </si>
  <si>
    <t>LISIDIPIN 20 MG/5 MG TABLETTA</t>
  </si>
  <si>
    <t>LISONORM 20 MG/5 MG TABLETTA</t>
  </si>
  <si>
    <t>PERAMLONORM 8 MG/10 MG TABLETTA</t>
  </si>
  <si>
    <t>PERAMLONORM 8 MG/5 MG TABLETTA</t>
  </si>
  <si>
    <t>TRIASYN 5 MG/5 MG RETARD FILMTABLETTA</t>
  </si>
  <si>
    <t>VIDONORM 8 MG/10 MG TABLETTA</t>
  </si>
  <si>
    <t>VIDONORM 8 MG/5 MG TABLETTA</t>
  </si>
  <si>
    <t xml:space="preserve"> C09DA 2</t>
  </si>
  <si>
    <t>CO-IRABEL 300 MG/25 MG FILMTABLETTA</t>
  </si>
  <si>
    <t>C09DA04</t>
  </si>
  <si>
    <t>Krka d.d.</t>
  </si>
  <si>
    <t>IRBESARTAN HCT SANDOZ 300 MG/12,5 MG FILMTABLETTA</t>
  </si>
  <si>
    <t>28x buborékcsomagolásban (al/al)</t>
  </si>
  <si>
    <t>KARBICOMBI 16 MG/12,5 MG TABLETTA</t>
  </si>
  <si>
    <t>30x buborékcsomagolásban (pvc/pvdc//al)</t>
  </si>
  <si>
    <t>C09DA06</t>
  </si>
  <si>
    <t>LAVESTRA H 100 MG/12,5 MG FILMTABLETTA</t>
  </si>
  <si>
    <t>C09DA01</t>
  </si>
  <si>
    <t>TELMISARTAN/HCT-TEVA 80 MG/12,5 MG TABLETTA</t>
  </si>
  <si>
    <t>C09DA07</t>
  </si>
  <si>
    <t>TELMISARTAN/HCT-TEVA 80 MG/25 MG TABLETTA</t>
  </si>
  <si>
    <t xml:space="preserve"> M01AH EÜ70</t>
  </si>
  <si>
    <t>EÜem</t>
  </si>
  <si>
    <t>ARCOXIA 60 MG FILMTABLETTA</t>
  </si>
  <si>
    <t>14x buborékcsomagolásban (al/pvc//al)</t>
  </si>
  <si>
    <t>M01AH05</t>
  </si>
  <si>
    <t>28x buborékcsomagolásban (al/pvc//al)</t>
  </si>
  <si>
    <t>CELEBREX 200 MG KEMÉNY KAPSZULA</t>
  </si>
  <si>
    <t>20x buborékcsomagolásban (pvc10//alu, clear)</t>
  </si>
  <si>
    <t>M01AH01</t>
  </si>
  <si>
    <t>g</t>
  </si>
  <si>
    <t>ROTICOX 60 MG FILMTABLETTA</t>
  </si>
  <si>
    <t>ROTICOX 90 MG FILMTABLETTA</t>
  </si>
  <si>
    <t>A02BA03 orális 20 mg (minden jogcím)</t>
  </si>
  <si>
    <t>minden jogcím</t>
  </si>
  <si>
    <t>HFIX</t>
  </si>
  <si>
    <t>APO-FAMOTIDIN 20 MG FILMTABLETTA</t>
  </si>
  <si>
    <t>30x átlátszatlan fehér buborékcsomagolásban</t>
  </si>
  <si>
    <t>A02BA03</t>
  </si>
  <si>
    <t>APX Hungary Kft.</t>
  </si>
  <si>
    <t>60x átlátszatlan fehér buborékcsomagolásban</t>
  </si>
  <si>
    <t>MOTIDIN 20 MG FILMTABLETTA</t>
  </si>
  <si>
    <t>QUAMATEL 20 MG FILMTABLETTA</t>
  </si>
  <si>
    <t>60x buborékcsomagolásban</t>
  </si>
  <si>
    <t>A02BA03 orális 40 mg (minden jogcím)</t>
  </si>
  <si>
    <t>APO-FAMOTIDIN 40 MG FILMTABLETTA</t>
  </si>
  <si>
    <t>MOTIDIN 40 MG FILMTABLETTA</t>
  </si>
  <si>
    <t>14x buborékcsomagolásban</t>
  </si>
  <si>
    <t>QUAMATEL 40 MG FILMTABLETTA</t>
  </si>
  <si>
    <t>A02BC norm minden</t>
  </si>
  <si>
    <t>ACILESOL 20 MG GYOMORNEDV-ELLENÁLLÓ TABLETTA</t>
  </si>
  <si>
    <t>A02BC04</t>
  </si>
  <si>
    <t>EMILLAN 15 MG GYOMORNEDV-ELLENÁLLÓ KEMÉNY KAPSZULA</t>
  </si>
  <si>
    <t>28x buborékcsomagolásban (opa/al/pvc//al)</t>
  </si>
  <si>
    <t>A02BC03</t>
  </si>
  <si>
    <t>EMILLAN 30 MG GYOMORNEDV-ELLENÁLLÓ KEMÉNY KAPSZULA</t>
  </si>
  <si>
    <t>28x buborékcsomagolásban (lehúzható opa/al/pvc//pet/al)</t>
  </si>
  <si>
    <t>EMOZUL 20 MG GYOMORNEDV-ELLENÁLLÓ KEMÉNY KAPSZULA</t>
  </si>
  <si>
    <t>28x buborékcsomagolásban opa/al/pe + des film/al+pe fólia</t>
  </si>
  <si>
    <t>A02BC05</t>
  </si>
  <si>
    <t>28x buborékcsomagolásban opa/al/pvc/al fólia</t>
  </si>
  <si>
    <t>EMOZUL 40 MG GYOMORNEDV-ELLENÁLLÓ KEMÉNY KAPSZULA</t>
  </si>
  <si>
    <t>ESOMEPRAZOL ACTAVIS 20 MG GYOMORNEDV-ELLENÁLLÓ TABLETTA</t>
  </si>
  <si>
    <t>ESOMEPRAZOL ACTAVIS 40 MG GYOMORNEDV-ELLENÁLLÓ TABLETTA</t>
  </si>
  <si>
    <t>28x buborékcsomagolásban opa/al/pvc//al)</t>
  </si>
  <si>
    <t>ESOMEPRAZOL SANDOZ 20 MG GYOMORNEDV-ELLENÁLLÓ TABLETTA</t>
  </si>
  <si>
    <t>28x buborékcsomagolásban alu//alu</t>
  </si>
  <si>
    <t>ESOMEPRAZOL SANDOZ 40 MG GYOMORNEDV-ELLENÁLLÓ TABLETTA</t>
  </si>
  <si>
    <t>GELBRA 10 MG GYOMORNEDV-ELLENÁLLÓ TABLETTA</t>
  </si>
  <si>
    <t>GELBRA 20 MG GYOMORNEDV-ELLENÁLLÓ TABLETTA</t>
  </si>
  <si>
    <t>LANSACID 30 MG GYOMORNEDV-ELLENÁLLÓ KEMÉNY KAPSZULA</t>
  </si>
  <si>
    <t>28x hdpe tartályban</t>
  </si>
  <si>
    <t>ZENTIVA PHARMA KFT.</t>
  </si>
  <si>
    <t>LANSOPRAZOL-TEVA 15 MG GYOMORNEDV-ELLENÁLLÓ KEMÉNY KAPSZULA</t>
  </si>
  <si>
    <t>56x buborékcsomagolásban</t>
  </si>
  <si>
    <t>LANSOPRAZOL-TEVA 30 MG GYOMORNEDV-ELLENÁLLÓ KEMÉNY KAPSZULA</t>
  </si>
  <si>
    <t>LANSOPTOL 15 MG GYOMORNEDV-ELLENÁLLÓ KEMÉNY KAPSZULA</t>
  </si>
  <si>
    <t>LANSOPTOL 30 MG GYOMORNEDV-ELLENÁLLÓ KEMÉNY KAPSZULA</t>
  </si>
  <si>
    <t>LUDEA 20 MG GYOMORNEDV-ELLENÁLLÓ KEMÉNY KAPSZULA</t>
  </si>
  <si>
    <t>A02BC01</t>
  </si>
  <si>
    <t>NOACID 20 MG GYOMORNEDV-ELLENÁLLÓ TABLETTA</t>
  </si>
  <si>
    <t>A02BC02</t>
  </si>
  <si>
    <t>NOACID 40 MG GYOMORNEDV-ELLENÁLLÓ TABLETTA</t>
  </si>
  <si>
    <t>NOLPAZA 20 MG GYOMORNEDV-ELLENÁLLÓ TABLETTA</t>
  </si>
  <si>
    <t>NOLPAZA 40 MG GYOMORNEDV-ELLENÁLLÓ TABLETTA</t>
  </si>
  <si>
    <t>OMEPRAZOL HEXAL 20 MG GYOMORNEDV-ELLENÁLLÓ KEMÉNY KAPSZULA</t>
  </si>
  <si>
    <t>30x hdpe tartályban</t>
  </si>
  <si>
    <t>OMEPRAZOL-RATIOPHARM 20 MG KEMÉNY KAPSZULA</t>
  </si>
  <si>
    <t>OMEPRAZOL-TEVA 10 MG GYOMORNEDV-ELLENÁLLÓ KEMÉNY KAPSZULA</t>
  </si>
  <si>
    <t>OMEPRAZOL-TEVA 20 MG GYOMORNEDV-ELLENÁLLÓ KEMÉNY KAPSZULA</t>
  </si>
  <si>
    <t>OMEPRAZOL-TEVA 40 MG GYOMORNEDV-ELLENÁLLÓ KEMÉNY KAPSZULA</t>
  </si>
  <si>
    <t>OMEWILL 20 MG GYOMORNEDV-ELLENÁLLÓ KEMÉNY KAPSZULA</t>
  </si>
  <si>
    <t>28x buborékcsomagolásban opa/al/pvc//al</t>
  </si>
  <si>
    <t>Goodwill Pharma Kft.</t>
  </si>
  <si>
    <t>PANTACID FLUX 20 MG GYOMORNEDV-ELLENÁLLÓ TABLETTA</t>
  </si>
  <si>
    <t>PANTACID FLUX 40 MG GYOMORNEDV-ELLENÁLLÓ TABLETTA</t>
  </si>
  <si>
    <t>PANTOPRAZOL SANDOZ 20 MG GYOMORNEDV-ELLENÁLLÓ TABLETTA</t>
  </si>
  <si>
    <t>PANTOPRAZOL SANDOZ 40 MG GYOMORNEDV-ELLENÁLLÓ TABLETTA</t>
  </si>
  <si>
    <t>PANTOPRAZOL 1 A PHARMA 20 MG GYOMORNEDV-ELLENÁLLÓ TABLETTA</t>
  </si>
  <si>
    <t>PANTOPRAZOL 1 A PHARMA 40 MG GYOMORNEDV-ELLENÁLLÓ TABLETTA</t>
  </si>
  <si>
    <t>PANTOPRAZOLE-TEVA 20 MG GYOMORNEDV-ELLENÁLLÓ TABLETTA</t>
  </si>
  <si>
    <t>PANTOPRAZOLE-TEVA 40 MG GYOMORNEDV-ELLENÁLLÓ TABLETTA</t>
  </si>
  <si>
    <t>PROTONEXA 15 MG GYOMORNEDV-ELLENÁLLÓ KEMÉNY KAPSZULA</t>
  </si>
  <si>
    <t>Medico Uno Pharmaceuticals SE</t>
  </si>
  <si>
    <t>PROTONEXA 30 MG GYOMORNEDV-ELLENÁLLÓ KEMÉNY KAPSZULA</t>
  </si>
  <si>
    <t>RABEMAN 20 MG GYOMORNEDV-ELLENÁLLÓ FILMTABLETTA</t>
  </si>
  <si>
    <t>RABEPRAZOL 1 A PHARMA 10 MG GYOMORNEDV-ELLENÁLLÓ TABLETTA</t>
  </si>
  <si>
    <t>RABEPRAZOL 1 A PHARMA 20 MG GYOMORNEDV-ELLENÁLLÓ TABLETTA</t>
  </si>
  <si>
    <t>RABEPRAZOL-TEVA 20 MG GYOMORNEDV-ELLENÁLLÓ TABLETTA</t>
  </si>
  <si>
    <t>RABYPREX 10 MG GYOMORNEDV-ELLENÁLLÓ TABLETTA</t>
  </si>
  <si>
    <t>RABYPREX 20 MG GYOMORNEDV-ELLENÁLLÓ TABLETTA</t>
  </si>
  <si>
    <t>RALIC 20 MG GYOMORNEDV-ELLENÁLLÓ TABLETTA</t>
  </si>
  <si>
    <t>A03FA03 orális 10 mg (minden jogcím)</t>
  </si>
  <si>
    <t>DOMPERIDON-EP 10 MG TABLETTA</t>
  </si>
  <si>
    <t>A03FA03</t>
  </si>
  <si>
    <t>ExtractumPharma zrt.</t>
  </si>
  <si>
    <t>90x buborékcsomagolásban</t>
  </si>
  <si>
    <t>MOTILIUM 10 MG FILMTABLETTA</t>
  </si>
  <si>
    <t>Janssen-Cilag Kft</t>
  </si>
  <si>
    <t>A10BA02 orális 1000 mg (minden jogcím)</t>
  </si>
  <si>
    <t>ADIMET 1000 MG FILMTABLETTA</t>
  </si>
  <si>
    <t>A10BA02</t>
  </si>
  <si>
    <t>MERCKFORMIN 1000 MG FILMTABLETTA</t>
  </si>
  <si>
    <t>Merck Kft.</t>
  </si>
  <si>
    <t>METFOGAMMA 1000 MG FILMTABLETTA</t>
  </si>
  <si>
    <t>Wörwag Pharma Kft.</t>
  </si>
  <si>
    <t>METFORMIN ACTAVIS 1000 MG FILMTABLETTA</t>
  </si>
  <si>
    <t>60x buborékcsomagolásban (átlátszó pvc/al)</t>
  </si>
  <si>
    <t>A10BA02 orális 850 mg (minden jogcím)</t>
  </si>
  <si>
    <t>METFOGAMMA 850 MG FILMTABLETTA</t>
  </si>
  <si>
    <t>12x10 átlátszó buborékcsomagolásban</t>
  </si>
  <si>
    <t>12x10 átlátszó buborékcsomagolásban méretben eltérő dobozban</t>
  </si>
  <si>
    <t>6x20 átlátszó buborékcsomagolásban</t>
  </si>
  <si>
    <t>6x20 átlátszó buborékcsomagolásban méretben eltérő dobozban</t>
  </si>
  <si>
    <t>60x átlátszó buborékcsomagolásban</t>
  </si>
  <si>
    <t>METFORMIN 1 A PHARMA 850 MG FILMTABLETTA</t>
  </si>
  <si>
    <t>120x buborékcsomagolásban</t>
  </si>
  <si>
    <t>A10BB09 orális 30 mg (minden jogcím)</t>
  </si>
  <si>
    <t>DIAPREL MR 30 MG MÓDOSÍTOTT HATÓANYAGLEADÁSÚ TABLETTA</t>
  </si>
  <si>
    <t>A10BB09</t>
  </si>
  <si>
    <t>Servier</t>
  </si>
  <si>
    <t>GLICLADA 30 MG MÓDOSÍTOTT HATÓANYAGLEADÁSÚ TABLETTA</t>
  </si>
  <si>
    <t>120x buborékcsomagolásban (opa/al/pvc//al)</t>
  </si>
  <si>
    <t>120x buborékcsomagolásban (pvc//al)</t>
  </si>
  <si>
    <t>60x buborékcsomagolásban (opa/al/pvc//al)</t>
  </si>
  <si>
    <t>60x buborékcsomagolásban (pvc//al)</t>
  </si>
  <si>
    <t>A10BB09 orális 60 mg (minden jogcím)</t>
  </si>
  <si>
    <t>DIAPREL MR 60 MG MÓDOSÍTOTT HATÓANYAGLEADÁSÚ TABLETTA</t>
  </si>
  <si>
    <t>GLICLADA 60 MG MÓDOSÍTOTT HATÓANYAGLEADÁSÚ TABLETTA</t>
  </si>
  <si>
    <t>30x buborékcsomagolásban (opa/al/pvc//al)</t>
  </si>
  <si>
    <t>A10BB12 orális 1 mg (minden jogcím)</t>
  </si>
  <si>
    <t>AMARYL 1 MG TABLETTA</t>
  </si>
  <si>
    <t>A10BB12</t>
  </si>
  <si>
    <t>DIALOSA 1 MG TABLETTA</t>
  </si>
  <si>
    <t>30x átlátszó buborékcsomagolásban</t>
  </si>
  <si>
    <t>GLIMEPIRID HEXAL 1 MG TABLETTA</t>
  </si>
  <si>
    <t>GLIMEPIRID 1A PHARMA 1 MG TABLETTA</t>
  </si>
  <si>
    <t>GLIPREX 1 MG TABLETTA</t>
  </si>
  <si>
    <t>30x buborékcsomagolásban (pvc/al)</t>
  </si>
  <si>
    <t>PharmaSwiss Česká republika s.r.o.</t>
  </si>
  <si>
    <t>A10BB12 orális 2 mg (minden jogcím)</t>
  </si>
  <si>
    <t>AMARYL 2 MG TABLETTA</t>
  </si>
  <si>
    <t>DIALOSA 2 MG TABLETTA</t>
  </si>
  <si>
    <t>GLIMEPIRID HEXAL 2 MG TABLETTA</t>
  </si>
  <si>
    <t>GLIMEPIRID 1A PHARMA 2 MG TABLETTA</t>
  </si>
  <si>
    <t>GLIMEPIRID-ZENTIVA 2 MG TABLETTA</t>
  </si>
  <si>
    <t>GLIPREX 2 MG TABLETTA</t>
  </si>
  <si>
    <t>A10BB12 orális 3 mg (minden jogcím)</t>
  </si>
  <si>
    <t>AMARYL 3 MG TABLETTA</t>
  </si>
  <si>
    <t>DIALOSA 3 MG TABLETTA</t>
  </si>
  <si>
    <t>GLIMEPIRID HEXAL 3 MG TABLETTA</t>
  </si>
  <si>
    <t>GLIMEPIRID 1A PHARMA 3 MG TABLETTA</t>
  </si>
  <si>
    <t>GLIPREX 3 MG TABLETTA</t>
  </si>
  <si>
    <t>A10BB12 orális 4 mg (minden jogcím)</t>
  </si>
  <si>
    <t>AMARYL 4 MG TABLETTA</t>
  </si>
  <si>
    <t>DIALOSA 4 MG TABLETTA</t>
  </si>
  <si>
    <t>GLIMEPIRID HEXAL 4 MG TABLETTA</t>
  </si>
  <si>
    <t>GLIMEPIRID 1A PHARMA 4 MG TABLETTA</t>
  </si>
  <si>
    <t>GLIMEPIRID-ZENTIVA 4 MG TABLETTA</t>
  </si>
  <si>
    <t>GLIPREX 4 MG TABLETTA</t>
  </si>
  <si>
    <t>A11CC EÜ90 dddf 0,25</t>
  </si>
  <si>
    <t>ALPHA D3 0,25 MIKROGRAMM LÁGY KAPSZULA</t>
  </si>
  <si>
    <t>60x tartályban</t>
  </si>
  <si>
    <t>A11CC03</t>
  </si>
  <si>
    <t>mcg</t>
  </si>
  <si>
    <t>Theramex Ireland Ltd.</t>
  </si>
  <si>
    <t>ROCALTROL 0,25 MIKROGRAMM LÁGY KAPSZULA</t>
  </si>
  <si>
    <t>A11CC04</t>
  </si>
  <si>
    <t>Atnahs Pharma Netherlands B.V.</t>
  </si>
  <si>
    <t>B01AC04 orális 75 mg (minden jogcím)</t>
  </si>
  <si>
    <t>CLOPIDEP 75 MG FILMTABLETTA</t>
  </si>
  <si>
    <t>B01AC04</t>
  </si>
  <si>
    <t>CLOPIDOGREL ACTAVIS 75 MG FILMTABLETTA</t>
  </si>
  <si>
    <t>CLOPIDOGREL TEVA 75 MG FILMTABLETTA</t>
  </si>
  <si>
    <t>30x1 buborékcsomagolásban</t>
  </si>
  <si>
    <t>KARDOGREL 75 MG FILMTABLETTA</t>
  </si>
  <si>
    <t>KERBERAN 75 MG FILMTABLETTA</t>
  </si>
  <si>
    <t>28x buborékcsomagolásban (pvc/pe/pvdc/al)</t>
  </si>
  <si>
    <t>Bausch Health Ireland Limited</t>
  </si>
  <si>
    <t>PLAGREL 75 MG FILMTABLETTA</t>
  </si>
  <si>
    <t>Kéri Pharma Hungary Kft.</t>
  </si>
  <si>
    <t>TROMBEX 75 MG FILMTABLETTA</t>
  </si>
  <si>
    <t>ZYLLT 75 MG FILMTABLETTA</t>
  </si>
  <si>
    <t>30x</t>
  </si>
  <si>
    <t>B01AC06 orális 100 mg (minden jogcím)</t>
  </si>
  <si>
    <t>ASA KRKA 100 MG GYOMORNEDV-ELLENÁLLÓ TABLETTA</t>
  </si>
  <si>
    <t>B01AC06</t>
  </si>
  <si>
    <t>tabletta</t>
  </si>
  <si>
    <t>ASA PROTECT PHARMAVIT 100 MG GYOMORNEDV-ELLENÁLLÓ FILMTABLETTA</t>
  </si>
  <si>
    <t>100x buborékcsomagolásban</t>
  </si>
  <si>
    <t>ASACTAL 100 MG GYOMORNEDV-ELLENÁLLÓ TABLETTA</t>
  </si>
  <si>
    <t>ASPREVIN 100 MG GYOMORNEDV-ELLENÁLLÓ BEVONT TABLETTA</t>
  </si>
  <si>
    <t>Meditop Kft.</t>
  </si>
  <si>
    <t>ASTRIX 100 MG GYOMORNEDV-ELLENÁLLÓ KEMÉNY KAPSZULA</t>
  </si>
  <si>
    <t>B01AC22 orális 10 mg (minden jogcím)</t>
  </si>
  <si>
    <t>BEWIM 10 MG FILMTABLETTA</t>
  </si>
  <si>
    <t>B01AC22</t>
  </si>
  <si>
    <t>EFIENT 10 MG FILMTABLETTA</t>
  </si>
  <si>
    <t>28x</t>
  </si>
  <si>
    <t>ELISKARDIA 10 MG FILMTABLETTA</t>
  </si>
  <si>
    <t>B01AC23 orális 100 mg (minden jogcím)</t>
  </si>
  <si>
    <t>ANTACLAST 100 MG TABLETTA</t>
  </si>
  <si>
    <t>B01AC23</t>
  </si>
  <si>
    <t>CILOPEDA 100 MG TABLETTA</t>
  </si>
  <si>
    <t>Pannonpharma Kft.</t>
  </si>
  <si>
    <t>CILOSTAZOL-TEVA 100 MG TABLETTA</t>
  </si>
  <si>
    <t>CILOZEK 100 MG TABLETTA</t>
  </si>
  <si>
    <t>Adamed Pharma S. A.</t>
  </si>
  <si>
    <t>NOCLAUD 100 MG TABLETTA</t>
  </si>
  <si>
    <t>B03AD orális norm</t>
  </si>
  <si>
    <t>FERROGRAD FOLIC FILMTABLETTA</t>
  </si>
  <si>
    <t>B03AD03</t>
  </si>
  <si>
    <t>Teofarma</t>
  </si>
  <si>
    <t>NEO-FERRO-FOLGAMMA 114 MG/0,8 MG GYOMORNEDV-ELLENÁLLÓ TABLETTA</t>
  </si>
  <si>
    <t>20x buborékcsomagolásban</t>
  </si>
  <si>
    <t>TARDYFERON FOL 80 MG/0,35 MG RETARD BEVONT TABLETTA</t>
  </si>
  <si>
    <t>Pierre Fabre Médicament</t>
  </si>
  <si>
    <t>B06AC02 parenteralis 30 mg (minden jogcím)</t>
  </si>
  <si>
    <t>FIRAZYR 30 MG OLDATOS INJEKCIÓ ELŐRETÖLTÖTT FECSKENDŐBEN</t>
  </si>
  <si>
    <t>1x előretöltött fecskendőben +1 injekciós tű</t>
  </si>
  <si>
    <t>B06AC02</t>
  </si>
  <si>
    <t>adag</t>
  </si>
  <si>
    <t>Takeda Pharma Kft.</t>
  </si>
  <si>
    <t>ICATIBANT ACCORD 30 MG OLDATOS INJEKCIÓ ELŐRETÖLTÖTT FECSKENDŐBEN</t>
  </si>
  <si>
    <t>1x3ml előretöltött fecskendőben + 1 injekciós tű</t>
  </si>
  <si>
    <t>Pharmacenter Hungary Kft.</t>
  </si>
  <si>
    <t>ICATIBANT STADA 30 MG OLDATOS INJEKCIÓ ELŐRETÖLTÖTT FECSKENDŐBEN</t>
  </si>
  <si>
    <t>1x3ml előretöltött fecskendőben +1 tű</t>
  </si>
  <si>
    <t>STADA HUNGARY Kft.</t>
  </si>
  <si>
    <t>ICATIBANT TEVA 30 MG OLDATOS INJEKCIÓ ELŐRETÖLTÖTT FECSKENDŐBEN</t>
  </si>
  <si>
    <t>C01BC03 orális 150 mg (minden jogcím)</t>
  </si>
  <si>
    <t>PROPAFENON AL 150 MG FILMTABLETTA</t>
  </si>
  <si>
    <t>C01BC03</t>
  </si>
  <si>
    <t>PROPAFENON PHARMAVIT 150 MG FILMTABLETTA</t>
  </si>
  <si>
    <t>Supremex Kft.</t>
  </si>
  <si>
    <t>RYTMONORM 150 MG FILMTABLETTA</t>
  </si>
  <si>
    <t>C01BC03 orális 300 mg (minden jogcím)</t>
  </si>
  <si>
    <t>PROPAFENON AL 300 MG FILMTABLETTA</t>
  </si>
  <si>
    <t>PROPAFENON PHARMAVIT 300 MG FILMTABLETTA</t>
  </si>
  <si>
    <t>RYTMONORM 300 MG FILMTABLETTA</t>
  </si>
  <si>
    <t>C01DA02 transdermalis 10 mg (minden jogcím)</t>
  </si>
  <si>
    <t>NITRODERM TTS 10 MG/24 ÓRA TRANSZDERMÁLIS TAPASZ</t>
  </si>
  <si>
    <t>30x tasakban</t>
  </si>
  <si>
    <t>C01DA02</t>
  </si>
  <si>
    <t>Novartis Hungária Kft.</t>
  </si>
  <si>
    <t>NITROMINT 10 MG/24 ÓRA TRANSZDERMÁLIS TAPASZ</t>
  </si>
  <si>
    <t>C01DA02 transdermalis 5 mg (minden jogcím)</t>
  </si>
  <si>
    <t>NITRODERM TTS 5 MG/24 ÓRA TRANSZDERMÁLIS TAPASZ</t>
  </si>
  <si>
    <t>NITROMINT 5 MG/24 ÓRA TRANSZDERMÁLIS TAPASZ</t>
  </si>
  <si>
    <t>C01EB15 orális 35 mg (minden jogcím)</t>
  </si>
  <si>
    <t>ADEXOR MR 35 MG MÓDOSÍTOTT HATÓANYAG LEADÁSÚ FILMTABLETTA</t>
  </si>
  <si>
    <t>C01EB15</t>
  </si>
  <si>
    <t>ADEXOR PROLONG 40 MG RETARD KEMÉNY KAPSZULA</t>
  </si>
  <si>
    <t>MEZITAN 35 MG MÓDOSÍTOTT HATÓANYAGLEADÁSÚ FILMTABLETTA</t>
  </si>
  <si>
    <t>60x buborékcsomagolásban (pvc/pvdc//al)</t>
  </si>
  <si>
    <t>Zentiva, k.s.</t>
  </si>
  <si>
    <t>MODUXIN MR 35 MG RETARD TABLETTA</t>
  </si>
  <si>
    <t>PREDUCTAL MR 35 MG MÓDOSÍTOTT HATÓANYAGLEADÁSÚ FILMTABLETTA</t>
  </si>
  <si>
    <t>PREDUCTAL PROLONG 40 MG RETARD KEMÉNY KAPSZULA</t>
  </si>
  <si>
    <t>TRIMETAZIDINE MYLAN 35 MG RETARD TABLETTA</t>
  </si>
  <si>
    <t>60x buborékcsomagolásban (pvc/aclar/al)</t>
  </si>
  <si>
    <t>Mylan Kft.</t>
  </si>
  <si>
    <t>TRIMETAZIDINE ZENTIVA 35 MG MÓDOSÍTOTT HATÓANYAG-LEADÁSÚ TABLETTA</t>
  </si>
  <si>
    <t>TRIMETAZIDIN-RATIOPHARM 35 MG RETARD TABLETTA</t>
  </si>
  <si>
    <t>VASCOTASIN 35 MG MÓDOSÍTOTT HATÓANYAGLEADÁSÚ TABLETTA</t>
  </si>
  <si>
    <t>C01EB17 orális 5 mg (minden jogcím)</t>
  </si>
  <si>
    <t>BRAVADIN 5 MG FILMTABLETTA</t>
  </si>
  <si>
    <t>C01EB17</t>
  </si>
  <si>
    <t>INEVICA 5 MG FILMTABLETTA</t>
  </si>
  <si>
    <t>IVABRADINE ANPHARM 5 MG FILMTABLETTA</t>
  </si>
  <si>
    <t>PROCORALAN 5 MG FILMTABLETTA</t>
  </si>
  <si>
    <t>56x</t>
  </si>
  <si>
    <t>RAENOM 5 MG FILMTABLETTA</t>
  </si>
  <si>
    <t>C01EB17 orális 7.5 mg (minden jogcím)</t>
  </si>
  <si>
    <t>BRAVADIN 7,5 MG FILMTABLETTA</t>
  </si>
  <si>
    <t>INEVICA 7,5 MG FILMTABLETTA</t>
  </si>
  <si>
    <t>IVABRADINE ANPHARM 7,5 MG FILMTABLETTA</t>
  </si>
  <si>
    <t>PROCORALAN 7,5 MG FILMTABLETTA</t>
  </si>
  <si>
    <t>RAENOM 7,5 MG FILMTABLETTA</t>
  </si>
  <si>
    <t>C02AC05 orális .2 mg (minden jogcím)</t>
  </si>
  <si>
    <t>MOXOGAMMA 0,2 MG FILMTABLETTA</t>
  </si>
  <si>
    <t>C02AC05</t>
  </si>
  <si>
    <t>MOXONIDIN-RATIOPHARM 0,2 MG FILMTABLETTA</t>
  </si>
  <si>
    <t>MOXOSTAD 0,2 MG FILMTABLETTA</t>
  </si>
  <si>
    <t>C02AC05 orális .3 mg (minden jogcím)</t>
  </si>
  <si>
    <t>MOXOGAMMA 0,3 MG FILMTABLETTA</t>
  </si>
  <si>
    <t>MOXONIDIN-RATIOPHARM 0,3 MG FILMTABLETTA</t>
  </si>
  <si>
    <t>MOXOSTAD 0,3 MG FILMTABLETTA</t>
  </si>
  <si>
    <t>C02AC05 orális .4 mg (minden jogcím)</t>
  </si>
  <si>
    <t>MOXOGAMMA 0,4 MG FILMTABLETTA</t>
  </si>
  <si>
    <t>MOXONIDIN-RATIOPHARM 0,4 MG FILMTABLETTA</t>
  </si>
  <si>
    <t>MOXOSTAD 0,4 MG FILMTABLETTA</t>
  </si>
  <si>
    <t>C02AC06 orális 1 mg (minden jogcím)</t>
  </si>
  <si>
    <t>RILMENIDIN-TEVA 1 MG TABLETTA</t>
  </si>
  <si>
    <t>C02AC06</t>
  </si>
  <si>
    <t>TENAXUM 1 MG TABLETTA</t>
  </si>
  <si>
    <t>C02CA04 orális 2 mg (minden jogcím)</t>
  </si>
  <si>
    <t>CARDURA 2 MG TABLETTA</t>
  </si>
  <si>
    <t>C02CA04</t>
  </si>
  <si>
    <t>DOXAZOSIN HEXAL 2 MG TABLETTA</t>
  </si>
  <si>
    <t>DOXAZOSIN-RATIOPHARM 2 MG TABLETTA</t>
  </si>
  <si>
    <t>C02CA04 orális 4 mg (minden jogcím)</t>
  </si>
  <si>
    <t>CARDURA XL 4 MG MÓDOSÍTOTT HATÓANYAGLEADÁSÚ FILMTABLETTA</t>
  </si>
  <si>
    <t>30x buborékcsomagolásban (pa/al/pvc//al/pvc)</t>
  </si>
  <si>
    <t>DOXAZOSIN SANDOZ URO 4 MG RETARD TABLETTA</t>
  </si>
  <si>
    <t>DOXAZOSIN-RATIOPHARM 4 MG RETARD TABLETTA</t>
  </si>
  <si>
    <t>CARDURA 4 MG TABLETTA</t>
  </si>
  <si>
    <t>DOXAZOSIN HEXAL 4 MG TABLETTA</t>
  </si>
  <si>
    <t>DOXAZOSIN-RATIOPHARM 4 MG TABLETTA</t>
  </si>
  <si>
    <t>C03BA11 orális 1.5 mg (minden jogcím)</t>
  </si>
  <si>
    <t>INDASTAD 1,5 MG RETARD TABLETTA</t>
  </si>
  <si>
    <t>C03BA11</t>
  </si>
  <si>
    <t>LAPIDEN 1,5 MG RETARD TABLETTA</t>
  </si>
  <si>
    <t>30x buborékcsomagolásban (al//pvc)</t>
  </si>
  <si>
    <t>NARVA SR 1,5 MG RETARD TABLETTA</t>
  </si>
  <si>
    <t>RAWEL SR 1,5 MG RETARD TABLETTA</t>
  </si>
  <si>
    <t>C03DA04 orális 25 mg (minden jogcím)</t>
  </si>
  <si>
    <t>EPLERENON KRKA 25 MG FILMTABLETTA</t>
  </si>
  <si>
    <t>C03DA04</t>
  </si>
  <si>
    <t>EPLERENONE MYLAN 25 MG FILMTABLETTA</t>
  </si>
  <si>
    <t>G.L. Pharma GmbH</t>
  </si>
  <si>
    <t>INSPRA 25 MG FILMTABLETTA</t>
  </si>
  <si>
    <t>LICEPLER 25 MG FILMTABLETTA</t>
  </si>
  <si>
    <t>C03DA04 orális 50 mg (minden jogcím)</t>
  </si>
  <si>
    <t>EPLERENON KRKA 50 MG FILMTABLETTA</t>
  </si>
  <si>
    <t>EPLERENONE MYLAN 50 MG FILMTABLETTA</t>
  </si>
  <si>
    <t>INSPRA 50 MG FILMTABLETTA</t>
  </si>
  <si>
    <t>LICEPLER 50 MG FILMTABLETTA</t>
  </si>
  <si>
    <t>C07AA05 orális 40 mg (minden jogcím)</t>
  </si>
  <si>
    <t>HUMA-PRONOL 40 MG TABLETTA</t>
  </si>
  <si>
    <t>C07AA05</t>
  </si>
  <si>
    <t>PROPRANOLOL AKADIMPEX 40 MG TABLETTA</t>
  </si>
  <si>
    <t>Arena Group S.A.</t>
  </si>
  <si>
    <t>C07AB07 orális 10 mg (minden jogcím)</t>
  </si>
  <si>
    <t>BISOBLOCK 10 MG TABLETTA</t>
  </si>
  <si>
    <t>C07AB07</t>
  </si>
  <si>
    <t>BISOCARD 10 MG FILMTABLETTA</t>
  </si>
  <si>
    <t>BISOPROLOL SANDOZ 10 MG FILMTABLETTA</t>
  </si>
  <si>
    <t>BISOPROLOL VITABALANS 10 MG TABLETTA</t>
  </si>
  <si>
    <t>Vitabalans Kft.</t>
  </si>
  <si>
    <t>BISOPROLOL-RATIOPHARM 10 MG TABLETTA</t>
  </si>
  <si>
    <t>C07AB07 orális 5 mg (minden jogcím)</t>
  </si>
  <si>
    <t>BISOBLOCK 5 MG TABLETTA</t>
  </si>
  <si>
    <t>BISOCARD 5 MG FILMTABLETTA</t>
  </si>
  <si>
    <t>BISOPROLOL SANDOZ 5 MG FILMTABLETTA</t>
  </si>
  <si>
    <t>BISOPROLOL VITABALANS 5 MG TABLETTA</t>
  </si>
  <si>
    <t>BISOPROLOL-RATIOPHARM 5 MG TABLETTA</t>
  </si>
  <si>
    <t>C07AB12 orális 5 mg (minden jogcím)</t>
  </si>
  <si>
    <t>NEBIBETA 5 MG TABLETTA</t>
  </si>
  <si>
    <t>C07AB12</t>
  </si>
  <si>
    <t>NEBILET 5 MG TABLETTA</t>
  </si>
  <si>
    <t>Berlin-Chemie/A.Menarini Kft.</t>
  </si>
  <si>
    <t>NEBISPES 5 MG TABLETTA</t>
  </si>
  <si>
    <t>NEBIVEP 5 MG TABLETTA</t>
  </si>
  <si>
    <t>NEBIVOLOL GOODWILL 5 MG TABLETTA</t>
  </si>
  <si>
    <t>NEBIVOLOL SANDOZ 5 MG TABLETTA</t>
  </si>
  <si>
    <t>NEBIVOLOL 1 A PHARMA 5 MG TABLETTA</t>
  </si>
  <si>
    <t>NEBIVOLOL-TEVA 5 MG TABLETTA</t>
  </si>
  <si>
    <t>NEVOTENS 5 MG TABLETTA</t>
  </si>
  <si>
    <t>C07AG02 orális 12.5 mg (minden jogcím)</t>
  </si>
  <si>
    <t>CARVEDILOL HEXAL 12,5 MG TABLETTA</t>
  </si>
  <si>
    <t>C07AG02</t>
  </si>
  <si>
    <t>CARVEDILOL-ZENTIVA 12,5 MG TABLETTA</t>
  </si>
  <si>
    <t>CARVOL 12,5 MG TABLETTA</t>
  </si>
  <si>
    <t>CORYOL 12,5 MG TABLETTA</t>
  </si>
  <si>
    <t>TALLITON 12,5 MG TABLETTA</t>
  </si>
  <si>
    <t>C07AG02 orális 25 mg (minden jogcím)</t>
  </si>
  <si>
    <t>CARVEDILOL HEXAL 25 MG TABLETTA</t>
  </si>
  <si>
    <t>CARVEDILOL-ZENTIVA 25 MG TABLETTA</t>
  </si>
  <si>
    <t>CARVOL 25 MG TABLETTA</t>
  </si>
  <si>
    <t>CORYOL 25 MG TABLETTA</t>
  </si>
  <si>
    <t>TALLITON 25 MG TABLETTA</t>
  </si>
  <si>
    <t>C07AG02 orális 6.25 mg (minden jogcím)</t>
  </si>
  <si>
    <t>CARVEDILOL HEXAL 6,25 MG TABLETTA</t>
  </si>
  <si>
    <t>CARVOL 6,25 MG TABLETTA</t>
  </si>
  <si>
    <t>CORYOL 6,25 MG TABLETTA</t>
  </si>
  <si>
    <t>TALLITON 6,25 MG TABLETTA</t>
  </si>
  <si>
    <t>C08CA 2</t>
  </si>
  <si>
    <t>AMLODIPIN-TEVA 5 MG TABLETTA</t>
  </si>
  <si>
    <t>C08CA01</t>
  </si>
  <si>
    <t>CARDILOPIN 2,5 MG TABLETTA</t>
  </si>
  <si>
    <t>CORINFAR 20 MG RETARD FILMTABLETTA</t>
  </si>
  <si>
    <t>100x üvegben</t>
  </si>
  <si>
    <t>C08CA05</t>
  </si>
  <si>
    <t>FELODIPIN 1A PHARMA 5 MG RETARD TABLETTA</t>
  </si>
  <si>
    <t>C08CA02</t>
  </si>
  <si>
    <t>C08CA01 orális 10 mg (minden jogcím)</t>
  </si>
  <si>
    <t>AMLODIPIN PHARMA VIM 10 MG TABLETTA</t>
  </si>
  <si>
    <t>Pharma VIM Kft.</t>
  </si>
  <si>
    <t>AMLODIPIN PHARMA-REGIST 10 MG TABLETTA</t>
  </si>
  <si>
    <t>AMLODIPIN SANDOZ 10 MG TABLETTA</t>
  </si>
  <si>
    <t>30x buborékcsomagolásban (al/pvc)</t>
  </si>
  <si>
    <t>AMLODIPIN-TEVA 10 MG TABLETTA</t>
  </si>
  <si>
    <t>AMLODIPIN-ZENTIVA 10 MG TABLETTA</t>
  </si>
  <si>
    <t>30x buborékcsomagolásban pvc/ pvdc-alu</t>
  </si>
  <si>
    <t>AMLOZEK 10 MG TABLETTA</t>
  </si>
  <si>
    <t>CARDILOPIN 10 MG TABLETTA</t>
  </si>
  <si>
    <t>NORMODIPINE 10 MG TABLETTA</t>
  </si>
  <si>
    <t>NORVASC 10 MG TABLETTA</t>
  </si>
  <si>
    <t>C08CA01 orális 5 mg (minden jogcím)</t>
  </si>
  <si>
    <t>AMLODIPIN PHARMA VIM 5 MG TABLETTA</t>
  </si>
  <si>
    <t>AMLODIPIN PHARMA-REGIST 5 MG TABLETTA</t>
  </si>
  <si>
    <t>AMLODIPIN SANDOZ 5 MG TABLETTA</t>
  </si>
  <si>
    <t>AMLODIPIN-ZENTIVA 5 MG TABLETTA</t>
  </si>
  <si>
    <t>AMLOZEK 5 MG TABLETTA</t>
  </si>
  <si>
    <t>CARDILOPIN 5 MG TABLETTA</t>
  </si>
  <si>
    <t>NORMODIPINE 5 MG TABLETTA</t>
  </si>
  <si>
    <t>C08CA02 orális 10 mg (minden jogcím)</t>
  </si>
  <si>
    <t>FELODIPIN HEXAL 10 MG RETARD TABLETTA</t>
  </si>
  <si>
    <t>FELODIPIN 1A PHARMA 10 MG RETARD TABLETTA</t>
  </si>
  <si>
    <t>FELODIPIN-RATIOPHARM 10 MG RETARD FILMTABLETTA</t>
  </si>
  <si>
    <t>C08CA02 orális 5 mg (minden jogcím)</t>
  </si>
  <si>
    <t>FELODIPIN HEXAL 5 MG RETARD TABLETTA</t>
  </si>
  <si>
    <t>FELODIPIN-RATIOPHARM 5 MG RETARD FILMTABLETTA</t>
  </si>
  <si>
    <t>C08CA05 orális 20 mg (minden jogcím)</t>
  </si>
  <si>
    <t>CORDAFLEX 20 MG RETARD FILMTABLETTA</t>
  </si>
  <si>
    <t>60x üvegben</t>
  </si>
  <si>
    <t>C08DA01 orális 120 mg (minden jogcím)</t>
  </si>
  <si>
    <t>CHINOPAMIL 120 MG RETARD KEMÉNY KAPSZULA</t>
  </si>
  <si>
    <t>C08DA01</t>
  </si>
  <si>
    <t>ISOPTIN 120 MG RETARD FILMTABLETTA</t>
  </si>
  <si>
    <t>C08DA01 orális 240 mg (minden jogcím)</t>
  </si>
  <si>
    <t>CHINOPAMIL 240 MG RETARD KEMÉNY KAPSZULA</t>
  </si>
  <si>
    <t>ISOPTIN 240 MG RETARD FILMTABLETTA</t>
  </si>
  <si>
    <t>C08DB01 orális 90 mg (minden jogcím)</t>
  </si>
  <si>
    <t>BLOCALCIN 90 MG RETARD TABLETTA</t>
  </si>
  <si>
    <t>C08DB01</t>
  </si>
  <si>
    <t>DILZEM 90 MG RETARD FILMTABLETTA</t>
  </si>
  <si>
    <t>C09AA02 orális 10 mg (minden jogcím)</t>
  </si>
  <si>
    <t>EDNYT 10 MG TABLETTA</t>
  </si>
  <si>
    <t>ENAPRIL 10 MG TABLETTA</t>
  </si>
  <si>
    <t>RENITEC 10 MG TABLETTA</t>
  </si>
  <si>
    <t>C09AA02 orális 20 mg (minden jogcím)</t>
  </si>
  <si>
    <t>EDNYT 20 MG TABLETTA</t>
  </si>
  <si>
    <t>ENALAPRIL VITABALANS 20 MG TABLETTA</t>
  </si>
  <si>
    <t>ENALAPRIL 1 A PHARMA 20 MG TABLETTA</t>
  </si>
  <si>
    <t>ENAPRIL 20 MG TABLETTA</t>
  </si>
  <si>
    <t>RENITEC 20 MG TABLETTA</t>
  </si>
  <si>
    <t>C09AA02 orális 5 mg (minden jogcím)</t>
  </si>
  <si>
    <t>EDNYT 5 MG TABLETTA</t>
  </si>
  <si>
    <t>ENALAPRIL VITABALANS 5 MG TABLETTA</t>
  </si>
  <si>
    <t>ENAPRIL 5 MG TABLETTA</t>
  </si>
  <si>
    <t>RENITEC 5 MG TABLETTA</t>
  </si>
  <si>
    <t>C09AA03 orális 10 mg (minden jogcím)</t>
  </si>
  <si>
    <t>LISOPRESS 10 MG TABLETTA</t>
  </si>
  <si>
    <t>C09AA03 orális 20 mg (minden jogcím)</t>
  </si>
  <si>
    <t>LISINOPRIL HEXAL 20 MG TABLETTA</t>
  </si>
  <si>
    <t>LISOPRESS 20 MG TABLETTA</t>
  </si>
  <si>
    <t>C09AA04 orális 4 mg (minden jogcím)</t>
  </si>
  <si>
    <t>COVEREX-AS 5 MG FILMTABLETTA</t>
  </si>
  <si>
    <t>PERINDOPRIL ACTAVIS 4 MG TABLETTA</t>
  </si>
  <si>
    <t>PERINDOPRIL PHARMA VIM 4 MG TABLETTA</t>
  </si>
  <si>
    <t>VIDOTIN 4 MG TABLETTA</t>
  </si>
  <si>
    <t>C09AA04 orális 8 mg (minden jogcím)</t>
  </si>
  <si>
    <t>COVEREX FORTE TABLETTA</t>
  </si>
  <si>
    <t>COVEREX-AS 10 MG FILMTABLETTA</t>
  </si>
  <si>
    <t>PERINDOPRIL ACTAVIS 8 MG TABLETTA</t>
  </si>
  <si>
    <t>PERINEVA 8 MG TABLETTA</t>
  </si>
  <si>
    <t>PRENESSA 8 MG TABLETTA</t>
  </si>
  <si>
    <t>VIDOTIN 8 MG TABLETTA</t>
  </si>
  <si>
    <t>C09AA05 orális 10 mg (minden jogcím)</t>
  </si>
  <si>
    <t>AMPRILAN 10 MG TABLETTA</t>
  </si>
  <si>
    <t>HARTIL 10 MG TABLETTA</t>
  </si>
  <si>
    <t>MERAMYL 10 MG TABLETTA</t>
  </si>
  <si>
    <t>RAMACE 10 MG KEMÉNY KAPSZULA</t>
  </si>
  <si>
    <t>RAMIPRIL HEXAL 10 MG TABLETTA</t>
  </si>
  <si>
    <t>RAMIPRIL 1 A PHARMA 10 MG TABLETTA</t>
  </si>
  <si>
    <t>RAMIPRIL-ZENTIVA 10 MG TABLETTA</t>
  </si>
  <si>
    <t>TRITACE 10 MG TABLETTA</t>
  </si>
  <si>
    <t>C09AA05 orális 2.5 mg (minden jogcím)</t>
  </si>
  <si>
    <t>AMPRILAN 2,5 MG TABLETTA</t>
  </si>
  <si>
    <t>RAMIPRIL HEXAL 2,5 MG TABLETTA</t>
  </si>
  <si>
    <t>RAMIPRIL 1 A PHARMA 2,5 MG TABLETTA</t>
  </si>
  <si>
    <t>TRITACE 2,5 MG TABLETTA</t>
  </si>
  <si>
    <t>C09AA05 orális 5 mg (minden jogcím)</t>
  </si>
  <si>
    <t>AMPRILAN 5 MG TABLETTA</t>
  </si>
  <si>
    <t>HARTIL 5 MG TABLETTA</t>
  </si>
  <si>
    <t>MERAMYL 5 MG TABLETTA</t>
  </si>
  <si>
    <t>RAMACE 5 MG KEMÉNY KAPSZULA</t>
  </si>
  <si>
    <t>RAMIPRIL HEXAL 5 MG TABLETTA</t>
  </si>
  <si>
    <t>RAMIPRIL 1 A PHARMA 5 MG TABLETTA</t>
  </si>
  <si>
    <t>RAMIPRIL-ZENTIVA 5 MG TABLETTA</t>
  </si>
  <si>
    <t>TRITACE 5 MG TABLETTA</t>
  </si>
  <si>
    <t>C09BA 2</t>
  </si>
  <si>
    <t>ACCUZIDE 10 MG/12,5 MG FILMTABLETTA</t>
  </si>
  <si>
    <t>C09BA06</t>
  </si>
  <si>
    <t>ACCUZIDE 20 MG/12,5 MG FILMTABLETTA</t>
  </si>
  <si>
    <t>CO-PERINEVA 4 MG/1,25 MG TABLETTA</t>
  </si>
  <si>
    <t>C09BA04</t>
  </si>
  <si>
    <t>ENAP-HL 10 MG/12,5 MG TABLETTA</t>
  </si>
  <si>
    <t>C09BA02</t>
  </si>
  <si>
    <t>FOSICARD PLUS 20 MG/12,5 MG TABLETTA</t>
  </si>
  <si>
    <t>C09BA09</t>
  </si>
  <si>
    <t>MERAMYL HCT 2,5 MG/12,5 MG TABLETTA</t>
  </si>
  <si>
    <t>C09BA05</t>
  </si>
  <si>
    <t>C09BA02 orális 20 mg (minden jogcím)</t>
  </si>
  <si>
    <t>CO-ENALAPRIL HEXAL 20 MG/12,5 MG TABLETTA</t>
  </si>
  <si>
    <t>CO-RENITEC 20 MG/12,5 MG TABLETTA</t>
  </si>
  <si>
    <t>EDNYT HCT 20 MG/12,5 MG TABLETTA</t>
  </si>
  <si>
    <t>RENITEC PLUS 20 MG/6 MG TABLETTA</t>
  </si>
  <si>
    <t>C09BA04 orális 4 mg (minden jogcím)</t>
  </si>
  <si>
    <t>CO-PRENESSA 4 MG/1,25 MG TABLETTA</t>
  </si>
  <si>
    <t>30x buborékcsomagolásban (pvc/pe/pvdc//al)</t>
  </si>
  <si>
    <t>COVEREX-AS KOMB 5 MG/1,25 MG FILMTABLETTA</t>
  </si>
  <si>
    <t>30x tartályban</t>
  </si>
  <si>
    <t>PERINDOPRIL/INDAPAMID STADA 4 MG/1,25 MG TABLETTA</t>
  </si>
  <si>
    <t>PERINDOPRIL/INDAPAMIDE MYLAN 4 MG/1,25 MG TABLETTA</t>
  </si>
  <si>
    <t>Viatris Ltd.</t>
  </si>
  <si>
    <t>PRETANIX KOMB 4 MG/1,25 MG TABLETTA</t>
  </si>
  <si>
    <t>VIDOTIN KOMB 4 MG/1,25 MG TABLETTA</t>
  </si>
  <si>
    <t>C09BA04 orális 8 mg (minden jogcím)</t>
  </si>
  <si>
    <t>CO-PERINEVA 8 MG/2,5 MG TABLETTA</t>
  </si>
  <si>
    <t>CO-PRENESSA 8 MG/2,5 MG TABLETTA</t>
  </si>
  <si>
    <t>COVEREX-AS KOMB FORTE FILMTABLETTA</t>
  </si>
  <si>
    <t>PRETANIX KOMB FORTE 8 MG/2,5 MG TABLETTA</t>
  </si>
  <si>
    <t>VIDOTIN KOMB 8 MG/2,5 MG TABLETTA</t>
  </si>
  <si>
    <t>C09BA05 orális 2.5 mg (minden jogcím)</t>
  </si>
  <si>
    <t>AMPRILAN HL 2,5 MG/12,5 MG TABLETTA</t>
  </si>
  <si>
    <t>TRITACE HCT 2,5 MG/12,5 MG TABLETTA</t>
  </si>
  <si>
    <t>C09BA05 orális 5 mg (minden jogcím)</t>
  </si>
  <si>
    <t>AMPRILAN HD 5 MG/25 MG TABLETTA</t>
  </si>
  <si>
    <t>HARTIL HCT 5 MG/25 MG TABLETTA</t>
  </si>
  <si>
    <t>2x14 buborékcsomagolásban</t>
  </si>
  <si>
    <t>MERAMYL HCT 5 MG/25 MG TABLETTA</t>
  </si>
  <si>
    <t>RAMIPRIL HCT-ZENTIVA 5 MG/25 MG TABLETTA</t>
  </si>
  <si>
    <t>TRITACE HCT 5 MG/25 MG TABLETTA</t>
  </si>
  <si>
    <t>C09BB04 orális 1 DDD (minden jogcím)</t>
  </si>
  <si>
    <t>COVERCARD 3,5 MG/2,5 MG TABLETTA</t>
  </si>
  <si>
    <t>DALNESSA 2,85 MG/2,5 MG TABLETTA</t>
  </si>
  <si>
    <t>C09CA dddf 1</t>
  </si>
  <si>
    <t>ARBARTAN 25 MG FILMTABLETTA</t>
  </si>
  <si>
    <t>C09CA01</t>
  </si>
  <si>
    <t>IRBESARTAN ZENTIVA 150 MG TABLETTA</t>
  </si>
  <si>
    <t>C09CA04</t>
  </si>
  <si>
    <t>KARBIS 8 MG TABLETTA</t>
  </si>
  <si>
    <t>C09CA06</t>
  </si>
  <si>
    <t>PORTIRON 25 MG FILMTABLETTA</t>
  </si>
  <si>
    <t>PRELOW 50 MG BEVONT TABLETTA</t>
  </si>
  <si>
    <t>TELMISARTAN-RATIOPHARM 40 MG TABLETTA</t>
  </si>
  <si>
    <t>C09CA07</t>
  </si>
  <si>
    <t>C09CA dddf 2</t>
  </si>
  <si>
    <t>IRABEL 300 MG FILMTABLETTA</t>
  </si>
  <si>
    <t>KARBIS 16 MG TABLETTA</t>
  </si>
  <si>
    <t>TELMISARTAN-RATIOPHARM 80 MG TABLETTA</t>
  </si>
  <si>
    <t>TERVALON 100 MG FILMTABLETTA</t>
  </si>
  <si>
    <t>30x buborékcsomagolásban (pvc/pvdc/al)</t>
  </si>
  <si>
    <t>C09CA01 orális 100 mg (minden jogcím)</t>
  </si>
  <si>
    <t>ARBARTAN 100 MG FILMTABLETTA</t>
  </si>
  <si>
    <t>LAVESTRA 100 MG FILMTABLETTA</t>
  </si>
  <si>
    <t>28x átlátszó buborékcsomagolásban</t>
  </si>
  <si>
    <t>LOSARTAN 1 A PHARMA 100 MG FILMTABLETTA</t>
  </si>
  <si>
    <t>PORTIRON 100 MG FILMTABLETTA</t>
  </si>
  <si>
    <t>PRELOW 100 MG BEVONT TABLETTA</t>
  </si>
  <si>
    <t>RASOLTAN 100 MG FILMTABLETTA</t>
  </si>
  <si>
    <t>C09CA01 orális 50 mg (minden jogcím)</t>
  </si>
  <si>
    <t>ARBARTAN 50 MG FILMTABLETTA</t>
  </si>
  <si>
    <t>COZAAR 50 MG FILMTABLETTA</t>
  </si>
  <si>
    <t>LAVESTRA 50 MG FILMTABLETTA</t>
  </si>
  <si>
    <t>LOSARTAN 1 A PHARMA 50 MG FILMTABLETTA</t>
  </si>
  <si>
    <t>PORTIRON 50 MG FILMTABLETTA</t>
  </si>
  <si>
    <t>RASOLTAN 50 MG FILMTABLETTA</t>
  </si>
  <si>
    <t>TERVALON 50 MG FILMTABLETTA</t>
  </si>
  <si>
    <t>C09CA03 orális 160 mg (minden jogcím)</t>
  </si>
  <si>
    <t>TENSART 160 MG FILMTABLETTA</t>
  </si>
  <si>
    <t>C09CA03</t>
  </si>
  <si>
    <t>VALSACOR 160 MG FILMTABLETTA</t>
  </si>
  <si>
    <t>VALSARTAN SANDOZ 160 MG FILMTABLETTA</t>
  </si>
  <si>
    <t>28x buborékcsomagolásban (pvc/pvdc//al)</t>
  </si>
  <si>
    <t>VALSARTAN-TEVA 160 MG FILMTABLETTA</t>
  </si>
  <si>
    <t>VALSOCARD 160 MG FILMTABLETTA</t>
  </si>
  <si>
    <t>C09CA03 orális 320 mg (minden jogcím)</t>
  </si>
  <si>
    <t>VALSACOR 320 MG FILMTABLETTA</t>
  </si>
  <si>
    <t>VALSARTAN SANDOZ 320 MG FILMTABLETTA</t>
  </si>
  <si>
    <t>VALSARTAN-TEVA 320 MG FILMTABLETTA</t>
  </si>
  <si>
    <t>C09CA03 orális 80 mg (minden jogcím)</t>
  </si>
  <si>
    <t>TENSART 80 MG FILMTABLETTA</t>
  </si>
  <si>
    <t>VALSACOR 80 MG FILMTABLETTA</t>
  </si>
  <si>
    <t>VALSARTAN SANDOZ 80 MG FILMTABLETTA</t>
  </si>
  <si>
    <t>VALSARTAN-TEVA 80 MG FILMTABLETTA</t>
  </si>
  <si>
    <t>VALSOCARD 80 MG FILMTABLETTA</t>
  </si>
  <si>
    <t>C09CA04 orális 150 mg (minden jogcím)</t>
  </si>
  <si>
    <t>IRABEL 150 MG FILMTABLETTA</t>
  </si>
  <si>
    <t>IRBESARTAN SANDOZ 150 MG FILMTABLETTA</t>
  </si>
  <si>
    <t>IRBESARTAN TEVA 150 MG FILMTABLETTA</t>
  </si>
  <si>
    <t>IRPRESTAN 150 MG FILMTABLETTA</t>
  </si>
  <si>
    <t>C09CA04 orális 300 mg (minden jogcím)</t>
  </si>
  <si>
    <t>IRBESARTAN SANDOZ 300 MG FILMTABLETTA</t>
  </si>
  <si>
    <t>IRBESARTAN TEVA 300 MG FILMTABLETTA</t>
  </si>
  <si>
    <t>IRBESARTAN ZENTIVA 300 MG TABLETTA</t>
  </si>
  <si>
    <t>IRPRESTAN 300 MG FILMTABLETTA</t>
  </si>
  <si>
    <t>C09CA07 orális 40 mg (minden jogcím)</t>
  </si>
  <si>
    <t>MICARDIS 40 MG TABLETTA</t>
  </si>
  <si>
    <t>Boehringer Ingelheim Pharma Fióktelep</t>
  </si>
  <si>
    <t>PRITOR 40 MG TABLETTA</t>
  </si>
  <si>
    <t>Bayer Hungária Kft.</t>
  </si>
  <si>
    <t>TANYDON 40 MG FILMTABLETTA</t>
  </si>
  <si>
    <t>TELMISARTAN ACTAVIS 40 MG TABLETTA</t>
  </si>
  <si>
    <t>TEZEO 40 MG TABLETTA</t>
  </si>
  <si>
    <t>TOLURA 40 MG TABLETTA</t>
  </si>
  <si>
    <t>C09CA07 orális 80 mg (minden jogcím)</t>
  </si>
  <si>
    <t>MICARDIS 80 MG TABLETTA</t>
  </si>
  <si>
    <t>PRITOR 80 MG TABLETTA</t>
  </si>
  <si>
    <t>TANYDON 80 MG FILMTABLETTA</t>
  </si>
  <si>
    <t>TELMISARTAN ACTAVIS 80 MG TABLETTA</t>
  </si>
  <si>
    <t>TEZEO 80 MG TABLETTA</t>
  </si>
  <si>
    <t>TOLURA 80 MG TABLETTA</t>
  </si>
  <si>
    <t>C09DA01 orális 100 mg (minden jogcím)</t>
  </si>
  <si>
    <t>CO-ARBARTAN 100 MG/25 MG FILMTABLETTA</t>
  </si>
  <si>
    <t>30x átlátszatlan fehér buborékcsomagolásban (pvc/pe/pvdc//al)</t>
  </si>
  <si>
    <t>HYZAAR FORTE 100 MG/25 MG FILMTABLETTA</t>
  </si>
  <si>
    <t>LAVESTRA H 100 MG/25 MG FILMTABLETTA</t>
  </si>
  <si>
    <t>LOSARTAN/HYDROCHLOROTHIAZIDE KRKA 100 MG/25 MG FILMTABLETTA</t>
  </si>
  <si>
    <t>PORTIRON HCT 100 MG/12,5 MG FILMTABLETTA</t>
  </si>
  <si>
    <t>PORTIRON HCT 100 MG/25 MG FILMTABLETTA</t>
  </si>
  <si>
    <t>C09DA01 orális 50 mg (minden jogcím)</t>
  </si>
  <si>
    <t>CO-ARBARTAN 50 MG/12,5 MG FILMTABLETTA</t>
  </si>
  <si>
    <t>HYZAAR 50 MG/12,5 MG FILMTABLETTA</t>
  </si>
  <si>
    <t>LAVESTRA H 50 MG/12,5 MG FILMTABLETTA</t>
  </si>
  <si>
    <t>LOSARTAN/HYDROCHLOROTHIAZIDE KRKA 50 MG/12,5 MG FILMTABLETTA</t>
  </si>
  <si>
    <t>PORTIRON HCT 50 MG/12,5 MG FILMTABLETTA</t>
  </si>
  <si>
    <t>TERVALON HCT 50 MG/12,5 MG FILMTABLETTA</t>
  </si>
  <si>
    <t>C09DA03 orális 160 mg (minden jogcím)</t>
  </si>
  <si>
    <t>CO-VALSACOR 160 MG/25 MG FILMTABLETTA</t>
  </si>
  <si>
    <t>C09DA03</t>
  </si>
  <si>
    <t>TENSART HCT 160 MG/25 MG FILMTABLETTA</t>
  </si>
  <si>
    <t>VALSARTAN HCT SANDOZ 160 MG/25 MG FILMTABLETTA</t>
  </si>
  <si>
    <t>VALSARTAN-HCT-TEVA 160 MG/25 MG FILMTABLETTA</t>
  </si>
  <si>
    <t>VALSOCARD HCT 160 MG/25 MG FILMTABLETTA</t>
  </si>
  <si>
    <t>CO-VALSACOR 160 MG/12,5 MG FILMTABLETTA</t>
  </si>
  <si>
    <t>TENSART HCT 160 MG/12,5 MG FILMTABLETTA</t>
  </si>
  <si>
    <t>VALSARTAN HCT SANDOZ 160 MG/12,5 MG FILMTABLETTA</t>
  </si>
  <si>
    <t>VALSARTAN-HCT-TEVA 160 MG/12,5 MG FILMTABLETTA</t>
  </si>
  <si>
    <t>VALSOCARD HCT 160 MG/12,5 MG FILMTABLETTA</t>
  </si>
  <si>
    <t>C09DA03 orális 80 mg (minden jogcím)</t>
  </si>
  <si>
    <t>CO-VALSACOR 80 MG/12,5 MG FILMTABLETTA</t>
  </si>
  <si>
    <t>TENSART HCT 80 MG/12,5 MG FILMTABLETTA</t>
  </si>
  <si>
    <t>VALSARTAN HCT SANDOZ 80 MG/12,5 MG FILMTABLETTA</t>
  </si>
  <si>
    <t>VALSARTAN-HCT-TEVA 80 MG/12,5 MG FILMTABLETTA</t>
  </si>
  <si>
    <t>VALSOCARD HCT 80 MG/12,5 MG FILMTABLETTA</t>
  </si>
  <si>
    <t>C09DA04 orális 150 mg (minden jogcím)</t>
  </si>
  <si>
    <t>CO-IRABEL 150 MG/12,5 MG FILMTABLETTA</t>
  </si>
  <si>
    <t>IRBESARTAN HCT SANDOZ 150 MG/12,5 MG FILMTABLETTA</t>
  </si>
  <si>
    <t>IRBESARTAN HYDROCHLOROTHIAZIDE ZENTIVA 150 MG/12,5 MG TABLETTA</t>
  </si>
  <si>
    <t>IRBESARTAN/HYDROCHLOROTHIAZIDE TEVA 150 MG/12,5 MG FILMTABLETTA</t>
  </si>
  <si>
    <t>28x buborékcsomagolásban (pvc/pvdc/al)</t>
  </si>
  <si>
    <t>IRPRESTAN HCT 150 MG/12,5 MG FILMTABLETTA</t>
  </si>
  <si>
    <t>C09DA04 orális 300 mg (minden jogcím)</t>
  </si>
  <si>
    <t>IRBESARTAN HCT SANDOZ 300 MG/25 MG FILMTABLETTA</t>
  </si>
  <si>
    <t>IRBESARTAN HYDROCHLOROTHIAZIDE ZENTIVA 300 MG/25 MG FILMTABLETTA</t>
  </si>
  <si>
    <t>IRBESARTAN/HYDROCHLOROTHIAZIDE TEVA 300 MG/25 MG FILMTABLETTA</t>
  </si>
  <si>
    <t>IRPRESTAN HCT 300 MG/25 MG FILMTABLETTA</t>
  </si>
  <si>
    <t>CO-IRABEL 300 MG/12,5 MG FILMTABLETTA</t>
  </si>
  <si>
    <t>IRBESARTAN HYDROCHLOROTHIAZIDE ZENTIVA 300 MG/12,5 MG TABLETTA</t>
  </si>
  <si>
    <t>IRBESARTAN/HYDROCHLOROTHIAZIDE TEVA 300 MG/12,5 MG FILMTABLETTA</t>
  </si>
  <si>
    <t>IRPRESTAN HCT 300 MG/12,5 MG FILMTABLETTA</t>
  </si>
  <si>
    <t>C09DA07 orális 40 mg (minden jogcím)</t>
  </si>
  <si>
    <t>MICARDISPLUS 40 MG/12,5 MG TABLETTA</t>
  </si>
  <si>
    <t>TANYDON HCT 40 MG/12,5 MG TABLETTA</t>
  </si>
  <si>
    <t>30x buborékcsomagolásban (al/al)</t>
  </si>
  <si>
    <t>TELMISARTAN/HCT-TEVA 40 MG/12,5 MG TABLETTA</t>
  </si>
  <si>
    <t>TEZEO HCT 40 MG/12,5 MG TABLETTA</t>
  </si>
  <si>
    <t>TOLUCOMBI 40 MG/12,5 MG TABLETTA</t>
  </si>
  <si>
    <t>30x (opa/al/pvc/al)</t>
  </si>
  <si>
    <t>C09DA07 orális 80 mg (minden jogcím)</t>
  </si>
  <si>
    <t>MICARDISPLUS 80 MG/12,5 MG TABLETTA</t>
  </si>
  <si>
    <t>PRITOR PLUS 80 MG/12,5 MG TABLETTA</t>
  </si>
  <si>
    <t>TANYDON HCT 80 MG/12,5 MG TABLETTA</t>
  </si>
  <si>
    <t>TEZEO HCT 80 MG/12,5 MG TABLETTA</t>
  </si>
  <si>
    <t>TOLUCOMBI 80 MG/12,5 MG TABLETTA</t>
  </si>
  <si>
    <t>MICARDISPLUS 80 MG/25 MG TABLETTA</t>
  </si>
  <si>
    <t>PRITOR PLUS 80 MG/25 MG TABLETTA</t>
  </si>
  <si>
    <t>TANYDON HCT 80 MG/25 MG TABLETTA</t>
  </si>
  <si>
    <t>TEZEO HCT 80 MG/25 MG TABLETTA</t>
  </si>
  <si>
    <t>TOLUCOMBI 80 MG/25 MG TABLETTA</t>
  </si>
  <si>
    <t>C09DB01 orális 160 mg (minden jogcím)</t>
  </si>
  <si>
    <t>AMLODIPIN/VALSARTAN SANDOZ 10 MG/160 MG FILMTABLETTA</t>
  </si>
  <si>
    <t>C09DB01</t>
  </si>
  <si>
    <t>WAMLOX 10 MG/160 MG FILMTABLETTA</t>
  </si>
  <si>
    <t>C09DB01 orális 80 mg (minden jogcím)</t>
  </si>
  <si>
    <t>AMLODIPIN/VALSARTAN SANDOZ 5 MG/80 MG FILMTABLETTA</t>
  </si>
  <si>
    <t>WAMLOX 5 MG/80 MG FILMTABLETTA</t>
  </si>
  <si>
    <t>C10AA norm 2</t>
  </si>
  <si>
    <t>ATORIS 10 MG FILMTABLETTA</t>
  </si>
  <si>
    <t>C10AA05</t>
  </si>
  <si>
    <t>ATORVASTATIN HEXAL 10 MG FILMTABLETTA</t>
  </si>
  <si>
    <t>ATORVASTATIN KRKA 10 MG FILMTABLETTA</t>
  </si>
  <si>
    <t>ATORVASTATIN RIVOPHARM 10 MG FILMTABLETTA</t>
  </si>
  <si>
    <t>Rivopharm UK Ltd.</t>
  </si>
  <si>
    <t>ATORVASTATIN-TEVA 10 MG FILMTABLETTA</t>
  </si>
  <si>
    <t>ATORVASTATIN-TEVA 20 MG FILMTABLETTA</t>
  </si>
  <si>
    <t>ATORVOX 10 MG FILMTABLETTA</t>
  </si>
  <si>
    <t>DECHOLEST 10 MG FILMTABLETTA</t>
  </si>
  <si>
    <t>ROSUTEC 10 MG FILMTABLETTA</t>
  </si>
  <si>
    <t>C10AA07</t>
  </si>
  <si>
    <t>ROSUVASTATIN SANDOZ 5 MG FILMTABLETTA</t>
  </si>
  <si>
    <t>ROXERA 5 MG FILMTABLETTA</t>
  </si>
  <si>
    <t>ROZUVA-TEVA 5 MG FILMTABLETTA</t>
  </si>
  <si>
    <t>SICOR 10 MG FILMTABLETTA</t>
  </si>
  <si>
    <t>C10AA01</t>
  </si>
  <si>
    <t>SICOR 20 MG FILMTABLETTA</t>
  </si>
  <si>
    <t>SIMVACOL 10 MG FILMTABLETTA</t>
  </si>
  <si>
    <t>SIMVACOL 20 MG FILMTABLETTA</t>
  </si>
  <si>
    <t>SIMVASTATIN 1 A PHARMA 20 MG FILMTABLETTA</t>
  </si>
  <si>
    <t>SIMVEP 20 MG FILMTABLETTA</t>
  </si>
  <si>
    <t>TORVALIPIN 10 MG FILMTABLETTA</t>
  </si>
  <si>
    <t>TORVATEC 10 MG FILMTABLETTA</t>
  </si>
  <si>
    <t>VASILIP 10 MG FILMTABLETTA</t>
  </si>
  <si>
    <t>VASILIP 20 MG FILMTABLETTA</t>
  </si>
  <si>
    <t>ZOCOR 10 MG FILMTABLETTA</t>
  </si>
  <si>
    <t>Kiesik</t>
  </si>
  <si>
    <t>ZOCOR 20 MG FILMTABLETTA</t>
  </si>
  <si>
    <t>C10AA norm 5</t>
  </si>
  <si>
    <t>ATORIS 30 MG FILMTABLETTA</t>
  </si>
  <si>
    <t>ATORIS 40 MG FILMTABLETTA</t>
  </si>
  <si>
    <t>ATORIS 60 MG FILMTABLETTA</t>
  </si>
  <si>
    <t>ATORVASTATIN HEXAL 40 MG FILMTABLETTA</t>
  </si>
  <si>
    <t>ATORVASTATIN KRKA 40 MG FILMTABLETTA</t>
  </si>
  <si>
    <t>ATORVASTATIN RIVOPHARM 40 MG FILMTABLETTA</t>
  </si>
  <si>
    <t>ATORVASTATIN-TEVA 40 MG FILMTABLETTA</t>
  </si>
  <si>
    <t>ATORVOX 40 MG FILMTABLETTA</t>
  </si>
  <si>
    <t>DECHOLEST 40 MG FILMTABLETTA</t>
  </si>
  <si>
    <t>DELIPID 20 MG FILMTABLETTA</t>
  </si>
  <si>
    <t>FLUVASTATIN SANDOZ 80 MG RETARD TABLETTA</t>
  </si>
  <si>
    <t>C10AA04</t>
  </si>
  <si>
    <t>HYPOLIP 40 MG FILMTABLETTA</t>
  </si>
  <si>
    <t>LESCOL XL 80 MG RETARD TABLETTA</t>
  </si>
  <si>
    <t>OBRADON 40 MG FILMTABLETTA</t>
  </si>
  <si>
    <t>ROSUCARD 20 MG FILMTABLETTA</t>
  </si>
  <si>
    <t>ROSUTEC 20 MG FILMTABLETTA</t>
  </si>
  <si>
    <t>ROSUVASTATIN SANDOZ 20 MG FILMTABLETTA</t>
  </si>
  <si>
    <t>ROXERA 15 MG FILMTABLETTA</t>
  </si>
  <si>
    <t>ROXERA 20 MG FILMTABLETTA</t>
  </si>
  <si>
    <t>ROXERA 30 MG FILMTABLETTA</t>
  </si>
  <si>
    <t>ROZUVA-TEVA 15 MG FILMTABLETTA</t>
  </si>
  <si>
    <t>90x buborékcsomagolásban (pvc/pvdc//al)</t>
  </si>
  <si>
    <t>ROZUVA-TEVA 20 MG FILMTABLETTA</t>
  </si>
  <si>
    <t>ROZUVA-TEVA 30 MG FILMTABLETTA</t>
  </si>
  <si>
    <t>SICOR 40 MG FILMTABLETTA</t>
  </si>
  <si>
    <t>SIMVACOL 40 MG FILMTABLETTA</t>
  </si>
  <si>
    <t>SIMVASTATIN 1 A PHARMA 40 MG FILMTABLETTA</t>
  </si>
  <si>
    <t>SIMVEP 40 MG FILMTABLETTA</t>
  </si>
  <si>
    <t>SORTIS 40 MG FILMTABLETTA</t>
  </si>
  <si>
    <t>TORVACARD 40 MG FILMTABLETTA</t>
  </si>
  <si>
    <t>TORVACARD-ZENTIVA 40 MG FILMTABLETTA</t>
  </si>
  <si>
    <t>TORVALIPIN 40 MG FILMTABLETTA</t>
  </si>
  <si>
    <t>TORVATEC 40 MG FILMTABLETTA</t>
  </si>
  <si>
    <t>VASILIP 40 MG FILMTABLETTA</t>
  </si>
  <si>
    <t>VOREDANIN 40 MG FILMTABLETTA</t>
  </si>
  <si>
    <t>XETER 15 MG FILMTABLETTA</t>
  </si>
  <si>
    <t>XETER 20 MG FILMTABLETTA</t>
  </si>
  <si>
    <t>XETER 30 MG FILMTABLETTA</t>
  </si>
  <si>
    <t>ZOCOR FORTE 40 MG FILMTABLETTA</t>
  </si>
  <si>
    <t>C10AA norm 6</t>
  </si>
  <si>
    <t>ATORIS 80 MG FILMTABLETTA</t>
  </si>
  <si>
    <t>ATORVASTATIN RIVOPHARM 80 MG FILMTABLETTA</t>
  </si>
  <si>
    <t>ATORVASTATIN-TEVA 80 MG FILMTABLETTA</t>
  </si>
  <si>
    <t>ATORVOX 80 MG FILMTABLETTA</t>
  </si>
  <si>
    <t>ROSUCARD 40 MG FILMTABLETTA</t>
  </si>
  <si>
    <t>ROSUTEC 40 MG FILMTABLETTA</t>
  </si>
  <si>
    <t>ROSUVASTATIN SANDOZ 40 MG FILMTABLETTA</t>
  </si>
  <si>
    <t>ROXERA 40 MG FILMTABLETTA</t>
  </si>
  <si>
    <t>ROZUVA-TEVA 40 MG FILMTABLETTA</t>
  </si>
  <si>
    <t>XETER 40 MG FILMTABLETTA</t>
  </si>
  <si>
    <t>C10AA05 orális 20 mg (minden jogcím)</t>
  </si>
  <si>
    <t>ATORVASTATIN HEXAL 20 MG FILMTABLETTA</t>
  </si>
  <si>
    <t>ATORVASTATIN RIVOPHARM 20 MG FILMTABLETTA</t>
  </si>
  <si>
    <t>ATORVOX 20 MG FILMTABLETTA</t>
  </si>
  <si>
    <t>DECHOLEST 20 MG FILMTABLETTA</t>
  </si>
  <si>
    <t>TORVALIPIN 20 MG FILMTABLETTA</t>
  </si>
  <si>
    <t>TORVATEC 20 MG FILMTABLETTA</t>
  </si>
  <si>
    <t>C10AA07 orális 10 mg (minden jogcím)</t>
  </si>
  <si>
    <t>DELIPID 10 MG FILMTABLETTA</t>
  </si>
  <si>
    <t>ROSUVASTATIN PHARMA-REGIST 10 MG FILMTABLETTA</t>
  </si>
  <si>
    <t>ROSUVASTATIN SANDOZ 10 MG FILMTABLETTA</t>
  </si>
  <si>
    <t>ROXERA 10 MG FILMTABLETTA</t>
  </si>
  <si>
    <t>ROZUVA-TEVA 10 MG FILMTABLETTA</t>
  </si>
  <si>
    <t>XETER 10 MG FILMTABLETTA</t>
  </si>
  <si>
    <t>C10AB norm 2</t>
  </si>
  <si>
    <t>FENOBRAT 250 MG RETARD KEMÉNY KAPSZULA</t>
  </si>
  <si>
    <t>C10AB05</t>
  </si>
  <si>
    <t>FENOSWISS FORTE 267 MG KEMÉNY KAPSZULA</t>
  </si>
  <si>
    <t>FENOSWISS 160 MG KEMÉNY KAPSZULA</t>
  </si>
  <si>
    <t>LIPANOR 100 MG KEMÉNY KAPSZULA</t>
  </si>
  <si>
    <t>C10AB08</t>
  </si>
  <si>
    <t>C10AB05 orális 200 mg (minden jogcím)</t>
  </si>
  <si>
    <t>LIPIDIL SUPRA 160 MG FILMTABLETTA</t>
  </si>
  <si>
    <t>LIPIDIL 145 MG FILMTABLETTA</t>
  </si>
  <si>
    <t>C10AB05 orális 267 mg (minden jogcím)</t>
  </si>
  <si>
    <t>LIPIDIL 267 MG KEMÉNY KAPSZULA</t>
  </si>
  <si>
    <t>30x buborékcsomagolásban (pvc//al)</t>
  </si>
  <si>
    <t>C10AX09 orális 10 mg (minden jogcím)</t>
  </si>
  <si>
    <t>COLTOWAN 10 MG TABLETTA</t>
  </si>
  <si>
    <t>C10AX09</t>
  </si>
  <si>
    <t>EZETIMIBE SANDOZ 10 MG TABLETTA</t>
  </si>
  <si>
    <t>EZETIMIB-EGIS 10 MG TABLETTA</t>
  </si>
  <si>
    <t>EZETIMIB-TEVA 10 MG TABLETTA</t>
  </si>
  <si>
    <t>30x buborékcsomagolásban (opa/al/pvc/al, kinyomható)</t>
  </si>
  <si>
    <t>EZETROL 10 MG TABLETTA</t>
  </si>
  <si>
    <t>EZOLETA 10 MG TABLETTA</t>
  </si>
  <si>
    <t>30x buborékcsomagolásban opa/alu/pvc//alu</t>
  </si>
  <si>
    <t>90x buborékcsomagolásban opa/alu/pvc//alu</t>
  </si>
  <si>
    <t>NOXETIB 10 MG TABLETTA</t>
  </si>
  <si>
    <t>C10BX03 orális 10 mg (minden jogcím)</t>
  </si>
  <si>
    <t>AMLATOR 10 MG/10 MG FILMTABLETTA</t>
  </si>
  <si>
    <t>C10BX03</t>
  </si>
  <si>
    <t>ATORCOMBO 10 MG/10 MG FILMTABLETTA</t>
  </si>
  <si>
    <t>DICARTIL 10 MG/10 MG FILMTABLETTA</t>
  </si>
  <si>
    <t>C10BX03 orális 5 mg (minden jogcím)</t>
  </si>
  <si>
    <t>AMLATOR 10 MG/5 MG FILMTABLETTA</t>
  </si>
  <si>
    <t>ATORCOMBO 5 MG/10 MG FILMTABLETTA</t>
  </si>
  <si>
    <t>DICARTIL 5 MG/10 MG FILMTABLETTA</t>
  </si>
  <si>
    <t>D01AE16 testfelszíni 50 mg (minden jogcím)</t>
  </si>
  <si>
    <t>AMOLAK RX 50 MG/ML GYÓGYSZERES KÖRÖMLAKK</t>
  </si>
  <si>
    <t>1x2,5ml üvegben (iii-as típusú)</t>
  </si>
  <si>
    <t>D01AE16</t>
  </si>
  <si>
    <t>ml</t>
  </si>
  <si>
    <t>NEOLAQUE 50 MG/ML GYÓGYSZERES KÖRÖMLAKK</t>
  </si>
  <si>
    <t>1x2,5ml üvegben (i. típusú)+tisztító kendő, műanyag applikátor, körömreszelő</t>
  </si>
  <si>
    <t>1x2,5ml üvegben (iii. típusú)+tisztító kendő, műanyag applikátor, körömreszelő</t>
  </si>
  <si>
    <t>D01BA02 orális 250 mg (minden jogcím)</t>
  </si>
  <si>
    <t>MYCONAFINE 250 MG TABLETTA</t>
  </si>
  <si>
    <t>D01BA02</t>
  </si>
  <si>
    <t>TERBINAFIN HEXAL 250 MG TABLETTA</t>
  </si>
  <si>
    <t>TERBINAFINE-Q PHARMA 250 MG TABLETTA</t>
  </si>
  <si>
    <t>28x buborékcsomagolásban (pvc-pvdc/al)</t>
  </si>
  <si>
    <t>Q Pharma Kft.</t>
  </si>
  <si>
    <t>TERBINER 250 MG TABLETTA</t>
  </si>
  <si>
    <t>14x buborékcsomagolásban (pvc/pvdc//al)</t>
  </si>
  <si>
    <t>Mediner Kft.</t>
  </si>
  <si>
    <t>TERBISIL 250 MG TABLETTA</t>
  </si>
  <si>
    <t>TERFIN 250 MG TABLETTA</t>
  </si>
  <si>
    <t>TINEAL 250 MG TABLETTA</t>
  </si>
  <si>
    <t>D07AC13 testfelszíni 1 mg (minden jogcím)</t>
  </si>
  <si>
    <t>ELOCOM 0,1% KENŐCS</t>
  </si>
  <si>
    <t>1x15g al tubusban</t>
  </si>
  <si>
    <t>D07AC13</t>
  </si>
  <si>
    <t>1x20g al tubusban</t>
  </si>
  <si>
    <t>ELOCOM 0,1% KRÉM</t>
  </si>
  <si>
    <t>MOFUDER 1 MG/G KRÉM</t>
  </si>
  <si>
    <t>MOMEGEN 1 MG/G KENŐCS</t>
  </si>
  <si>
    <t>D10BA01 orális 20 mg (minden jogcím)</t>
  </si>
  <si>
    <t>INERTA 20 MG LÁGY KAPSZULA</t>
  </si>
  <si>
    <t>D10BA01</t>
  </si>
  <si>
    <t>ISOTRETINOIN ZENTIVA 20 MG LÁGY KAPSZULA</t>
  </si>
  <si>
    <t>MEDINAC 20 MG LÁGY KAPSZULA</t>
  </si>
  <si>
    <t>ROACCUTAN 20 MG LÁGY KAPSZULA</t>
  </si>
  <si>
    <t>Roche Kft.</t>
  </si>
  <si>
    <t>SOTRET NEO 20 MG LÁGY KAPSZULA</t>
  </si>
  <si>
    <t>G03CX01 orális 2.5 mg (minden jogcím)</t>
  </si>
  <si>
    <t>LADYBON 2,5 MG TABLETTA</t>
  </si>
  <si>
    <t>3x28 buborékcsomagolásban</t>
  </si>
  <si>
    <t>G03CX01</t>
  </si>
  <si>
    <t>LIVIAL 2,5 MG TABLETTA</t>
  </si>
  <si>
    <t>TIBELIA 2,5 MG TABLETTA</t>
  </si>
  <si>
    <t>G03DB08 orális 2 mg (minden jogcím)</t>
  </si>
  <si>
    <t>TUBANIS 2 MG FILMTABLETTA</t>
  </si>
  <si>
    <t>G03DB08</t>
  </si>
  <si>
    <t>84x buborékcsomagolásban</t>
  </si>
  <si>
    <t>VISANNE 2 MG TABLETTA</t>
  </si>
  <si>
    <t>28x buborékcsomagolásban (pvc/al fémfólia)</t>
  </si>
  <si>
    <t>84x buborékcsomagolásban (pvc/al fémfólia)</t>
  </si>
  <si>
    <t>ZAFRILLA 2 MG TABLETTA</t>
  </si>
  <si>
    <t>G04BD08 orális 10 mg (minden jogcím)</t>
  </si>
  <si>
    <t>ASOLFENA 10 MG FILMTABLETTA</t>
  </si>
  <si>
    <t>G04BD08</t>
  </si>
  <si>
    <t>BELSANOR 10 MG FILMTABLETTA</t>
  </si>
  <si>
    <t>VESICARE 10 MG FILMTABLETTA</t>
  </si>
  <si>
    <t>10x buborékcsomagolásban</t>
  </si>
  <si>
    <t>Astellas Pharma Kft.</t>
  </si>
  <si>
    <t>G04BD08 orális 5 mg (minden jogcím)</t>
  </si>
  <si>
    <t>ASOLFENA 5 MG FILMTABLETTA</t>
  </si>
  <si>
    <t>BELSANOR 5 MG FILMTABLETTA</t>
  </si>
  <si>
    <t>VESICARE 5 MG FILMTABLETTA</t>
  </si>
  <si>
    <t>G04CA01 orális 10 mg (minden jogcím)</t>
  </si>
  <si>
    <t>ALFETIM UNO 10 MG RETARD TABLETTA</t>
  </si>
  <si>
    <t>G04CA01</t>
  </si>
  <si>
    <t>ALFUZOSIN PHARMACENTER 10 MG RETARD TABLETTA</t>
  </si>
  <si>
    <t>ALFUZOSIN SANDOZ UNO 10 MG RETARD TABLETTA</t>
  </si>
  <si>
    <t>G04CA02 orális .4 mg (minden jogcím)</t>
  </si>
  <si>
    <t>OMNIC TOCAS 0,4 MG RETARD FILMTABLETTA</t>
  </si>
  <si>
    <t>G04CA02</t>
  </si>
  <si>
    <t>OMNIC 0,4 MG MÓDOSÍTOTT HATÓANYAGLEADÁSÚ KEMÉNY KAPSZULA</t>
  </si>
  <si>
    <t>PROSOLIN 0,4 MG MÓDOSÍTOTT HATÓANYAGLEADÁSÚ KEMÉNY KAPSZULA</t>
  </si>
  <si>
    <t>PROVOSAL 0,4 MG MÓDOSÍTOTT HATÓANYAGLEADÁSÚ KEMÉNY KAPSZULA</t>
  </si>
  <si>
    <t>G.L. Pharma Magyarország Kft.</t>
  </si>
  <si>
    <t>TAMSOL 0,4 MG RETARD KEMÉNY KAPSZULA</t>
  </si>
  <si>
    <t>TAMSUDIL 0,4 MG MÓDOSÍTOTT HATÓANYAGLEADÁSÚ KEMÉNY KAPSZULA</t>
  </si>
  <si>
    <t>TAMSULOSIN PHARMACENTER 0,4 MG RETARD KEMÉNY KAPSZULA</t>
  </si>
  <si>
    <t>TAMSULOSIN SANDOZ 0,4 MG RETARD KEMÉNY KAPSZULA</t>
  </si>
  <si>
    <t>TAMSULOSIN-TEVA 0,4 MG RETARD FILMTABLETTA</t>
  </si>
  <si>
    <t>TANYZ ERAS 0,4 MG RETARD TABLETTA</t>
  </si>
  <si>
    <t>TANYZ 0,4 MG MÓDOSÍTOTT HATÓANYAGLEADÁSÚ KEMÉNY KAPSZULA</t>
  </si>
  <si>
    <t>G04CA52 orális .4 mg (minden jogcím)</t>
  </si>
  <si>
    <t>AGLANDIN 0,5 MG/0,4 MG KEMÉNY KAPSZULA</t>
  </si>
  <si>
    <t>G04CA52</t>
  </si>
  <si>
    <t>90x hdpe tartályban</t>
  </si>
  <si>
    <t>GELMOR 0,5 MG/0,4 MG KEMÉNY KAPSZULA</t>
  </si>
  <si>
    <t>TADUSTA 0,5/0,4 MG KEMÉNY KAPSZULA</t>
  </si>
  <si>
    <t>TAMSUDIL DUO 0,5 MG/0,4 MG KEMÉNY KAPSZULA</t>
  </si>
  <si>
    <t>G04CB01 orális 5 mg (minden jogcím)</t>
  </si>
  <si>
    <t>FINANORM 5 MG FILMTABLETTA</t>
  </si>
  <si>
    <t>G04CB01</t>
  </si>
  <si>
    <t>FINASTERID SANDOZ 5 MG FILMTABLETTA</t>
  </si>
  <si>
    <t>FINASTERIDE PHARMACENTER 5 MG FILMTABLETTA</t>
  </si>
  <si>
    <t>FINASTERID-TEVA 5 MG FILMTABLETTA</t>
  </si>
  <si>
    <t>FINPROS 5 MG FILMTABLETTA</t>
  </si>
  <si>
    <t>PROSTERID 5 MG FILMTABLETTA</t>
  </si>
  <si>
    <t>REDUPROS 5 MG FILMTABLETTA</t>
  </si>
  <si>
    <t>H03AA01 orális 100 mcg (minden jogcím)</t>
  </si>
  <si>
    <t>EUTHYROX 100 MIKROGRAMM TABLETTA</t>
  </si>
  <si>
    <t>H03AA01</t>
  </si>
  <si>
    <t>LETROX 100 MIKROGRAMM TABLETTA</t>
  </si>
  <si>
    <t>100x átlátszatlan fehér buborékcsomagolásban</t>
  </si>
  <si>
    <t>L-THYROXIN HENNING 100 MIKROGRAMM TABLETTA</t>
  </si>
  <si>
    <t>H03AA01 orális 50 mcg (minden jogcím)</t>
  </si>
  <si>
    <t>EUTHYROX 50 MIKROGRAMM TABLETTA</t>
  </si>
  <si>
    <t>LETROX 50 MIKROGRAMM TABLETTA</t>
  </si>
  <si>
    <t>L-THYROXIN HENNING 50 MIKROGRAMM TABLETTA</t>
  </si>
  <si>
    <t>J01AA02 orális 100 mg (minden jogcím)</t>
  </si>
  <si>
    <t>DOXITIDIN 100 MG TABLETTA</t>
  </si>
  <si>
    <t>J01AA02</t>
  </si>
  <si>
    <t>DOXYCYCLIN AL 100 MG KEMÉNY KAPSZULA</t>
  </si>
  <si>
    <t>DOXYCYCLIN-PANNONPHARMA KEMÉNY KAPSZULA</t>
  </si>
  <si>
    <t>DOXYPROTECT 100 MG KEMÉNY KAPSZULA</t>
  </si>
  <si>
    <t>J01CR02 orális 400 mg (minden jogcím)</t>
  </si>
  <si>
    <t>AKSOLIN 400 MG/57 MG/5 ML POR BELSŐLEGES SZUSZPENZIÓHOZ</t>
  </si>
  <si>
    <t>1x35ml üvegben hdpe kupakkal lezárva+6 ml-es műanyag adagolófecskendő</t>
  </si>
  <si>
    <t>J01CR02</t>
  </si>
  <si>
    <t>1x35ml üvegben pp kupakkal lezárva+6 ml-es műanyag adagolófecskendő</t>
  </si>
  <si>
    <t>1x70ml üvegben hdpe kupakkal lezárva+6 ml-es műanyag adagolófecskendő</t>
  </si>
  <si>
    <t>1x70ml üvegben pp kupakkal lezárva+6 ml-es műanyag adagolófecskendő</t>
  </si>
  <si>
    <t>AKTIL DUO 400 MG/57 MG/5 ML POR BELSŐLEGES SZUSZPENZIÓHOZ</t>
  </si>
  <si>
    <t>1x11,0g üvegben 70 ml-hez</t>
  </si>
  <si>
    <t>1x5,70g üvegben 35 ml-hez</t>
  </si>
  <si>
    <t>AMOXILAN DUO 400 MG/57 MG/5 ML POR BELSŐLEGES SZUSZPENZIÓHOZ</t>
  </si>
  <si>
    <t>1x70ml üvegben + egy 5 ml-es ps adagolókanál</t>
  </si>
  <si>
    <t>AUGMENTIN DUO 400 MG/57 MG/5 ML VEGYES GYÜMÖLCSÍZŰ POR BELSŐLEGES SZUSZPENZIÓHOZ</t>
  </si>
  <si>
    <t>1x35ml üvegben 107 ml-es átlátszó</t>
  </si>
  <si>
    <t>GlaxoSmithKline Trading Services Ltd.</t>
  </si>
  <si>
    <t>1x70ml üvegben 147 ml-es átlátszó</t>
  </si>
  <si>
    <t>CURAM DUO 400 MG/57 MG/5 ML POR BELSŐLEGES SZUSZPENZIÓHOZ</t>
  </si>
  <si>
    <t>1x35ml üvegben</t>
  </si>
  <si>
    <t>1x70ml üvegben</t>
  </si>
  <si>
    <t>J01CR02 orális 500 mg (minden jogcím)</t>
  </si>
  <si>
    <t>AKTIL 500 MG/125 MG FILMTABLETTA</t>
  </si>
  <si>
    <t>21x buborékcsomagolásban</t>
  </si>
  <si>
    <t>AMOKIL 500 MG/125 MG FILMTABLETTA</t>
  </si>
  <si>
    <t>AMOXICILLIN/KLAVULÁNSAV MYLAN 500 MG/125 MG FILMTABLETTA</t>
  </si>
  <si>
    <t>AUGMENTIN 500 MG/125 MG FILMTABLETTA</t>
  </si>
  <si>
    <t>BETAKLAV 500 MG/125 MG FILMTABLETTA</t>
  </si>
  <si>
    <t>CURAM 500 MG/125 MG FILMTABLETTA</t>
  </si>
  <si>
    <t>21x szalagcsomagolásban</t>
  </si>
  <si>
    <t>J01CR02 orális 875 mg (minden jogcím)</t>
  </si>
  <si>
    <t>AKSOLIN 875 MG/125 MG FILMTABLETTA</t>
  </si>
  <si>
    <t>AKTIL DUO 875 MG/125 MG FILMTABLETTA</t>
  </si>
  <si>
    <t>AMOKIL 875 MG/125 MG FILMTABLETTA</t>
  </si>
  <si>
    <t>AMOXICILLIN/KLAVULÁNSAV MYLAN 875 MG/125 MG FILMTABLETTA</t>
  </si>
  <si>
    <t>AMOXILAN DUO 875 MG/125 MG FILMTABLETTA</t>
  </si>
  <si>
    <t>AUGMENTIN DUO 875 MG/125 MG FILMTABLETTA</t>
  </si>
  <si>
    <t>BETAKLAV 875 MG/125 MG FILMTABLETTA</t>
  </si>
  <si>
    <t>CURAM DUO 875 MG/125 MG FILMTABLETTA</t>
  </si>
  <si>
    <t>14x fóliacsík</t>
  </si>
  <si>
    <t>J01DC02 orális 500 mg (minden jogcím)</t>
  </si>
  <si>
    <t>CEROXIM 500 MG FILMTABLETTA</t>
  </si>
  <si>
    <t>J01DC02</t>
  </si>
  <si>
    <t>FUROCEF 500 MG FILMTABLETTA</t>
  </si>
  <si>
    <t>15x buborékcsomagolásban</t>
  </si>
  <si>
    <t>XORIMAX 500 MG BEVONT TABLETTA</t>
  </si>
  <si>
    <t>ZINNAT 500 MG FILMTABLETTA</t>
  </si>
  <si>
    <t>J01FA09 orális 500 mg (minden jogcím)</t>
  </si>
  <si>
    <t>CLARITHROMYCIN 1 A PHARMA 500 MG FILMTABLETTA</t>
  </si>
  <si>
    <t>J01FA09</t>
  </si>
  <si>
    <t>FROMILID 500 MG FILMTABLETTA</t>
  </si>
  <si>
    <t>KLABAX 500 MG FILMTABLETTA</t>
  </si>
  <si>
    <t>J01FA10 orális 200 mg (minden jogcím)</t>
  </si>
  <si>
    <t>AZITHROMYCIN SANDOZ 40 MG/ML POR BELSŐLEGES SZUSZPENZIÓHOZ</t>
  </si>
  <si>
    <t>1x17,1g hdpe tartályban 20 ml-hez</t>
  </si>
  <si>
    <t>J01FA10</t>
  </si>
  <si>
    <t>1x24,8g hdpe tartályban 30 ml-hez</t>
  </si>
  <si>
    <t>SUMAMED FORTE 200 MG/5 ML POR SZIRUPHOZ</t>
  </si>
  <si>
    <t>1x30ml hdpe palackban</t>
  </si>
  <si>
    <t>J01FA10 orális 250 mg (minden jogcím)</t>
  </si>
  <si>
    <t>AZI SANDOZ 250 MG FILMTABLETTA</t>
  </si>
  <si>
    <t>6x buborékcsomagolásban</t>
  </si>
  <si>
    <t>AZIBIOT 250 MG FILMTABLETTA</t>
  </si>
  <si>
    <t>AZITHROMYCIN 1 A PHARMA 250 MG FILMTABLETTA</t>
  </si>
  <si>
    <t>SUMAMED 250 MG KEMÉNY KAPSZULA</t>
  </si>
  <si>
    <t>J01FA10 orális 500 mg (minden jogcím)</t>
  </si>
  <si>
    <t>AZI SANDOZ 500 MG FILMTABLETTA</t>
  </si>
  <si>
    <t>3x buborékcsomagolásban</t>
  </si>
  <si>
    <t>AZIBIOT 500 MG FILMTABLETTA</t>
  </si>
  <si>
    <t>AZITHROMYCIN 1 A PHARMA 500 MG FILMTABLETTA</t>
  </si>
  <si>
    <t>ZITROCIN 500 MG FILMTABLETTA</t>
  </si>
  <si>
    <t>J01MA02 orális 500 mg (minden jogcím)</t>
  </si>
  <si>
    <t>CIFLOXIN 500 MG FILMTABLETTA</t>
  </si>
  <si>
    <t>J01MA02</t>
  </si>
  <si>
    <t>CIFRAN 500 MG FILMTABLETTA</t>
  </si>
  <si>
    <t>CIPRINOL 500 MG FILMTABLETTA</t>
  </si>
  <si>
    <t>CIPROFLOXACIN 1A PHARMA 500 MG FILMTABLETTA</t>
  </si>
  <si>
    <t>J01MA12 orális 500 mg (minden jogcím)</t>
  </si>
  <si>
    <t>AVATAC 500 MG FILMTABLETTA</t>
  </si>
  <si>
    <t>5x buborékcsomagolásban</t>
  </si>
  <si>
    <t>J01MA12</t>
  </si>
  <si>
    <t>7x buborékcsomagolásban</t>
  </si>
  <si>
    <t>LEFLOKIN 500 MG FILMTABLETTA</t>
  </si>
  <si>
    <t>LEFLOXAWILL 500 MG FILMTABLETTA</t>
  </si>
  <si>
    <t>LEVNIBIOT 500 MG FILMTABLETTA</t>
  </si>
  <si>
    <t>LEVOFLOXACIN SANDOZ 500 MG FILMTABLETTA</t>
  </si>
  <si>
    <t>LEVOXA 500 MG FILMTABLETTA</t>
  </si>
  <si>
    <t>PRIXOTER 500 MG FILMTABLETTA</t>
  </si>
  <si>
    <t>Alvogen Pharma Trading Europe EOOD</t>
  </si>
  <si>
    <t>SAVULIN 500 MG FILMTABLETTA</t>
  </si>
  <si>
    <t>TAVANIC 500 MG FILMTABLETTA</t>
  </si>
  <si>
    <t>J02AC01 orális 150 mg (minden jogcím)</t>
  </si>
  <si>
    <t>CANDISYST 150 MG KEMÉNY KAPSZULA</t>
  </si>
  <si>
    <t>2x buborékcsomagolásban</t>
  </si>
  <si>
    <t>J02AC01</t>
  </si>
  <si>
    <t>4x buborékcsomagolásban</t>
  </si>
  <si>
    <t>DERMYC 150 MG KEMÉNY KAPSZULA</t>
  </si>
  <si>
    <t>1x átlátszó buborékcsomagolásban</t>
  </si>
  <si>
    <t>2x átlátszó buborékcsomagolásban</t>
  </si>
  <si>
    <t>4x átlátszó buborékcsomagolásban</t>
  </si>
  <si>
    <t>DIFLUCAN 150 MG KEMÉNY KAPSZULA</t>
  </si>
  <si>
    <t>FEMIFLO 150 MG KEMÉNY KAPSZULA</t>
  </si>
  <si>
    <t>1x buborékcsomagolásban</t>
  </si>
  <si>
    <t>FLUCOHEXAL 150 MG KEMÉNY KAPSZULA</t>
  </si>
  <si>
    <t>FLUCONAZOL VITABALANS 150 MG TABLETTA</t>
  </si>
  <si>
    <t>1x buborékcsomagolásban pvc/al</t>
  </si>
  <si>
    <t>2x buborékcsomagolásban pvc/al</t>
  </si>
  <si>
    <t>4x buborékcsomagolásban pvc/al</t>
  </si>
  <si>
    <t>FLUCONAZOLE-Q PHARMA 150 MG KEMÉNY KAPSZULA</t>
  </si>
  <si>
    <t>FLUCONER 150 MG KEMÉNY KAPSZULA</t>
  </si>
  <si>
    <t>MYCOSYST 150 MG KEMÉNY KAPSZULA</t>
  </si>
  <si>
    <t>MYCOSYST-GYNO 150 MG KEMÉNY KAPSZULA</t>
  </si>
  <si>
    <t>J05AF07 orális 245 mg (minden jogcím)</t>
  </si>
  <si>
    <t>TENOFERA 245 MG FILMTABLETTA</t>
  </si>
  <si>
    <t>J05AF07</t>
  </si>
  <si>
    <t>ONCOPHARMA Kft.</t>
  </si>
  <si>
    <t>TENOFOVIR DISOPROXIL MYLAN 245 MG FILMTABLETTA</t>
  </si>
  <si>
    <t>TENOFOVIR ONKOGEN 245 MG FILMTABLETTA</t>
  </si>
  <si>
    <t>30x buborékcsomagolásban opa/al/pvc//al</t>
  </si>
  <si>
    <t>ONKOGEN Kft.</t>
  </si>
  <si>
    <t>TENOFOVIR TEVA 245 MG FILMTABLETTA</t>
  </si>
  <si>
    <t>VIROFOB 245 MG FILMTABLETTA</t>
  </si>
  <si>
    <t>L01BA01 im. iv. ia. intrathecalis 20 mg (minden jogcím)</t>
  </si>
  <si>
    <t>EBETREXAT 20 MG/ML OLDATOS INJEKCIÓ ELŐRETÖLTÖTT FECSKENDŐBEN</t>
  </si>
  <si>
    <t>1x1ml előretöltött fecskendőben</t>
  </si>
  <si>
    <t>L01BA01</t>
  </si>
  <si>
    <t>1x1ml előretöltött fecskendőben biztonsági kanüllel</t>
  </si>
  <si>
    <t>METOJECT 50 MG/ML OLDATOS INJEKCIÓ ELŐRETÖLTÖTT FECSKENDŐBEN</t>
  </si>
  <si>
    <t>1x0,40ml előretöltött fecskendőben ráerősített szubkután inekciós tűvel</t>
  </si>
  <si>
    <t>Sager Pharma Kft.</t>
  </si>
  <si>
    <t>NAMAXIR 20 MG OLDATOS INJEKCIÓ ELŐRETÖLTÖTT FECSKENDŐBEN</t>
  </si>
  <si>
    <t>1x0,50ml előretöltött fecskendőben</t>
  </si>
  <si>
    <t>L01BC07 intravénás 100 mg (minden jogcím)</t>
  </si>
  <si>
    <t>AZACITIDIN SANDOZ 25 MG/ML POR SZUSZPENZIÓS INJEKCIÓHOZ</t>
  </si>
  <si>
    <t>1x injekciós üvegben</t>
  </si>
  <si>
    <t>L01BC07</t>
  </si>
  <si>
    <t>AZACITIDINE ACCORD 25 MG/ML POR SZUSZPENZIÓS INJEKCIÓHOZ</t>
  </si>
  <si>
    <t>1x100mg injekciós üvegben</t>
  </si>
  <si>
    <t>AZACITIDINE STADA ARZNEIMITTEL 25 MG/ML POR SZUSZPENZIÓS INJEKCIÓHOZ</t>
  </si>
  <si>
    <t>1x injekciós üvegben védőtartályban</t>
  </si>
  <si>
    <t>AZACITIDINE STADA 25 MG/ML POR SZUSZPENZIÓS INJEKCIÓHOZ</t>
  </si>
  <si>
    <t>AZACITIDINE ZENTIVA 25 MG/ML POR SZUSZPENZIÓS INJEKCIÓHOZ</t>
  </si>
  <si>
    <t>VIDACULEM 25 MG/ML POR SZUSZPENZIÓS INJEKCIÓHOZ</t>
  </si>
  <si>
    <t>L01XE orális EÜ100</t>
  </si>
  <si>
    <t>EÜkiem</t>
  </si>
  <si>
    <t>GLIVEC 100 MG FILMTABLETTA</t>
  </si>
  <si>
    <t>120x buborékcsomagolásban (pvc/alu)</t>
  </si>
  <si>
    <t>L01XE01</t>
  </si>
  <si>
    <t>120x buborékcsomagolásban (pvdc/alu)</t>
  </si>
  <si>
    <t>IMATINIB ACCORD 400 MG FILMTABLETTA</t>
  </si>
  <si>
    <t>30x1 adagonként perforált buborékcsomagolásban</t>
  </si>
  <si>
    <t>IMATINIB MYLAN 100 MG FILMTABLETTA</t>
  </si>
  <si>
    <t>IMATINIB ONKOGEN 100 MG KEMÉNY KAPSZULA</t>
  </si>
  <si>
    <t>IMATINIB SANDOZ 100 MG FILMTABLETTA</t>
  </si>
  <si>
    <t>120x buborékcsomagolásban (pvc/al)</t>
  </si>
  <si>
    <t>120x buborékcsomagolásban (pvc/pe/pvdc/al)</t>
  </si>
  <si>
    <t>IMATINIB SANDOZ 400 MG FILMTABLETTA</t>
  </si>
  <si>
    <t>30x buborékcsomagolásban (pvc/pe/pvdc/al)</t>
  </si>
  <si>
    <t>IMATINIB STADA 100 MG FILMTABLETTA</t>
  </si>
  <si>
    <t>120x hdpe tartályban</t>
  </si>
  <si>
    <t>IMATINIB TEVA 100 MG FILMTABLETTA</t>
  </si>
  <si>
    <t>120x buborékcsomagolásban pvc/pe/pvdc/pe/pvc/al</t>
  </si>
  <si>
    <t>LATIB 100 MG KEMÉNY KAPSZULA</t>
  </si>
  <si>
    <t>LATIB 400 MG KEMÉNY KAPSZULA</t>
  </si>
  <si>
    <t>NIBIX 100 MG KEMÉNY KAPSZULA</t>
  </si>
  <si>
    <t>L01XE01 orális 400 mg (minden jogcím)</t>
  </si>
  <si>
    <t>GLIVEC 400 MG FILMTABLETTA</t>
  </si>
  <si>
    <t>IMATINIB MYLAN 400 MG FILMTABLETTA</t>
  </si>
  <si>
    <t>IMATINIB ONKOGEN 400 MG FILMTABLETTA</t>
  </si>
  <si>
    <t>IMATINIB STADA 400 MG FILMTABLETTA</t>
  </si>
  <si>
    <t>IMATINIB TEVA 400 MG FILMTABLETTA</t>
  </si>
  <si>
    <t>30x buborékcsomagolásban pvc/pe/pvdc/pe/pvc/al</t>
  </si>
  <si>
    <t>NIBIX 400 MG KEMÉNY KAPSZULA</t>
  </si>
  <si>
    <t>L02AB orális EÜ100</t>
  </si>
  <si>
    <t>MEGACE BELSŐLEGES SZUSZPENZIÓ</t>
  </si>
  <si>
    <t>1x240ml flakonban</t>
  </si>
  <si>
    <t>L02AB01</t>
  </si>
  <si>
    <t>MEGESIN 160 MG TABLETTA</t>
  </si>
  <si>
    <t>MEGESTROL PHARMACENTER 160 MG TABLETTA</t>
  </si>
  <si>
    <t>MEGYRINA 40 MG/ML BELSŐLEGES SZUSZPENZIÓ</t>
  </si>
  <si>
    <t>1x240ml hdpe tartályban</t>
  </si>
  <si>
    <t>Vipharm Hungary Kft.</t>
  </si>
  <si>
    <t>L02BA03 intramuscularis 250 mg (minden jogcím)</t>
  </si>
  <si>
    <t>FULVESTRANT APTAPHARMA 250 MG OLDATOS INJEKCIÓ ELŐRETÖLTÖTT FECSKENDŐBEN</t>
  </si>
  <si>
    <t>2x5ml előretöltött fecskendőben + 2 biztonsági tű</t>
  </si>
  <si>
    <t>L02BA03</t>
  </si>
  <si>
    <t>FULVESTRANT EVER PHARMA 250 MG OLDATOS INJEKCIÓ ELŐRETÖLTÖTT FECSKENDŐBEN</t>
  </si>
  <si>
    <t>2x5ml előretöltött fecskendőben biztonsági injekciós tűvel</t>
  </si>
  <si>
    <t>FULVESTRANT MYLAN 250 MG/5 ML OLDATOS INJEKCIÓ ELŐRETÖLTÖTT FECSKENDŐBEN</t>
  </si>
  <si>
    <t>1x5ml előretöltött fecskendőben +1 biztonsági tű</t>
  </si>
  <si>
    <t>FULVESTRANT PHARMASCIENCE 250 MG OLDATOS INJEKCIÓ ELŐRETÖLTÖTT FECSKENDŐBEN</t>
  </si>
  <si>
    <t>1x5ml előretöltött fecskendőben + 1 biztonsági tű</t>
  </si>
  <si>
    <t>HMS Pharma Kft.</t>
  </si>
  <si>
    <t>FULVESTRANT SANDOZ 250 MG OLDATOS INJEKCIÓ ELŐRETÖLTÖTT FECSKENDŐBEN</t>
  </si>
  <si>
    <t>2x5ml előretöltött fecskendőben</t>
  </si>
  <si>
    <t>FULVESTRANT STADA 250 MG OLDATOS INJEKCIÓ</t>
  </si>
  <si>
    <t>1x5ml előretöltött fecskendőben +1 steril, hipodermiás tű</t>
  </si>
  <si>
    <t>2x5ml előretöltött fecskendőben +2 steril, hipodermiás tű</t>
  </si>
  <si>
    <t>FULVESTRANT TEVA 250 MG/5 ML OLDATOS INJEKCIÓ ELŐRETÖLTÖTT FECSKENDŐBEN</t>
  </si>
  <si>
    <t>1x5ml előretöltött fecskendőben</t>
  </si>
  <si>
    <t>FULVESTRANT VIPHARM 250 MG OLDATOS INJEKCIÓ ELŐRETÖLTÖTT FECSKENDŐBEN</t>
  </si>
  <si>
    <t>FULVESZTRANT ACCORD 250 MG OLDATOS INJEKCIÓ ELŐRETÖLTÖTT FECSKENDŐBEN</t>
  </si>
  <si>
    <t>2x5ml előretöltött fecskendőben +2 biztonsági injekciós tű</t>
  </si>
  <si>
    <t>IMARSA 250 MG OLDATOS INJEKCIÓ ELŐRETÖLTÖTT FECSKENDŐBEN</t>
  </si>
  <si>
    <t>VASTALOMA 250 MG OLDATOS INJEKCIÓ ELŐRETÖLTÖTT FECSKENDŐBEN</t>
  </si>
  <si>
    <t>1x5ml előretöltött fecskendőben rögzítendő tűvel</t>
  </si>
  <si>
    <t>L02BB03 orális 150 mg (minden jogcím)</t>
  </si>
  <si>
    <t>BICALUTAMIDE PHARMACENTER 150 MG FILMTABLETTA</t>
  </si>
  <si>
    <t>L02BB03</t>
  </si>
  <si>
    <t>CAPRO 150 MG FILMTABLETTA</t>
  </si>
  <si>
    <t>L02BG03 orális 1 mg (minden jogcím)</t>
  </si>
  <si>
    <t>ANABREST 1 MG FILMTABLETTA</t>
  </si>
  <si>
    <t>L02BG03</t>
  </si>
  <si>
    <t>ANASTROZOL STADA 1 MG FILMTABLETTA</t>
  </si>
  <si>
    <t>ANASTROZOLE ACCORD 1 MG FILMTABLETTA</t>
  </si>
  <si>
    <t>ARILLA 1 MG FILMTABLETTA</t>
  </si>
  <si>
    <t>ARIMIDEX 1 MG FILMTABLETTA</t>
  </si>
  <si>
    <t>Laboratoires Juvisé Pharmaceuticals</t>
  </si>
  <si>
    <t>ATROCELA 1 MG FILMTABLETTA</t>
  </si>
  <si>
    <t>100x hdpe tartályban</t>
  </si>
  <si>
    <t>Vipharm S.A.</t>
  </si>
  <si>
    <t>L02BG04 orális 2.5 mg (minden jogcím)</t>
  </si>
  <si>
    <t>ETRUZIL 2,5 MG FILMTABLETTA</t>
  </si>
  <si>
    <t>L02BG04</t>
  </si>
  <si>
    <t>FAMOS 2,5 MG FILMTABLETTA</t>
  </si>
  <si>
    <t>FEMARA 2,5 MG FILMTABLETTA</t>
  </si>
  <si>
    <t>FLORAZOLE 2,5 MG FILMTABLETTA</t>
  </si>
  <si>
    <t>LETROVENA 2,5 MG FILMTABLETTA</t>
  </si>
  <si>
    <t>LETROZOL PHACE 2,5 MG FILMTABLETTA</t>
  </si>
  <si>
    <t>LETROZOLE TEVA 2,5 MG FILMTABLETTA</t>
  </si>
  <si>
    <t>LORTANDA 2,5 MG FILMTABLETTA</t>
  </si>
  <si>
    <t>L02BG06 orális 25 mg (minden jogcím)</t>
  </si>
  <si>
    <t>AROMASIN 25 MG BEVONT TABLETTA</t>
  </si>
  <si>
    <t>L02BG06</t>
  </si>
  <si>
    <t>ETADRON 25 MG FILMTABLETTA</t>
  </si>
  <si>
    <t>EXEMESTANE PHARMACENTER 25 MG FILMTABLETTA</t>
  </si>
  <si>
    <t>EXEMIN 25 MG FILMTABLETTA</t>
  </si>
  <si>
    <t>90x buborékcsomagolásban (pvc/pvdc-al)</t>
  </si>
  <si>
    <t>FUNAMEL 25 MG FILMTABLETTA</t>
  </si>
  <si>
    <t>TEARAN 25 MG FILMTABLETTA</t>
  </si>
  <si>
    <t>L04AA13 orális 20 mg (minden jogcím)</t>
  </si>
  <si>
    <t>ARAVA 20 MG FILMTABLETTA</t>
  </si>
  <si>
    <t>L04AA13</t>
  </si>
  <si>
    <t>30x műanyag tartályban</t>
  </si>
  <si>
    <t>LEFLUNOMID SANDOZ 20 MG FILMTABLETTA</t>
  </si>
  <si>
    <t>M01AB orális DDD 0,5-1,5 EÜ70</t>
  </si>
  <si>
    <t>AKLOFEP 100 MG FILMTABLETTA</t>
  </si>
  <si>
    <t>M01AB16</t>
  </si>
  <si>
    <t>DICLAC 150 MG RETARD TABLETTA</t>
  </si>
  <si>
    <t>M01AB05</t>
  </si>
  <si>
    <t>DICLOFENAC STADA 100 MG RETARD FILMTABLETTA</t>
  </si>
  <si>
    <t>DICLOFENAC-RATIOPHARM 50 MG FILMTABLETTA</t>
  </si>
  <si>
    <t>M01AB orális DDD 0,5-1,5 norm</t>
  </si>
  <si>
    <t>DICLAC 75 MG RETARD TABLETTA</t>
  </si>
  <si>
    <t>50x buborékcsomagolásban pp//al</t>
  </si>
  <si>
    <t>M01AB05 orális 100 mg (minden jogcím)</t>
  </si>
  <si>
    <t>DICLOFENAC-RATIOPHARM 100 MG RETARD KEMÉNY KAPSZULA</t>
  </si>
  <si>
    <t>DICLOMEL SR 100 MG RETARD TABLETTA</t>
  </si>
  <si>
    <t>M01AB16 orális 100 mg (minden jogcím)</t>
  </si>
  <si>
    <t>AFLAMIN 100 MG FILMTABLETTA</t>
  </si>
  <si>
    <t>FLEMAC 100 MG FILMTABLETTA</t>
  </si>
  <si>
    <t>M01AC orális norm</t>
  </si>
  <si>
    <t>BREXIN 20 MG TABLETTA</t>
  </si>
  <si>
    <t>M01AC01</t>
  </si>
  <si>
    <t>Chiesi Hungary Kft.</t>
  </si>
  <si>
    <t>XEFO RAPID 8 MG FILMTABLETTA</t>
  </si>
  <si>
    <t>M01AC05</t>
  </si>
  <si>
    <t>Takeda Austria GmbH</t>
  </si>
  <si>
    <t>XEFO 8 MG FILMTABLETTA</t>
  </si>
  <si>
    <t>M01AC06 orális 15 mg (minden jogcím)</t>
  </si>
  <si>
    <t>CAMELOX 15 MG TABLETTA</t>
  </si>
  <si>
    <t>20x átlátszatlan fehér buborékcsomagolásban</t>
  </si>
  <si>
    <t>M01AC06</t>
  </si>
  <si>
    <t>MELODYN 15 MG TABLETTA</t>
  </si>
  <si>
    <t>MELOXAN 15 MG TABLETTA</t>
  </si>
  <si>
    <t>MELOXEP 15 MG TABLETTA</t>
  </si>
  <si>
    <t>MELOXICAM SANDOZ 15 MG TABLETTA</t>
  </si>
  <si>
    <t>M01AE orális EÜ90 dddf 0,2-0,5</t>
  </si>
  <si>
    <t>ANALGESIN 275 MG FILMTABLETTA</t>
  </si>
  <si>
    <t>M01AE02</t>
  </si>
  <si>
    <t>NAPMEL 250 MG TABLETTA</t>
  </si>
  <si>
    <t>M01AE orális EÜ90 dddf 0,6-1,1</t>
  </si>
  <si>
    <t>ANALGESIN FORTE 550 MG FILMTABLETTA</t>
  </si>
  <si>
    <t>APRANAX 275 MG FILMTABLETTA</t>
  </si>
  <si>
    <t>APRANAX 550 MG FILMTABLETTA</t>
  </si>
  <si>
    <t>M01AE orális norm minden</t>
  </si>
  <si>
    <t>FLUGALIN 100 MG BEVONT TABLETTA</t>
  </si>
  <si>
    <t>M01AE09</t>
  </si>
  <si>
    <t>M01AH05 orális 90 mg (minden jogcím)</t>
  </si>
  <si>
    <t>ARCOXIA 90 MG FILMTABLETTA</t>
  </si>
  <si>
    <t>M01AX17 orális 100 mg (minden jogcím)</t>
  </si>
  <si>
    <t>MESULID 100 MG TABLETTA</t>
  </si>
  <si>
    <t>M01AX17</t>
  </si>
  <si>
    <t>Angelini Pharma Magyarország Kft.</t>
  </si>
  <si>
    <t>MESULID 50 MG/G GRANULÁTUM</t>
  </si>
  <si>
    <t>NIDOL 100 MG TABLETTA</t>
  </si>
  <si>
    <t>NIMELID 100 MG TABLETTA</t>
  </si>
  <si>
    <t>XILOX 50 MG/G GRANULÁTUM BELSŐLEGES SZUSZPENZIÓHOZ</t>
  </si>
  <si>
    <t>M03BX01 orális 10 mg (minden jogcím)</t>
  </si>
  <si>
    <t>BACLOFEN-POL 10 MG TABLETTA</t>
  </si>
  <si>
    <t>50x hdpe tartályban</t>
  </si>
  <si>
    <t>M03BX01</t>
  </si>
  <si>
    <t>PuckPharma Kft.</t>
  </si>
  <si>
    <t>LIORESAL 10 MG TABLETTA</t>
  </si>
  <si>
    <t>M03BX01 orális 25 mg (minden jogcím)</t>
  </si>
  <si>
    <t>BACLOFEN-POL 25 MG TABLETTA</t>
  </si>
  <si>
    <t>LIORESAL 25 MG TABLETTA</t>
  </si>
  <si>
    <t>M03BX04 orális 50 mg (minden jogcím)</t>
  </si>
  <si>
    <t>MIDERIZONE 50 MG FILMTABLETTA</t>
  </si>
  <si>
    <t>M03BX04</t>
  </si>
  <si>
    <t>MYDETON 50 MG FILMTABLETTA</t>
  </si>
  <si>
    <t>M04AA03 orális 80 mg (minden jogcím)</t>
  </si>
  <si>
    <t>ADENURIC 80 MG FILMTABLETTA</t>
  </si>
  <si>
    <t>M04AA03</t>
  </si>
  <si>
    <t>DOLURIC 80 MG FILMTABLETTA</t>
  </si>
  <si>
    <t>28x buborékcsomagolásban pvc/pe/pvdc//al</t>
  </si>
  <si>
    <t>FEBURO 80 MG FILMTABLETTA</t>
  </si>
  <si>
    <t>30x buborékcsomagolásban (pvc/pe/pvdc-al)</t>
  </si>
  <si>
    <t>FEBUXOSTAT KRKA 80 MG FILMTABLETTA</t>
  </si>
  <si>
    <t>FEBUXOSTAT SANDOZ 80 MG FILMTABLETTA</t>
  </si>
  <si>
    <t>28x buborékcsomagolásban (pvc/pe/pvdc//al)</t>
  </si>
  <si>
    <t>84x buborékcsomagolásban (pvc/pe/pvdc//al)</t>
  </si>
  <si>
    <t>FEBUXOSTAT STADA 80 MG FILMTABLETTA</t>
  </si>
  <si>
    <t>M05BA orális EÜ90</t>
  </si>
  <si>
    <t>IBANDRONSAV TEVA 150 MG FILMTABLETTA</t>
  </si>
  <si>
    <t>M05BA06</t>
  </si>
  <si>
    <t>NORIFAZ 35 MG FILMTABLETTA</t>
  </si>
  <si>
    <t>M05BA07</t>
  </si>
  <si>
    <t>SEDRON 70 MG FILMTABLETTA</t>
  </si>
  <si>
    <t>12x buborékcsomagolásban</t>
  </si>
  <si>
    <t>M05BA04</t>
  </si>
  <si>
    <t>M05BA06 orális 50 mg (minden jogcím)</t>
  </si>
  <si>
    <t>BONESSA 50 MG FILMTABLETTA</t>
  </si>
  <si>
    <t>HOLMEVIS 50 MG FILMTABLETTA</t>
  </si>
  <si>
    <t>IBANDRONATE PHARMACENTER 50 MG FILMTABLETTA</t>
  </si>
  <si>
    <t>OSSICA 50 MG FILMTABLETTA</t>
  </si>
  <si>
    <t>M05BA07 orális 35 mg (minden jogcím)</t>
  </si>
  <si>
    <t>BONEACT 35 MG FILMTABLETTA</t>
  </si>
  <si>
    <t>JUVERITAL 35 MG FILMTABLETTA</t>
  </si>
  <si>
    <t>RISEBONE 35 MG FILMTABLETTA</t>
  </si>
  <si>
    <t>Pharma Patent Kft.</t>
  </si>
  <si>
    <t>M05BB orális EÜ90 dddf 6-8</t>
  </si>
  <si>
    <t>CALCISEDRON-D FILMTABLETTA</t>
  </si>
  <si>
    <t>28x+4x buborékcsomagolásban</t>
  </si>
  <si>
    <t>M05BB05</t>
  </si>
  <si>
    <t>84x+12x buborékcsomagolásban</t>
  </si>
  <si>
    <t>CALCISEDRON-D TRIO FILMTABLETTA</t>
  </si>
  <si>
    <t>56x+4x buborékcsomagolásban</t>
  </si>
  <si>
    <t>FOSAVANCE 70 MG/5600 NE TABLETTA</t>
  </si>
  <si>
    <t>M05BB03</t>
  </si>
  <si>
    <t>NORIFAZ TRIO 35 MG FILM- ÉS RÁGÓTABLETTA</t>
  </si>
  <si>
    <t>4x(filmtabletta) buborékcsomagolásban +56x(rágótabletta) hdpe tartályban</t>
  </si>
  <si>
    <t>M05BB04</t>
  </si>
  <si>
    <t>RISEBONE DUO MAX FILMTABLETTA</t>
  </si>
  <si>
    <t>4x35mg buborékcsomagolásban +1x30000 ne buborékcsomagolásban</t>
  </si>
  <si>
    <t>M05BB07</t>
  </si>
  <si>
    <t>4x35mg buborékcsomagolásban +2x30000 ne buborékcsomagolásban</t>
  </si>
  <si>
    <t>N02AB03 transdermalis 3600 mcg (minden jogcím)</t>
  </si>
  <si>
    <t>DOLFORIN 50 MIKROGRAMM/ÓRA TRANSZDERMÁLIS TAPASZ</t>
  </si>
  <si>
    <t>5x tasakban</t>
  </si>
  <si>
    <t>N02AB03</t>
  </si>
  <si>
    <t>DUROGESIC 50 MIKROGRAMM/ÓRA TRANSZDERMÁLIS TAPASZ</t>
  </si>
  <si>
    <t>5x védőtasakban pet/ldpe/al/akrilnitril</t>
  </si>
  <si>
    <t>FENTANYL SANDOZ MAT 50 MIKROGRAMM/ÓRA TRANSZDERMÁLIS MÁTRIX TAPASZ</t>
  </si>
  <si>
    <t>5x védőtasakban</t>
  </si>
  <si>
    <t>FENTANYL-RATIOPHARM 50 MIKROGRAMM/H TRANSZDERMÁLIS TAPASZ</t>
  </si>
  <si>
    <t>MATRIFEN 50 MIKROGRAMM/H TRANSZDERMÁLIS TAPASZ</t>
  </si>
  <si>
    <t>N02AX02 orális 100 mg (minden jogcím)</t>
  </si>
  <si>
    <t>ADAMON 100 MG RETARD KEMÉNY KAPSZULA</t>
  </si>
  <si>
    <t>N02AX02</t>
  </si>
  <si>
    <t>CONTRAMAL 100 MG RETARD FILMTABLETTA</t>
  </si>
  <si>
    <t>RALGEN SR 100 MG RETARD TABLETTA</t>
  </si>
  <si>
    <t>TRAMADOLOR 100 MG MÓDOSÍTOTT HATÓANYAGLEADÁSÚ TABLETTA</t>
  </si>
  <si>
    <t>N02AX02 orális 150 mg (minden jogcím)</t>
  </si>
  <si>
    <t>ADAMON 150 MG RETARD KEMÉNY KAPSZULA</t>
  </si>
  <si>
    <t>CONTRAMAL 150 MG RETARD FILMTABLETTA</t>
  </si>
  <si>
    <t>RALGEN SR 150 MG RETARD TABLETTA</t>
  </si>
  <si>
    <t>TRAMADOLOR 150 MG MÓDOSÍTOTT HATÓANYAGLEADÁSÚ TABLETTA</t>
  </si>
  <si>
    <t>N02AX02 orális 200 mg (minden jogcím)</t>
  </si>
  <si>
    <t>CONTRAMAL 200 MG RETARD FILMTABLETTA</t>
  </si>
  <si>
    <t>RALGEN SR 200 MG RETARD TABLETTA</t>
  </si>
  <si>
    <t>TRAMADOLOR 200 MG MÓDOSÍTOTT HATÓANYAGLEADÁSÚ TABLETTA</t>
  </si>
  <si>
    <t>N02AX02 orális 50 mg (minden jogcím)</t>
  </si>
  <si>
    <t>CONTRAMAL 50 MG KEMÉNY KAPSZULA</t>
  </si>
  <si>
    <t>RALGEN 50 MG KEMÉNY KAPSZULA</t>
  </si>
  <si>
    <t>TRAMADOL ZENTIVA 50 MG KEMÉNY KAPSZULA</t>
  </si>
  <si>
    <t>TRAMADOLOR 50 MG KEMÉNY KAPSZULA</t>
  </si>
  <si>
    <t>TRAMALGIC 50 MG KEMÉNY KAPSZULA</t>
  </si>
  <si>
    <t>N02CC01 orális 100 mg (minden jogcím)</t>
  </si>
  <si>
    <t>CINIE 100 MG TABLETTA</t>
  </si>
  <si>
    <t>N02CC01</t>
  </si>
  <si>
    <t>IMIGRAN SPRINT 100 MG FILMTABLETTA</t>
  </si>
  <si>
    <t>IMIGRAN 100 MG TABLETTA</t>
  </si>
  <si>
    <t>SUMATRIPTAN ORION 100 MG FILMTABLETTA</t>
  </si>
  <si>
    <t>Orion Pharma Kft.</t>
  </si>
  <si>
    <t>SUMATRIPTAN POLPHARMA 100 MG FILMTABLETTA</t>
  </si>
  <si>
    <t>TRIPTAGRAM 100 MG BEVONT TABLETTA</t>
  </si>
  <si>
    <t>2x</t>
  </si>
  <si>
    <t>6x</t>
  </si>
  <si>
    <t>N03AG01 orális 300 mg (minden jogcím)</t>
  </si>
  <si>
    <t>CONVULEX 300 MG RETARD FILMTABLETTA</t>
  </si>
  <si>
    <t>N03AG01</t>
  </si>
  <si>
    <t>DEPAKINE CHRONO 300 MG RETARD FILMTABLETTA</t>
  </si>
  <si>
    <t>2x50 pp tartályban</t>
  </si>
  <si>
    <t>N03AG01 orális 500 mg (minden jogcím)</t>
  </si>
  <si>
    <t>CONVULEX 500 MG GYOMORNEDV-ELLENÁLLÓ LÁGY KAPSZULA</t>
  </si>
  <si>
    <t>100x buborékcsomagolásban (pvc/pvdc/al)</t>
  </si>
  <si>
    <t>CONVULEX 500 MG RETARD FILMTABLETTA</t>
  </si>
  <si>
    <t>DEPAKINE CHRONO 500 MG RETARD FILMTABLETTA</t>
  </si>
  <si>
    <t>N03AX09 orális 100 mg (minden jogcím)</t>
  </si>
  <si>
    <t>EPITRIGINE 100 MG TABLETTA</t>
  </si>
  <si>
    <t>N03AX09</t>
  </si>
  <si>
    <t>GEROLAMIC 100 MG RÁGÓTABLETTA/DISZPERGÁLÓDÓ TABLETTA</t>
  </si>
  <si>
    <t>30x buborékcsomagolásban (aclar/pvc//al)</t>
  </si>
  <si>
    <t>LAMICTAL 100 MG TABLETTA</t>
  </si>
  <si>
    <t>42x buborékcsomagolásban gyermekbiztos pvc/al papír</t>
  </si>
  <si>
    <t>42x buborékcsomagolásban pvc/al</t>
  </si>
  <si>
    <t>LAMOLEP 100 MG TABLETTA</t>
  </si>
  <si>
    <t>LAMOTRIGIN ORION 100 MG DISZPERGÁLÓDÓ TABLETTA</t>
  </si>
  <si>
    <t>LAMOTRIGIN-TEVA 100 MG TABLETTA</t>
  </si>
  <si>
    <t>LATRIGIL 100 MG DISZPERGÁLÓDÓ TABLETTA</t>
  </si>
  <si>
    <t>30x buborékcsomagolásban (al/pvc/aclar)</t>
  </si>
  <si>
    <t>N03AX09 orális 200 mg (minden jogcím)</t>
  </si>
  <si>
    <t>EPITRIGINE 200 MG TABLETTA</t>
  </si>
  <si>
    <t>LAMICTAL 200 MG RÁGÓTABLETTA/DISZPERGÁLÓDÓ TABLETTA</t>
  </si>
  <si>
    <t>42x buborékcsomagolásban pvc/pvdc/al</t>
  </si>
  <si>
    <t>LAMOLEP 200 MG TABLETTA</t>
  </si>
  <si>
    <t>LATRIGIL 200 MG DISZPERGÁLÓDÓ TABLETTA</t>
  </si>
  <si>
    <t>N03AX09 orális 50 mg (minden jogcím)</t>
  </si>
  <si>
    <t>GEROLAMIC 50 MG RÁGÓTABLETTA/DISZPERGÁLÓDÓ TABLETTA</t>
  </si>
  <si>
    <t>LAMICTAL 50 MG TABLETTA</t>
  </si>
  <si>
    <t>LAMOLEP 50 MG TABLETTA</t>
  </si>
  <si>
    <t>LAMOTRIGIN ORION 50 MG DISZPERGÁLÓDÓ TABLETTA</t>
  </si>
  <si>
    <t>LAMOTRIGIN-TEVA 50 MG TABLETTA</t>
  </si>
  <si>
    <t>LATRIGIL 50 MG DISZPERGÁLÓDÓ TABLETTA</t>
  </si>
  <si>
    <t>N03AX12 orális 300 mg (minden jogcím)</t>
  </si>
  <si>
    <t>GABAGAMMA 300 MG KEMÉNY KAPSZULA</t>
  </si>
  <si>
    <t>N03AX12</t>
  </si>
  <si>
    <t>GORDIUS 300 MG KEMÉNY KAPSZULA</t>
  </si>
  <si>
    <t>100x átlátszó buborékcsomagolásban</t>
  </si>
  <si>
    <t>50x átlátszó buborékcsomagolásban</t>
  </si>
  <si>
    <t>GRIMODIN 300 MG KEMÉNY KAPSZULA</t>
  </si>
  <si>
    <t>3x20 buborékcsomagolásban</t>
  </si>
  <si>
    <t>6x20 buborékcsomagolásban</t>
  </si>
  <si>
    <t>NEURONTIN 300 MG KEMÉNY KAPSZULA</t>
  </si>
  <si>
    <t>N03AX12 orális 400 mg (minden jogcím)</t>
  </si>
  <si>
    <t>GABAGAMMA 400 MG KEMÉNY KAPSZULA</t>
  </si>
  <si>
    <t>GORDIUS 400 MG KEMÉNY KAPSZULA</t>
  </si>
  <si>
    <t>GRIMODIN 400 MG KEMÉNY KAPSZULA</t>
  </si>
  <si>
    <t>NEURONTIN 400 MG KEMÉNY KAPSZULA</t>
  </si>
  <si>
    <t>N03AX14 orális 1000 mg (minden jogcím)</t>
  </si>
  <si>
    <t>LEVETIRACETAM SANDOZ 1000 MG FILMTABLETTA</t>
  </si>
  <si>
    <t>N03AX14</t>
  </si>
  <si>
    <t>LEVETIRACETAM TEVA 1000 MG FILMTABLETTA</t>
  </si>
  <si>
    <t>LEVIL 1000 MG FILMTABLETTA</t>
  </si>
  <si>
    <t>N03AX14 orális 500 mg (minden jogcím)</t>
  </si>
  <si>
    <t>LEVETIRACETAM SANDOZ 500 MG FILMTABLETTA</t>
  </si>
  <si>
    <t>LEVETIRACETAM STADA ARZNEIMITTEL 500 MG FILMTABLETTA</t>
  </si>
  <si>
    <t>LEVETIRACETAM STADA 500 MG FILMTABLETTA</t>
  </si>
  <si>
    <t>LEVETIRACETAM TEVA 500 MG FILMTABLETTA</t>
  </si>
  <si>
    <t>LEVIL 500 MG FILMTABLETTA</t>
  </si>
  <si>
    <t>N03AX16 orális 150 mg (minden jogcím)</t>
  </si>
  <si>
    <t>EGZYSTA 150 MG KEMÉNY KAPSZULA</t>
  </si>
  <si>
    <t>N03AX16</t>
  </si>
  <si>
    <t>LYRICA 150 MG KEMÉNY KAPSZULA</t>
  </si>
  <si>
    <t>NAXALGAN 150 MG KEMÉNY KAPSZULA</t>
  </si>
  <si>
    <t>PRABEGIN 150 MG KEMÉNY KAPSZULA</t>
  </si>
  <si>
    <t>PRAGIOLA 150 MG KEMÉNY KAPSZULA</t>
  </si>
  <si>
    <t>PREGABALIN RICHTER 150 MG KEMÉNY KAPSZULA</t>
  </si>
  <si>
    <t>PREGABALIN SANDOZ 150 MG KEMÉNY KAPSZULA</t>
  </si>
  <si>
    <t>56x buborékcsomagolásban pvc/pvdc/alu</t>
  </si>
  <si>
    <t>PREGABALIN-TEVA 150 MG KEMÉNY KAPSZULA</t>
  </si>
  <si>
    <t>PREGAMID 150 MG KEMÉNY KAPSZULA</t>
  </si>
  <si>
    <t>PRENUDOL 150 MG KEMÉNY KAPSZULA</t>
  </si>
  <si>
    <t>N03AX16 orális 75 mg (minden jogcím)</t>
  </si>
  <si>
    <t>EGZYSTA 75 MG KEMÉNY KAPSZULA</t>
  </si>
  <si>
    <t>LYRICA 75 MG KEMÉNY KAPSZULA</t>
  </si>
  <si>
    <t>NAXALGAN 75 MG KEMÉNY KAPSZULA</t>
  </si>
  <si>
    <t>PRABEGIN 75 MG KEMÉNY KAPSZULA</t>
  </si>
  <si>
    <t>PRAGIOLA 75 MG KEMÉNY KAPSZULA</t>
  </si>
  <si>
    <t>PREGABALIN RICHTER 75 MG KEMÉNY KAPSZULA</t>
  </si>
  <si>
    <t>PREGABALIN SANDOZ 75 MG KEMÉNY KAPSZULA</t>
  </si>
  <si>
    <t>PREGABALIN-TEVA 75 MG KEMÉNY KAPSZULA</t>
  </si>
  <si>
    <t>PREGAMID 75 MG KEMÉNY KAPSZULA</t>
  </si>
  <si>
    <t>PRENUDOL 75 MG KEMÉNY KAPSZULA</t>
  </si>
  <si>
    <t>N04BC 0,088 mg EÜ90</t>
  </si>
  <si>
    <t>CALMOLAN 0,26 MG RETARD TABLETTA</t>
  </si>
  <si>
    <t>N04BC05</t>
  </si>
  <si>
    <t>ERIMEXOL 0,26 MG RETARD TABLETTA</t>
  </si>
  <si>
    <t>MIRAPEXIN 0,088 MG TABLETTA</t>
  </si>
  <si>
    <t>MIRAPEXIN 0,26 MG RETARD TABLETTA</t>
  </si>
  <si>
    <t>OPRYMEA 0,088 MG TABLETTA</t>
  </si>
  <si>
    <t>OPRYMEA 0,26 MG RETARD TABLETTA</t>
  </si>
  <si>
    <t>PRAMIPEXOL TEVA 0,26 MG RETARD TABLETTA</t>
  </si>
  <si>
    <t>N04BC 0,18 mg EÜ90</t>
  </si>
  <si>
    <t>CALMOLAN 0,52 MG RETARD TABLETTA</t>
  </si>
  <si>
    <t>ERIMEXOL 0,52 MG RETARD TABLETTA</t>
  </si>
  <si>
    <t>MIRAPEXIN 0,18 MG TABLETTA</t>
  </si>
  <si>
    <t>MIRAPEXIN 0,52 MG RETARD TABLETTA</t>
  </si>
  <si>
    <t>OPRYMEA 0,18 MG TABLETTA</t>
  </si>
  <si>
    <t>OPRYMEA 0,52 MG RETARD TABLETTA</t>
  </si>
  <si>
    <t>PRAMIPEXOL TEVA 0,52 MG RETARD TABLETTA</t>
  </si>
  <si>
    <t>PRAMIPEXOLE ORION 0,18 MG TABLETTA</t>
  </si>
  <si>
    <t>N04BC 0,5 mg EÜ90</t>
  </si>
  <si>
    <t>RALNEA 2 MG RETARD TABLETTA</t>
  </si>
  <si>
    <t>N04BC04</t>
  </si>
  <si>
    <t>REQUIP 0,5 MG FILMTABLETTA</t>
  </si>
  <si>
    <t>84x buborékcsomagolásban pvc/aclar/pvc//al</t>
  </si>
  <si>
    <t>REQUIP-MODUTAB 2 MG RETARD FILMTABLETTA</t>
  </si>
  <si>
    <t>ROPINIROL ACTAVIS 2 MG RETARD TABLETTA</t>
  </si>
  <si>
    <t>ROPINIROL TEVA 2 MG RETARD TABLETTA</t>
  </si>
  <si>
    <t>ROPINIROLE ORION 2 MG RETARD TABLETTA</t>
  </si>
  <si>
    <t>N04BC 0,7 mg EÜ90</t>
  </si>
  <si>
    <t>CALMOLAN 1,05 MG RETARD TABLETTA</t>
  </si>
  <si>
    <t>CALMOLAN 2,1 MG RETARD TABLETTA</t>
  </si>
  <si>
    <t>ERIMEXOL 1,05 MG RETARD TABLETTA</t>
  </si>
  <si>
    <t>ERIMEXOL 2,1 MG RETARD TABLETTA</t>
  </si>
  <si>
    <t>MIRAPEXIN 1,05 MG RETARD TABLETTA</t>
  </si>
  <si>
    <t>MIRAPEXIN 2,1 MG RETARD TABLETTA</t>
  </si>
  <si>
    <t>OPRYMEA 0,7 MG TABLETTA</t>
  </si>
  <si>
    <t>OPRYMEA 1,05 MG RETARD TABLETTA</t>
  </si>
  <si>
    <t>OPRYMEA 2,1 MG RETARD TABLETTA</t>
  </si>
  <si>
    <t>PRAMIPEXOL TEVA 1,05 MG RETARD TABLETTA</t>
  </si>
  <si>
    <t>PRAMIPEXOL TEVA 1,57 MG RETARD TABLETTA</t>
  </si>
  <si>
    <t>PRAMIPEXOL TEVA 2,1 MG RETARD TABLETTA</t>
  </si>
  <si>
    <t>PRAMIPEXOL TEVA 2,62 MG RETARD TABLETTA</t>
  </si>
  <si>
    <t>PRAMIPEXOL TEVA 3,15 MG RETARD TABLETTA</t>
  </si>
  <si>
    <t>PRAMIPEXOLE ORION 0,7 MG TABLETTA</t>
  </si>
  <si>
    <t>N04BC 1 mg EÜ90</t>
  </si>
  <si>
    <t>RALNEA 4 MG RETARD TABLETTA</t>
  </si>
  <si>
    <t>REQUIP-MODUTAB 4 MG RETARD FILMTABLETTA</t>
  </si>
  <si>
    <t>ROPINIROL ACTAVIS 4 MG RETARD TABLETTA</t>
  </si>
  <si>
    <t>ROPINIROL TEVA 4 MG RETARD TABLETTA</t>
  </si>
  <si>
    <t>ROPINIROLE ORION 4 MG RETARD TABLETTA</t>
  </si>
  <si>
    <t>N04BC 2 mg EÜ90</t>
  </si>
  <si>
    <t>RALNEA 8 MG RETARD TABLETTA</t>
  </si>
  <si>
    <t>REQUIP 2 MG FILMTABLETTA</t>
  </si>
  <si>
    <t>21x buborékcsomagolásban pvc/aclar/pvc//al</t>
  </si>
  <si>
    <t>N04BC04 orális 8 mg (minden jogcím)</t>
  </si>
  <si>
    <t>REQUIP-MODUTAB 8 MG RETARD FILMTABLETTA</t>
  </si>
  <si>
    <t>ROPINIROL ACTAVIS 8 MG RETARD TABLETTA</t>
  </si>
  <si>
    <t>ROPINIROL TEVA 8 MG RETARD TABLETTA</t>
  </si>
  <si>
    <t>ROPINIROLE ORION 8 MG RETARD TABLETTA</t>
  </si>
  <si>
    <t>N04BD02 orális 1 mg (minden jogcím)</t>
  </si>
  <si>
    <t>AZILECT 1 MG TABLETTA</t>
  </si>
  <si>
    <t>N04BD02</t>
  </si>
  <si>
    <t>DETREMAN 1 MG TABLETTA</t>
  </si>
  <si>
    <t>RALAGO 1 MG TABLETTA</t>
  </si>
  <si>
    <t>RASAGILINE MYLAN 1 MG TABLETTA</t>
  </si>
  <si>
    <t>30x buborékcsomagolásban pvc/pvdc/alu</t>
  </si>
  <si>
    <t>Mylan Pharmaceuticals Limited</t>
  </si>
  <si>
    <t>RASAGILINE STADA 1 MG TABLETTA</t>
  </si>
  <si>
    <t>RASAGILINE VIPHARM 1 MG TABLETTA</t>
  </si>
  <si>
    <t>RASILIN 1 MG TABLETTA</t>
  </si>
  <si>
    <t>RAZAGILIN EGIS 1 MG TABLETTA</t>
  </si>
  <si>
    <t>RAZAGILIN RATIOPHARM 1 MG TABLETTA</t>
  </si>
  <si>
    <t>RAZAGILIN SANDOZ 1 MG TABLETTA</t>
  </si>
  <si>
    <t>N05AH02 orális 100 mg (minden jogcím)</t>
  </si>
  <si>
    <t>CLOZAPINE GEROT 100 MG TABLETTA</t>
  </si>
  <si>
    <t>N05AH02</t>
  </si>
  <si>
    <t>LEPONEX 100 MG TABLETTA</t>
  </si>
  <si>
    <t>100x buborékcsomagolásban pvc/pe/pvdc//al</t>
  </si>
  <si>
    <t>100x buborékcsomagolásban pvc/pvdc//al</t>
  </si>
  <si>
    <t>20x buborékcsomagolásban pvc/pe/pvdc//al</t>
  </si>
  <si>
    <t>20x buborékcsomagolásban pvc/pvdc//al</t>
  </si>
  <si>
    <t>N05AH03 orális 10 mg (minden jogcím)</t>
  </si>
  <si>
    <t>OLANZAPIN TEVA 10 MG FILMTABLETTA</t>
  </si>
  <si>
    <t>N05AH03</t>
  </si>
  <si>
    <t>OLANZAPIN TEVA 10 MG SZÁJBAN DISZPERGÁLÓDÓ TABLETTA</t>
  </si>
  <si>
    <t>OLPINAT 10 MG FILMTABLETTA</t>
  </si>
  <si>
    <t>PARNASSAN 10 MG FILMTABLETTA</t>
  </si>
  <si>
    <t>N05AH03 orális 15 mg (minden jogcím)</t>
  </si>
  <si>
    <t>OLANZAPIN TEVA 15 MG FILMTABLETTA</t>
  </si>
  <si>
    <t>OLANZAPIN TEVA 15 MG SZÁJBAN DISZPERGÁLÓDÓ TABLETTA</t>
  </si>
  <si>
    <t>PARNASSAN 15 MG FILMTABLETTA</t>
  </si>
  <si>
    <t>N05AH03 orális 20 mg (minden jogcím)</t>
  </si>
  <si>
    <t>OLANZAPIN TEVA 20 MG FILMTABLETTA</t>
  </si>
  <si>
    <t>OLANZAPIN TEVA 20 MG SZÁJBAN DISZPERGÁLÓDÓ TABLETTA</t>
  </si>
  <si>
    <t>PARNASSAN 20 MG FILMTABLETTA</t>
  </si>
  <si>
    <t>N05AH03 orális 5 mg (minden jogcím)</t>
  </si>
  <si>
    <t>OLANZAPIN TEVA 5 MG FILMTABLETTA</t>
  </si>
  <si>
    <t>OLANZAPIN TEVA 5 MG SZÁJBAN DISZPERGÁLÓDÓ TABLETTA</t>
  </si>
  <si>
    <t>PARNASSAN 5 MG FILMTABLETTA</t>
  </si>
  <si>
    <t>N05AH03 orális 7.5 mg (minden jogcím)</t>
  </si>
  <si>
    <t>OLANZAPIN TEVA 7,5 MG FILMTABLETTA</t>
  </si>
  <si>
    <t>PARNASSAN 7,5 MG FILMTABLETTA</t>
  </si>
  <si>
    <t>N05AH04 orális 25 mg (minden jogcím)</t>
  </si>
  <si>
    <t>KETILEPT 25 MG FILMTABLETTA</t>
  </si>
  <si>
    <t>N05AH04</t>
  </si>
  <si>
    <t>KVENTIAX 25 MG FILMTABLETTA</t>
  </si>
  <si>
    <t>QUETIAPINE ORION 25 MG FILMTABLETTA</t>
  </si>
  <si>
    <t>QUETIAPINE-TEVA 25 MG FILMTABLETTA</t>
  </si>
  <si>
    <t>60x átlátszatlan fehér buborékcsomagolásban (pvc/pvdc//al)</t>
  </si>
  <si>
    <t>N05AL05 orális 200 mg (minden jogcím)</t>
  </si>
  <si>
    <t>AMISULPRID-RATIOPHARM 200 MG TABLETTA</t>
  </si>
  <si>
    <t>N05AL05</t>
  </si>
  <si>
    <t>AMITREX 200 MG TABLETTA</t>
  </si>
  <si>
    <t>TALSIAN 200 MG TABLETTA</t>
  </si>
  <si>
    <t>N05AX12 orális 15 mg (minden jogcím)</t>
  </si>
  <si>
    <t>ARICOGAN 15 MG TABLETTA</t>
  </si>
  <si>
    <t>N05AX12</t>
  </si>
  <si>
    <t>ARIPIPRAZOL SANDOZ 15 MG TABLETTA</t>
  </si>
  <si>
    <t>ARIPIPRAZOL STADA 15 MG TABLETTA</t>
  </si>
  <si>
    <t>ARIPIPRAZOLE ORION 15 MG TABLETTA</t>
  </si>
  <si>
    <t>ARIPIPRAZOL-TEVA 15 MG TABLETTA</t>
  </si>
  <si>
    <t>ARISPPA 15 MG TABLETTA</t>
  </si>
  <si>
    <t>ASDUTER 15 MG TABLETTA</t>
  </si>
  <si>
    <t>28x hdpe tartályban nedvességmegkötő betéttel, csavarmentes kupakkal</t>
  </si>
  <si>
    <t>28x hdpe tartályban szilikagél smg nedvességmegkötő betéttel</t>
  </si>
  <si>
    <t>56x hdpe tartályban nedvességmegkötő betéttel, csavarmentes kupakkal</t>
  </si>
  <si>
    <t>EXPLEMED 15 MG TABLETTA</t>
  </si>
  <si>
    <t>PIPRASON 15 MG TABLETTA</t>
  </si>
  <si>
    <t>RESTIGULIN 15 MG TABLETTA</t>
  </si>
  <si>
    <t>N05AX12 orális 30 mg (minden jogcím)</t>
  </si>
  <si>
    <t>ABILIFY 30 MG TABLETTA</t>
  </si>
  <si>
    <t>ARICOGAN 30 MG TABLETTA</t>
  </si>
  <si>
    <t>ARIPIPRAZOL SANDOZ 30 MG TABLETTA</t>
  </si>
  <si>
    <t>28x1 adagonként perforált buborékcsomagolásban</t>
  </si>
  <si>
    <t>ARIPIPRAZOL STADA 30 MG TABLETTA</t>
  </si>
  <si>
    <t>ARIPIPRAZOLE ORION 30 MG TABLETTA</t>
  </si>
  <si>
    <t>ARIPIPRAZOL-TEVA 30 MG TABLETTA</t>
  </si>
  <si>
    <t>ARISPPA 30 MG TABLETTA</t>
  </si>
  <si>
    <t>ASDUTER 30 MG TABLETTA</t>
  </si>
  <si>
    <t>EXPLEMED 30 MG TABLETTA</t>
  </si>
  <si>
    <t>RESTIGULIN 30 MG TABLETTA</t>
  </si>
  <si>
    <t>N05BA12 orális 1 mg (minden jogcím)</t>
  </si>
  <si>
    <t>HELEX SR 1 MG RETARD TABLETTA</t>
  </si>
  <si>
    <t>N05BA12</t>
  </si>
  <si>
    <t>XANAX SR 1 MG RETARD TABLETTA</t>
  </si>
  <si>
    <t>FRONTIN 1 MG TABLETTA</t>
  </si>
  <si>
    <t>30x üvegben</t>
  </si>
  <si>
    <t>6x15 átlátszó buborékcsomagolásban</t>
  </si>
  <si>
    <t>XANAX 1 MG TABLETTA</t>
  </si>
  <si>
    <t>N05BA12 orális 2 mg (minden jogcím)</t>
  </si>
  <si>
    <t>HELEX SR 2 MG RETARD TABLETTA</t>
  </si>
  <si>
    <t>XANAX SR 2 MG RETARD TABLETTA</t>
  </si>
  <si>
    <t>N05BA12 orális .25 mg (minden jogcím)</t>
  </si>
  <si>
    <t>FRONTIN 0,25 MG TABLETTA</t>
  </si>
  <si>
    <t>XANAX 0,25 MG TABLETTA</t>
  </si>
  <si>
    <t>N05BA12 orális .5 mg (minden jogcím)</t>
  </si>
  <si>
    <t>ALPRAZOLAM ORION 0,5 MG TABLETTA</t>
  </si>
  <si>
    <t>FRONTIN 0,5 MG TABLETTA</t>
  </si>
  <si>
    <t>XANAX 0,5 MG TABLETTA</t>
  </si>
  <si>
    <t>HELEX SR 0,5 MG RETARD TABLETTA</t>
  </si>
  <si>
    <t>XANAX SR 0,5 MG RETARD TABLETTA</t>
  </si>
  <si>
    <t>N06AA orális EÜ90</t>
  </si>
  <si>
    <t>ANAFRANIL SR 75 MG RETARD TABLETTA</t>
  </si>
  <si>
    <t>20x átlátszó buborékcsomagolásban</t>
  </si>
  <si>
    <t>N06AA04</t>
  </si>
  <si>
    <t>ELVA Pharma Kft.</t>
  </si>
  <si>
    <t>ANAFRANIL 25 MG BEVONT TABLETTA</t>
  </si>
  <si>
    <t>TEPERINEP 25 MG FILMTABLETTA</t>
  </si>
  <si>
    <t>N06AA09</t>
  </si>
  <si>
    <t>TEPERINEP 50 MG FILMTABLETTA</t>
  </si>
  <si>
    <t>N06AB EÜ90</t>
  </si>
  <si>
    <t>ESCITALOPRAM-TEVA 15 MG FILMTABLETTA</t>
  </si>
  <si>
    <t>N06AB10</t>
  </si>
  <si>
    <t>FEVARIN 100 MG FILMTABLETTA</t>
  </si>
  <si>
    <t>N06AB08</t>
  </si>
  <si>
    <t>FEVARIN 50 MG FILMTABLETTA</t>
  </si>
  <si>
    <t>SCIPPA 10 MG FILMTABLETTA</t>
  </si>
  <si>
    <t>SCIPPA 20 MG FILMTABLETTA</t>
  </si>
  <si>
    <t>SCIPPA 5 MG FILMTABLETTA</t>
  </si>
  <si>
    <t>N06AB03 orális 20 mg (minden jogcím)</t>
  </si>
  <si>
    <t>FLOXET 20 MG KEMÉNY KAPSZULA</t>
  </si>
  <si>
    <t>N06AB03</t>
  </si>
  <si>
    <t>FLUOXETINE VITABALANS 20 MG FILMTABLETTA</t>
  </si>
  <si>
    <t>FLUOXETIN-ZENTIVA 20 MG KEMÉNY KAPSZULA</t>
  </si>
  <si>
    <t>N06AB04 orális 20 mg (minden jogcím)</t>
  </si>
  <si>
    <t>CITAGEN 20 MG FILMTABLETTA</t>
  </si>
  <si>
    <t>N06AB04</t>
  </si>
  <si>
    <t>CITALOPRAM ORION 20 MG FILMTABLETTA</t>
  </si>
  <si>
    <t>CITALOPRAM-TEVA 20 MG FILMTABLETTA</t>
  </si>
  <si>
    <t>CITALOPRAM-ZENTIVA 20 MG FILMTABLETTA</t>
  </si>
  <si>
    <t>CITAPRAM 20 MG FILMTABLETTA</t>
  </si>
  <si>
    <t>N06AB04 orális 40 mg (minden jogcím)</t>
  </si>
  <si>
    <t>CITALOPRAM ORION 40 MG FILMTABLETTA</t>
  </si>
  <si>
    <t>CITALOPRAM-ZENTIVA 40 MG FILMTABLETTA</t>
  </si>
  <si>
    <t>CITAPRAM 40 MG FILMTABLETTA</t>
  </si>
  <si>
    <t>N06AB05 orális 20 mg (minden jogcím)</t>
  </si>
  <si>
    <t>PARETIN 20 MG FILMTABLETTA</t>
  </si>
  <si>
    <t>N06AB05</t>
  </si>
  <si>
    <t>PAROGEN 20 MG FILMTABLETTA</t>
  </si>
  <si>
    <t>PAROXAT 20 MG FILMTABLETTA</t>
  </si>
  <si>
    <t>30x buborékcsomagolásban (pvc/al átlátszatlan)</t>
  </si>
  <si>
    <t>PAROXETIN-TEVA 20 MG FILMTABLETTA</t>
  </si>
  <si>
    <t>REXETIN 20 MG FILMTABLETTA</t>
  </si>
  <si>
    <t>N06AB06 orális 100 mg (minden jogcím)</t>
  </si>
  <si>
    <t>ASENTRA 100 MG FILMTABLETTA</t>
  </si>
  <si>
    <t>N06AB06</t>
  </si>
  <si>
    <t>SERTRALIN SANDOZ 100 MG FILMTABLETTA</t>
  </si>
  <si>
    <t>SERTRALIN-ZENTIVA 100 MG FILMTABLETTA</t>
  </si>
  <si>
    <t>STIMULOTON 100 MG FILMTABLETTA</t>
  </si>
  <si>
    <t>N06AB06 orális 50 mg (minden jogcím)</t>
  </si>
  <si>
    <t>ASENTRA 50 MG FILMTABLETTA</t>
  </si>
  <si>
    <t>SERTADEPI 50 MG FILMTABLETTA</t>
  </si>
  <si>
    <t>SERTAGEN 50 MG FILMTABLETTA</t>
  </si>
  <si>
    <t>SERTRALIN SANDOZ 50 MG FILMTABLETTA</t>
  </si>
  <si>
    <t>SERTRALIN-TEVA 50 MG FILMTABLETTA</t>
  </si>
  <si>
    <t>SERTRALIN-ZENTIVA 50 MG FILMTABLETTA</t>
  </si>
  <si>
    <t>STIMULOTON 50 MG FILMTABLETTA</t>
  </si>
  <si>
    <t>N06AB10 orális 10 mg (minden jogcím)</t>
  </si>
  <si>
    <t>CIPRALEX 10 MG FILMTABLETTA</t>
  </si>
  <si>
    <t>Lundbeck Hungária Kft.</t>
  </si>
  <si>
    <t>ESCIGEN 10 MG FILMTABLETTA</t>
  </si>
  <si>
    <t>ESCITALOPRAM ACTAVIS 10 MG FILMTABLETTA</t>
  </si>
  <si>
    <t>ESCITALOPRAM SANDOZ 10 MG FILMTABLETTA</t>
  </si>
  <si>
    <t>ESCITALOPRAM-TEVA 10 MG FILMTABLETTA</t>
  </si>
  <si>
    <t>ESCITALOPRAM-ZENTIVA 10 MG SZÁJBAN DISZPERGÁLÓDÓ TABLETTA</t>
  </si>
  <si>
    <t>ESCITIL 10 MG FILMTABLETTA</t>
  </si>
  <si>
    <t>LANOCIPRAM 10 MG FILMTABLETTA</t>
  </si>
  <si>
    <t>N06AB10 orális 15 mg (minden jogcím)</t>
  </si>
  <si>
    <t>SCIPPA 15 MG FILMTABLETTA</t>
  </si>
  <si>
    <t>N06AB10 orális 20 mg (minden jogcím)</t>
  </si>
  <si>
    <t>ESCITALOPRAM ACTAVIS 20 MG FILMTABLETTA</t>
  </si>
  <si>
    <t>ESCITALOPRAM-TEVA 20 MG FILMTABLETTA</t>
  </si>
  <si>
    <t>ESCITALOPRAM-ZENTIVA 20 MG SZÁJBAN DISZPERGÁLÓDÓ TABLETTA</t>
  </si>
  <si>
    <t>N06AX EÜ90 1</t>
  </si>
  <si>
    <t>ANEPTINEX 12,5 MG FILMTABLETTA</t>
  </si>
  <si>
    <t>N06AX14</t>
  </si>
  <si>
    <t>FAXIPROL 150 MG RETARD TABLETTA</t>
  </si>
  <si>
    <t>N06AX16</t>
  </si>
  <si>
    <t>FAXIPROL 75 MG RETARD TABLETTA</t>
  </si>
  <si>
    <t>MIAGEN 10 MG FILMTABLETTA</t>
  </si>
  <si>
    <t>N06AX03</t>
  </si>
  <si>
    <t>MIAGEN 30 MG FILMTABLETTA</t>
  </si>
  <si>
    <t>MIAGEN 60 MG FILMTABLETTA</t>
  </si>
  <si>
    <t>MIRTADEPI 30 MG FILMTABLETTA</t>
  </si>
  <si>
    <t>N06AX11</t>
  </si>
  <si>
    <t>MIRTADEPI 45 MG FILMTABLETTA</t>
  </si>
  <si>
    <t>MIRZATEN Q-TAB 15 MG SZÁJBAN DISZPERGÁLÓDÓ TABLETTA</t>
  </si>
  <si>
    <t>MIRZATEN Q-TAB 30 MG SZÁJBAN DISZPERGÁLÓDÓ TABLETTA</t>
  </si>
  <si>
    <t>MIRZATEN Q-TAB 45 MG SZÁJBAN DISZPERGÁLÓDÓ TABLETTA</t>
  </si>
  <si>
    <t>MIRZATEN 15 MG FILMTABLETTA</t>
  </si>
  <si>
    <t>MIRZATEN 30 MG FILMTABLETTA</t>
  </si>
  <si>
    <t>MIRZATEN 45 MG FILMTABLETTA</t>
  </si>
  <si>
    <t>TRITTICO AC 150 MG RETARD TABLETTA</t>
  </si>
  <si>
    <t>N06AX05</t>
  </si>
  <si>
    <t>VELAXIN 50 MG TABLETTA</t>
  </si>
  <si>
    <t>VELAXIN 75 MG TABLETTA</t>
  </si>
  <si>
    <t>YAROCEN 15 MG SZÁJBAN DISZPERGÁLÓDÓ TABLETTA</t>
  </si>
  <si>
    <t>30x buborékcsomagolásban (al/al leválasztható takarófóliájú, egységadagot tartalmazó)</t>
  </si>
  <si>
    <t>N06AX norm</t>
  </si>
  <si>
    <t>N06AX11 orális 15 mg (minden jogcím)</t>
  </si>
  <si>
    <t>MIRTAZAPIN ORION 15 MG SZÁJBAN DISZPERGÁLÓDÓ TABLETTA</t>
  </si>
  <si>
    <t>MIZAPIN 15 MG FILMTABLETTA</t>
  </si>
  <si>
    <t>Alvogen Malta Operations (ROW) Ltd.</t>
  </si>
  <si>
    <t>N06AX11 orális 30 mg (minden jogcím)</t>
  </si>
  <si>
    <t>MIRTASTAD 30 MG FILMTABLETTA</t>
  </si>
  <si>
    <t>MIRTAZAPIN ORION 30 MG SZÁJBAN DISZPERGÁLÓDÓ TABLETTA</t>
  </si>
  <si>
    <t>MIRTAZAPIN SANDOZ 30 MG SZÁJBAN DISZPERGÁLÓDÓ TABLETTA</t>
  </si>
  <si>
    <t>MIZAPIN 30 MG FILMTABLETTA</t>
  </si>
  <si>
    <t>YAROCEN 30 MG SZÁJBAN DISZPERGÁLÓDÓ TABLETTA</t>
  </si>
  <si>
    <t>N06AX11 orális 45 mg (minden jogcím)</t>
  </si>
  <si>
    <t>MIRTASTAD 45 MG FILMTABLETTA</t>
  </si>
  <si>
    <t>MIRTAZAPIN ORION 45 MG SZÁJBAN DISZPERGÁLÓDÓ TABLETTA</t>
  </si>
  <si>
    <t>MIRTAZAPIN SANDOZ 45 MG SZÁJBAN DISZPERGÁLÓDÓ TABLETTA</t>
  </si>
  <si>
    <t>MIZAPIN 45 MG FILMTABLETTA</t>
  </si>
  <si>
    <t>YAROCEN 45 MG SZÁJBAN DISZPERGÁLÓDÓ TABLETTA</t>
  </si>
  <si>
    <t>N06AX14 orális 12.5 mg (minden jogcím)</t>
  </si>
  <si>
    <t>COAXIL 12,5 MG BEVONT TABLETTA</t>
  </si>
  <si>
    <t>TIALERA 12,5 MG FILMTABLETTA</t>
  </si>
  <si>
    <t>N06AX16 orális 150 mg (minden jogcím)</t>
  </si>
  <si>
    <t>OLWEXYA 150 MG RETARD KEMÉNY KAPSZULA</t>
  </si>
  <si>
    <t>N06AX16 orális 75 mg (minden jogcím)</t>
  </si>
  <si>
    <t>OLWEXYA 75 MG RETARD KEMÉNY KAPSZULA</t>
  </si>
  <si>
    <t>N06AX21 orális 30 mg (minden jogcím)</t>
  </si>
  <si>
    <t>CYMBALTA 30 MG GYOMORNEDV-ELLENÁLLÓ KEMÉNY KAPSZULA</t>
  </si>
  <si>
    <t>N06AX21</t>
  </si>
  <si>
    <t>Lilly Hungária Kft.</t>
  </si>
  <si>
    <t>DUCILTIA 30 MG GYOMORNEDV-ELLENÁLLÓ KEMÉNY KAPSZULA</t>
  </si>
  <si>
    <t>28x buborékcsomagolásban pvc/pe/pctfe//al</t>
  </si>
  <si>
    <t>DULASOLAN 30 MG GYOMORNEDV-ELLENÁLLÓ KEMÉNY KAPSZULA</t>
  </si>
  <si>
    <t>DULODET 30 MG GYOMORNEDV-ELLENÁLLÓ KEMÉNY KAPSZULA</t>
  </si>
  <si>
    <t>4x7 buborékcsomagolásban</t>
  </si>
  <si>
    <t>DULOXETIN SANDOZ 30 MG GYOMORNEDV-ELLENÁLLÓ KEMÉNY KAPSZULA</t>
  </si>
  <si>
    <t>28x buborékcsomagolásban (pvc/pe/pctfe//al)</t>
  </si>
  <si>
    <t>DULOXETIN STADA 30 MG GYOMORNEDV-ELLENÁLLÓ KEMÉNY KAPSZULA</t>
  </si>
  <si>
    <t>DULOXETINE MYLAN 30 MG GYOMORNEDV-ELLENÁLLÓ KEMÉNY KAPSZULA</t>
  </si>
  <si>
    <t>28x buborékcsomagolásban (pvc/pctfe/al)</t>
  </si>
  <si>
    <t>DULOXETIN-TEVA 30 MG GYOMORNEDV-ELLENÁLLÓ KEMÉNY KAPSZULA</t>
  </si>
  <si>
    <t>DULOXGAMMA 30 MG GYOMORNEDV-ELLENÁLLÓ KEMÉNY KAPSZULA</t>
  </si>
  <si>
    <t>DULSEVIA 30 MG GYOMORNEDV-ELLENÁLLÓ KEMÉNY KAPSZULA</t>
  </si>
  <si>
    <t>N06AX21 orális 60 mg (minden jogcím)</t>
  </si>
  <si>
    <t>CYMBALTA 60 MG GYOMORNEDV-ELLENÁLLÓ KEMÉNY KAPSZULA</t>
  </si>
  <si>
    <t>DUCILTIA 60 MG GYOMORNEDV-ELLENÁLLÓ KEMÉNY KAPSZULA</t>
  </si>
  <si>
    <t>DULASOLAN 60 MG GYOMORNEDV-ELLENÁLLÓ KEMÉNY KAPSZULA</t>
  </si>
  <si>
    <t>DULODET 60 MG GYOMORNEDV-ELLENÁLLÓ KEMÉNY KAPSZULA</t>
  </si>
  <si>
    <t>DULOXETIN SANDOZ 60 MG GYOMORNEDV-ELLENÁLLÓ KEMÉNY KAPSZULA</t>
  </si>
  <si>
    <t>DULOXETIN STADA 60 MG GYOMORNEDV-ELLENÁLLÓ KEMÉNY KAPSZULA</t>
  </si>
  <si>
    <t>DULOXETINE MYLAN 60 MG GYOMORNEDV-ELLENÁLLÓ KEMÉNY KAPSZULA</t>
  </si>
  <si>
    <t>28x buborékcsomagolásban (opa/al/pvc-al)</t>
  </si>
  <si>
    <t>DULOXETINE ZENTIVA 60 MG GYOMORNEDV-ELLENÁLLÓ KEMÉNY KAPSZULA</t>
  </si>
  <si>
    <t>28x buborékcsomagolásban (pvc/pctfe/alu)</t>
  </si>
  <si>
    <t>DULOXETIN-TEVA 60 MG GYOMORNEDV-ELLENÁLLÓ KEMÉNY KAPSZULA</t>
  </si>
  <si>
    <t>DULOXGAMMA 60 MG GYOMORNEDV-ELLENÁLLÓ KEMÉNY KAPSZULA</t>
  </si>
  <si>
    <t>DULSEVIA 60 MG GYOMORNEDV-ELLENÁLLÓ KEMÉNY KAPSZULA</t>
  </si>
  <si>
    <t>DULSEVIA 90 MG GYOMORNEDV-ELLENÁLLÓ KEMÉNY KAPSZULA</t>
  </si>
  <si>
    <t>N06AX22 orális 25 mg (minden jogcím)</t>
  </si>
  <si>
    <t>AGOMELATIN ANPHARM 25 MG FILMTABLETTA</t>
  </si>
  <si>
    <t>28x buborékcsomagolásban (naptárjelzéses)</t>
  </si>
  <si>
    <t>N06AX22</t>
  </si>
  <si>
    <t>AGOMELATIN G.L. PHARMA 25 MG FILMTABLETTA</t>
  </si>
  <si>
    <t>AGOMELATIN MYLAN 25 MG FILMTABLETTA</t>
  </si>
  <si>
    <t>AGOMELATIN TEVA 25 MG FILMTABLETTA</t>
  </si>
  <si>
    <t>ASSIMIL 25 MG FILMTABLETTA</t>
  </si>
  <si>
    <t>30x adagonként perforált buborékcsomagolásban</t>
  </si>
  <si>
    <t>LAMEGOM 25 MG FILMTABLETTA</t>
  </si>
  <si>
    <t>VALDOXAN 25 MG FILMTABLETTA</t>
  </si>
  <si>
    <t>N06DA02 orális 10 mg (minden jogcím)</t>
  </si>
  <si>
    <t>DONECEPT 10 MG FILMTABLETTA</t>
  </si>
  <si>
    <t>N06DA02</t>
  </si>
  <si>
    <t>DONEFIEN 10 MG FILMTABLETTA</t>
  </si>
  <si>
    <t>DONESTAD 10 MG FILMTABLETTA</t>
  </si>
  <si>
    <t>28x buborékcsomagolásban (pvc//al)</t>
  </si>
  <si>
    <t>DONESYN 10 MG FILMTABLETTA</t>
  </si>
  <si>
    <t>PALIXID 10 MG FILMTABLETTA</t>
  </si>
  <si>
    <t>N06DX01 orális 10 mg (minden jogcím)</t>
  </si>
  <si>
    <t>MEMANTIN STADA 10 MG FILMTABLETTA</t>
  </si>
  <si>
    <t>28 x buborékcsomagolásban</t>
  </si>
  <si>
    <t>N06DX01</t>
  </si>
  <si>
    <t>MEMANTINE ORION 10 MG FILMTABLETTA</t>
  </si>
  <si>
    <t>MEMANTINE VIPHARM 10 MG FILMTABLETTA</t>
  </si>
  <si>
    <t>MIRVEDOL 10 MG FILMTABLETTA</t>
  </si>
  <si>
    <t>MORYSA 10 MG FILMTABLETTA</t>
  </si>
  <si>
    <t>NEMDATINE 10 MG FILMTABLETTA</t>
  </si>
  <si>
    <t>N06DX01 orális 20 mg (minden jogcím)</t>
  </si>
  <si>
    <t>MEMANTINE VIPHARM 20 MG FILMTABLETTA</t>
  </si>
  <si>
    <t>MIRVEDOL 20 MG FILMTABLETTA</t>
  </si>
  <si>
    <t>N07CA01 orális 16 mg (minden jogcím)</t>
  </si>
  <si>
    <t>BETAGEN 16 MG TABLETTA</t>
  </si>
  <si>
    <t>N07CA01</t>
  </si>
  <si>
    <t>BETAHISTIN-RATIOPHARM 16 MG TABLETTA</t>
  </si>
  <si>
    <t>EMPERIN 16 MG TABLETTA</t>
  </si>
  <si>
    <t>N07CA01 orális 24 mg (minden jogcím)</t>
  </si>
  <si>
    <t>BETAGEN 24 MG TABLETTA</t>
  </si>
  <si>
    <t>BETAHISTIN-RATIOPHARM 24 MG TABLETTA</t>
  </si>
  <si>
    <t>EMPERIN 24 MG TABLETTA</t>
  </si>
  <si>
    <t>N07CA01 orális 8 mg (minden jogcím)</t>
  </si>
  <si>
    <t>BETAGEN 8 MG TABLETTA</t>
  </si>
  <si>
    <t>BETAHISTIN-RATIOPHARM 8 MG TABLETTA</t>
  </si>
  <si>
    <t>R01AD09 nasalis 50 mcg (minden jogcím)</t>
  </si>
  <si>
    <t>MOMETASON PANNONPHARMA 50 MIKROGRAMM/ADAG SZUSZPENZIÓS ORRSPRAY</t>
  </si>
  <si>
    <t>1x140adag hdpe tartályban</t>
  </si>
  <si>
    <t>R01AD09</t>
  </si>
  <si>
    <t>MOMETASON SANDOZ 50 MIKROGRAMM/ADAG SZUSZPENZIÓS ORRSPRAY</t>
  </si>
  <si>
    <t>1x18g/140adag hdpe tartályban (leadott)</t>
  </si>
  <si>
    <t>NASONEX 0,05% SZUSZPENZIÓS ADAGOLT ORRSPRAY</t>
  </si>
  <si>
    <t>1x18g hdpe tartályban</t>
  </si>
  <si>
    <t>NASOTASONE 50 MIKROGRAMM/ADAG SZUSZPENZIÓS ORRSPRAY</t>
  </si>
  <si>
    <t>1x18g/140adag tartályban</t>
  </si>
  <si>
    <t>R03AC hosszú hatású EÜ</t>
  </si>
  <si>
    <t>ATIMOS 12 MIKROGRAMM/BEFÚJÁS TÚLNYOMÁSOS INHALÁCIÓS OLDAT</t>
  </si>
  <si>
    <t>1x120adag tartályban</t>
  </si>
  <si>
    <t>R03AC13</t>
  </si>
  <si>
    <t>INHAFORT 12 MIKROGRAMM INHALÁCIÓS POR KEMÉNY KAPSZULÁBAN</t>
  </si>
  <si>
    <t>120x buborékcsomagolásban +1 inhalátor</t>
  </si>
  <si>
    <t>SEREVENT DISKUS 50 MIKROGRAMM/ADAG ADAGOLT INHALÁCIÓS POR</t>
  </si>
  <si>
    <t>1x60adag</t>
  </si>
  <si>
    <t>R03AC12</t>
  </si>
  <si>
    <t>SEREVENT EVOHALER 25 MIKROGRAMM/ADAG TÚLNYOMÁSOS INHALÁCIÓS SZUSZPENZIÓ</t>
  </si>
  <si>
    <t>1x120adag al tartályban</t>
  </si>
  <si>
    <t>R03AC hosszú hatású norm</t>
  </si>
  <si>
    <t xml:space="preserve">R03AC rövid hatású EÜ </t>
  </si>
  <si>
    <t>BUVENTOL EASYHALER 200 MIKROGRAMM/ADAG INHALÁCIÓS POR</t>
  </si>
  <si>
    <t>1x200adag inhalátorban</t>
  </si>
  <si>
    <t>R03AC02</t>
  </si>
  <si>
    <t>VENTOLIN EVOHALER TÚLNYOMÁSOS INHALÁCIÓS SZUSZPENZIÓ</t>
  </si>
  <si>
    <t>1x200adag tartályban</t>
  </si>
  <si>
    <t>R03AC rövid hatású norm</t>
  </si>
  <si>
    <t>R03AC13 inhalációs 12 mcg (minden jogcím)</t>
  </si>
  <si>
    <t>FORADIL 12 MIKROGRAMM INHALÁCIÓS POR KEMÉNY KAPSZULÁBAN</t>
  </si>
  <si>
    <t>FORMOTEROL EASYHALER 12 MIKROGRAMM/ADAG INHALÁCIÓS POR</t>
  </si>
  <si>
    <t>1x120adag +védőtok</t>
  </si>
  <si>
    <t>180x buborékcsomagolásban +1 inhalátor</t>
  </si>
  <si>
    <t>R03AK 1</t>
  </si>
  <si>
    <t>BUFOMIX EASYHALER 4,5 MIKROGRAMM/160 MIKROGRAMM/BELÉGZÉS INHALÁCIÓS POR</t>
  </si>
  <si>
    <t>1x120adag inhalátorban</t>
  </si>
  <si>
    <t>R03AK07</t>
  </si>
  <si>
    <t>FOSTER NEXTHALER 100 MIKROGRAMM/6 MIKROGRAMM/BELÉGZÉS INHALÁCIÓS POR</t>
  </si>
  <si>
    <t>R03AK08</t>
  </si>
  <si>
    <t>1x180adag inhalátorban</t>
  </si>
  <si>
    <t>FOSTER 100 MIKROGRAMM/6 MIKROGRAMM TÚLNYOMÁSOS INHALÁCIÓS OLDAT</t>
  </si>
  <si>
    <t>1x180adag al tartályban</t>
  </si>
  <si>
    <t>FOSTER 200 MIKROGRAMM/6 MIKROGRAMM TÚLNYOMÁSOS INHALÁCIÓS OLDAT</t>
  </si>
  <si>
    <t>PULMALIO 200 MIKROGRAMM/6 MIKROGRAMM ADAGOLT INHALÁCIÓS POR</t>
  </si>
  <si>
    <t>2x60adag inhalátorban és tartályban</t>
  </si>
  <si>
    <t>SERETIDE EVOHALER 25/125 MIKROGRAMM/ADAG TÚLNYOMÁSOS INHALÁCIÓS SZUSZPENZIÓ</t>
  </si>
  <si>
    <t>R03AK06</t>
  </si>
  <si>
    <t>SERETIDE EVOHALER 25/250 MIKROGRAMM/ADAG TÚLNYOMÁSOS INHALÁCIÓS SZUSZPENZIÓ</t>
  </si>
  <si>
    <t>SERETIDE EVOHALER 25/50 MIKROGRAMM/ADAG TÚLNYOMÁSOS INHALÁCIÓS SZUSZPENZIÓ</t>
  </si>
  <si>
    <t>SYMBICORT MITE TURBUHALER 4,5 MIKROGRAMM/80 MIKROGRAMM INHALÁCIÓS POR</t>
  </si>
  <si>
    <t>1x120adag porinhaláló eszköz</t>
  </si>
  <si>
    <t>Astra Zeneca Kft.</t>
  </si>
  <si>
    <t>SYMBICORT 4,5 MIKROGRAMM/160 MIKROGRAMM/ADAG TÚLNYOMÁSOS INHALÁCIÓS SZUSZPENZIÓ</t>
  </si>
  <si>
    <t>R03AK 3</t>
  </si>
  <si>
    <t>BUFOMIX EASYHALER 9 MIKROGRAMM/320 MIKROGRAMM/BELÉGZÉS INHALÁCIÓS POR</t>
  </si>
  <si>
    <t>1x60adag inhalátorban</t>
  </si>
  <si>
    <t>FLUZALTO AIRMASTER 50 MIKROGRAMM/100 MIKROGRAMM/ADAG ADAGOLT INHALÁCIÓS POR</t>
  </si>
  <si>
    <t>1x60adag buborékcsomagolásban +inhalátor</t>
  </si>
  <si>
    <t>FLUZALTO AIRMASTER 50 MIKROGRAMM/500 MIKROGRAMM/ADAG ADAGOLT INHALÁCIÓS POR</t>
  </si>
  <si>
    <t>PULMALIO 400 MIKROGRAMM/12 MIKROGRAMM ADAGOLT INHALÁCIÓS POR</t>
  </si>
  <si>
    <t>RELVAR ELLIPTA 184 MIKROGRAMM/22 MIKROGRAMM ADAGOLT INHALÁCIÓS POR</t>
  </si>
  <si>
    <t>1x30 adag buborékcsomagolásban</t>
  </si>
  <si>
    <t>R03AK10</t>
  </si>
  <si>
    <t>RELVAR ELLIPTA 92 MIKROGRAMM/22 MIKROGRAMM ADAGOLT INHALÁCIÓS POR</t>
  </si>
  <si>
    <t>REVIX AXAHALER 120 MIKROGRAMM/20 MIKROGRAMM INHALÁCIÓS POR KEMÉNY KAPSZULÁBAN</t>
  </si>
  <si>
    <t>1x60 hdpe tartályban + 1 belégzőkészülék</t>
  </si>
  <si>
    <t>R03AK12</t>
  </si>
  <si>
    <t>REVIX AXAHALER 240 MIKROGRAMM/20 MIKROGRAMM INHALÁCIÓS POR KEMÉNY KAPSZULÁBAN</t>
  </si>
  <si>
    <t>SAFUMIX EASYHALER 50 MIKROGRAMM/250 MIKROGRAMM/ADAG, INHALÁCIÓS POR</t>
  </si>
  <si>
    <t>SERETIDE DISKUS 50/100 MIKROGRAMM/ADAG ADAGOLT INHALÁCIÓS POR</t>
  </si>
  <si>
    <t>1x60adag por-inhaláló eszközben</t>
  </si>
  <si>
    <t>THOREUS DISKUS 50/100 MIKROGRAMM/ADAG ADAGOLT INHALÁCIÓS POR</t>
  </si>
  <si>
    <t>1x60adag +inhaláló eszköz</t>
  </si>
  <si>
    <t>R03AK06 inhalációs 1 adag (minden jogcím)</t>
  </si>
  <si>
    <t>AIRFLUSOL FORSPIRO 50 MIKROGRAMM/250 MIKROGRAMM/ADAG ADAGOLT INHALÁCIÓS POR</t>
  </si>
  <si>
    <t>DIMENIO 50 MIKROGRAMM/250 MIKROGRAMM/ADAG ADAGOLT INHALÁCIÓS POR</t>
  </si>
  <si>
    <t>60x fóliacsík</t>
  </si>
  <si>
    <t>FLUZALTO AIRMASTER 50 MIKROGRAMM/250 MIKROGRAMM/ADAG ADAGOLT INHALÁCIÓS POR</t>
  </si>
  <si>
    <t>SERETIDE DISKUS 50/250 MIKROGRAMM/ADAG ADAGOLT INHALÁCIÓS POR</t>
  </si>
  <si>
    <t>SIRMIN 50 MIKROGRAMM/250 MIKROGRAMM/ADAG ADAGOLT INHALÁCIÓS POR</t>
  </si>
  <si>
    <t>1x60adag buborékcsomagolásban + 1 inhalációs eszköz</t>
  </si>
  <si>
    <t>THOREUS DISKUS 50/250 MIKROGRAMM/ADAG ADAGOLT INHALÁCIÓS POR</t>
  </si>
  <si>
    <t>AIRFLUSOL FORSPIRO 50 MIKROGRAMM/500 MIKROGRAMM/ADAG ADAGOLT INHALÁCIÓS POR</t>
  </si>
  <si>
    <t>DIMENIO 50 MIKROGRAMM/500 MIKROGRAMM/ADAG ADAGOLT INHALÁCIÓS POR</t>
  </si>
  <si>
    <t>SAFUMIX EASYHALER 50 MIKROGRAMM/500 MIKROGRAMM/ADAG, INHALÁCIÓS POR</t>
  </si>
  <si>
    <t>SERETIDE DISKUS 50/500 MIKROGRAMM/ADAG ADAGOLT INHALÁCIÓS POR</t>
  </si>
  <si>
    <t>SIRMIN 50 MIKROGRAMM/500 MIKROGRAMM/ADAG ADAGOLT INHALÁCIÓS POR</t>
  </si>
  <si>
    <t>THOREUS DISKUS 50/500 MIKROGRAMM/ADAG ADAGOLT INHALÁCIÓS POR</t>
  </si>
  <si>
    <t>R03AK07 inhalációs 1 adag (minden jogcím)</t>
  </si>
  <si>
    <t>DUORESP SPIROMAX 160 MIKROGRAMM/4,5 MIKROGRAMM INHALÁCIÓS POR</t>
  </si>
  <si>
    <t>SYMBICORT TURBUHALER 4,5 MIKROGRAMM/160 MIKROGRAMM INHALÁCIÓS POR</t>
  </si>
  <si>
    <t>1x120adag porinhaláló eszközben</t>
  </si>
  <si>
    <t>DUORESP SPIROMAX 320 MIKROGRAMM/9 MIKROGRAMM INHALÁCIÓS POR</t>
  </si>
  <si>
    <t>SYMBICORT FORTE TURBUHALER 9 MIKROGRAMM/320 MIKROGRAMM INHALÁCIÓS POR</t>
  </si>
  <si>
    <t>1x60adag porinhaláló eszköz</t>
  </si>
  <si>
    <t>R03BA EÜ90 dddf 0,17-0,25</t>
  </si>
  <si>
    <t>BUDESONID EASYHALER 200 MIKROGRAMM/ADAG INHALÁCIÓS POR</t>
  </si>
  <si>
    <t>1x200adag inhalátor tasakban védőtokkal</t>
  </si>
  <si>
    <t>R03BA02</t>
  </si>
  <si>
    <t>FLIXOTIDE DISKUS 100 MIKROGRAMM/ADAG ADAGOLT INHALÁCIÓS POR</t>
  </si>
  <si>
    <t>1x60adag szalagcsomagolásban</t>
  </si>
  <si>
    <t>R03BA05</t>
  </si>
  <si>
    <t>FLIXOTIDE EVOHALER 125 MIKROGRAMM/ADAG TÚLNYOMÁSOS INHALÁCIÓS SZUSZPENZIÓ</t>
  </si>
  <si>
    <t>1x120adag palackban</t>
  </si>
  <si>
    <t>R03BA EÜ90 dddf 0,42-0,5</t>
  </si>
  <si>
    <t>BUDESONID EASYHALER 400 MIKROGRAMM/ADAG INHALÁCIÓS POR</t>
  </si>
  <si>
    <t>1x100adag inhalátor tasakban védőtokkal</t>
  </si>
  <si>
    <t>FLIXOTIDE DISKUS 250 MIKROGRAMM/ADAG ADAGOLT INHALÁCIÓS POR</t>
  </si>
  <si>
    <t>FLIXOTIDE EVOHALER 250 MIKROGRAMM/ADAG TÚLNYOMÁSOS INHALÁCIÓS SZUSZPENZIÓ</t>
  </si>
  <si>
    <t>MIFLONIDE 400 MIKROGRAMM INHALÁCIÓS POR KEMÉNY KAPSZULÁBAN</t>
  </si>
  <si>
    <t>6x10 átlátszó buborékcsomagolásban + 1 inhalátor (breezhaler)</t>
  </si>
  <si>
    <t>REVIFLUT AXAHALER 125 MIKROGRAMM INHALÁCIÓS POR KEMÉNY KAPSZULÁBAN</t>
  </si>
  <si>
    <t>60x hdpe tartályban +inhalátor</t>
  </si>
  <si>
    <t>R03BA EÜ90 dddf 0,83-1,00</t>
  </si>
  <si>
    <t>ALVESCO 160 MIKROGRAMM TÚLNYOMÁSOS INHALÁCIÓS OLDAT</t>
  </si>
  <si>
    <t>R03BA08</t>
  </si>
  <si>
    <t>Covis Pharma Europe B.V</t>
  </si>
  <si>
    <t>FLIXOTIDE DISKUS 500 MIKROGRAMM/ADAG ADAGOLT INHALÁCIÓS POR</t>
  </si>
  <si>
    <t>REVIFLUT AXAHALER 250 MIKROGRAMM INHALÁCIÓS POR KEMÉNY KAPSZULÁBAN</t>
  </si>
  <si>
    <t>R03BA EÜ90 ddf 0,6-0,13</t>
  </si>
  <si>
    <t>BUDESONID EASYHALER 100 MIKROGRAMM/ADAG INHALÁCIÓS POR</t>
  </si>
  <si>
    <t>PULMICORT TURBUHALER 100 MIKROGRAMM/ADAG ADAGOLT INHALÁCIÓS POR</t>
  </si>
  <si>
    <t>1x200adag inhaláló készülék</t>
  </si>
  <si>
    <t>R03BA02 inhalációs 200 mcg (minden jogcím)</t>
  </si>
  <si>
    <t>MIFLONIDE 200 MIKROGRAMM INHALÁCIÓS POR KEMÉNY KAPSZULÁBAN</t>
  </si>
  <si>
    <t>R03BB04 inhalációs 10 mcg (minden jogcím)</t>
  </si>
  <si>
    <t>BRALTUS 10 MIKROGRAMM ADAGOLT INHALÁCIÓS POR KEMÉNY KAPSZULÁBAN</t>
  </si>
  <si>
    <t>30x hdpe tartályban + 1 zonda inhaláló készülék</t>
  </si>
  <si>
    <t>R03BB04</t>
  </si>
  <si>
    <t>PLUBROM 18 MIKROGRAMM INHALÁCIÓS POR KEMÉNY KAPSZULÁBAN</t>
  </si>
  <si>
    <t>30x buborékcsomagolásban + 1 belégzőkészülék</t>
  </si>
  <si>
    <t>SPIRIVA 18 MIKROGRAMM INHALÁCIÓS POR KEMÉNY KAPSZULÁBAN</t>
  </si>
  <si>
    <t>30x buborékcsomagolásban +handi haler</t>
  </si>
  <si>
    <t>R03DC03 orális 10 mg (minden jogcím)</t>
  </si>
  <si>
    <t>EONIC 10 MG FILMTABLETTA</t>
  </si>
  <si>
    <t>R03DC03</t>
  </si>
  <si>
    <t>MONALUX 10 MG FILMTABLETTA</t>
  </si>
  <si>
    <t>MONTELUKAST SANDOZ 10 MG FILMTABLETTA</t>
  </si>
  <si>
    <t>MONTELUKAST TEVA 10 MG FILMTABLETTA</t>
  </si>
  <si>
    <t>R03DC03 orális 5 mg (minden jogcím)</t>
  </si>
  <si>
    <t>EONIC 5 MG RÁGÓTABLETTA</t>
  </si>
  <si>
    <t>MONTELUKAST SANDOZ 5 MG RÁGÓTABLETTA</t>
  </si>
  <si>
    <t>28x buborékcsomagolásban (opa/al/pe//al)</t>
  </si>
  <si>
    <t>MONTELUKAST TEVA 5 MG RÁGÓTABLETTA</t>
  </si>
  <si>
    <t>R06AE07 orális 10 mg (minden jogcím)</t>
  </si>
  <si>
    <t>CETIGEN 10 MG FILMTABLETTA</t>
  </si>
  <si>
    <t>R06AE07</t>
  </si>
  <si>
    <t>CETIRIZIN HEXAL 10 MG FILMTABLETTA</t>
  </si>
  <si>
    <t>CETIRIZIN 1 A PHARMA 10 MG FILMTABLETTA</t>
  </si>
  <si>
    <t>CETIRIZIN-EP 10 MG FILMTABLETTA</t>
  </si>
  <si>
    <t>10x buborékcsomagolásban színtelen átlátszó pvc/pvdc//al</t>
  </si>
  <si>
    <t>30x buborékcsomagolásban színtelen átlátszó pvc/pvdc//al</t>
  </si>
  <si>
    <t>60x buborékcsomagolásban színtelen átlátszó pvc/pvdc//al</t>
  </si>
  <si>
    <t>CETIRIZIN-TEVA 10 MG FILMTABLETTA</t>
  </si>
  <si>
    <t>R06AE09 orális 5 mg (minden jogcím)</t>
  </si>
  <si>
    <t>HISTISYNT 5 MG FILMTABLETTA</t>
  </si>
  <si>
    <t>30x buborékcsomagolásban pvc/pvdc//al</t>
  </si>
  <si>
    <t>R06AE09</t>
  </si>
  <si>
    <t>LERTAZIN 5 MG FILMTABLETTA</t>
  </si>
  <si>
    <t>NOVOCETRIN 5 MG FILMTABLETTA</t>
  </si>
  <si>
    <t>R06AX13 orális 10 mg (minden jogcím)</t>
  </si>
  <si>
    <t>EROLIN 10 MG TABLETTA</t>
  </si>
  <si>
    <t>R06AX13</t>
  </si>
  <si>
    <t>LORATADIN HEXAL 10 MG TABLETTA</t>
  </si>
  <si>
    <t>LORATADIN-RATIOPHARM 10 MG TABLETTA</t>
  </si>
  <si>
    <t>R06AX26 orális 120 mg (minden jogcím)</t>
  </si>
  <si>
    <t>FEXGEN 120 MG FILMTABLETTA</t>
  </si>
  <si>
    <t>R06AX26</t>
  </si>
  <si>
    <t>TELFAST 120 MG FILMTABLETTA</t>
  </si>
  <si>
    <t>30x buborékcsomagolásban pvc/pe/pvdc//al</t>
  </si>
  <si>
    <t>Opella Healthcare Commercial Kft.</t>
  </si>
  <si>
    <t>R06AX26 orális 180 mg (minden jogcím)</t>
  </si>
  <si>
    <t>FEXGEN 180 MG FILMTABLETTA</t>
  </si>
  <si>
    <t>TELFAST 180 MG FILMTABLETTA</t>
  </si>
  <si>
    <t>R06AX27 orális 5 mg (minden jogcím)</t>
  </si>
  <si>
    <t>AERIUS 5 MG FILMTABLETTA</t>
  </si>
  <si>
    <t>R06AX27</t>
  </si>
  <si>
    <t>90x</t>
  </si>
  <si>
    <t>AZOMYR 5 MG FILMTABLETTA</t>
  </si>
  <si>
    <t>DESLORATADINE ACTAVIS 5 MG FILMTABLETTA</t>
  </si>
  <si>
    <t>DESLORATADINE STADA 5 MG FILMTABLETTA</t>
  </si>
  <si>
    <t>LORDESTIN 5 MG FILMTABLETTA</t>
  </si>
  <si>
    <t>S01AX  norm</t>
  </si>
  <si>
    <t>FLOXAL 3 MG/G SZEMKENŐCS</t>
  </si>
  <si>
    <t>1x3g tubusban</t>
  </si>
  <si>
    <t>S01AE01</t>
  </si>
  <si>
    <t>Bausch + Lomb Ireland Ltd.</t>
  </si>
  <si>
    <t>LEVOFLOXACIN UNIMED PHARMA 5 MG/ML OLDATOS SZEMCSEPP</t>
  </si>
  <si>
    <t>1x5ml tartályban</t>
  </si>
  <si>
    <t>S01AE05</t>
  </si>
  <si>
    <t>Unimed Pharma spol.s.r.o</t>
  </si>
  <si>
    <t>OFLOXACIN UNIMED PHARMA 3 MG/ML OLDATOS SZEMCSEPP</t>
  </si>
  <si>
    <t>1x10ml tartályban</t>
  </si>
  <si>
    <t>OFTAQUIX 5 MG/ML OLDATOS SZEMCSEPP</t>
  </si>
  <si>
    <t>1x5ml cseppentős tartályban</t>
  </si>
  <si>
    <t>Santen Oy Kereskedelmi Képviselet</t>
  </si>
  <si>
    <t>S01EC  EÜ90</t>
  </si>
  <si>
    <t>AZOPT 10 MG/ML SZUSZPENZIÓS SZEMCSEPP</t>
  </si>
  <si>
    <t>1x5ml flakonban</t>
  </si>
  <si>
    <t>S01EC04</t>
  </si>
  <si>
    <t>DORZOLEP 20 MG/ML OLDATOS SZEMCSEPP</t>
  </si>
  <si>
    <t>S01EC03</t>
  </si>
  <si>
    <t>SIMBRINZA 10 MG/ML + 2 MG/ML SZUSZPENZIÓS SZEMCSEPP</t>
  </si>
  <si>
    <t>S01EC54</t>
  </si>
  <si>
    <t>S01EC03 szemészeti 20 mg (minden jogcím)</t>
  </si>
  <si>
    <t>TRUSOPT 20 MG/ML OLDATOS SZEMCSEPP</t>
  </si>
  <si>
    <t>S01ED EÜ90</t>
  </si>
  <si>
    <t>AZARGA 10 MG/ML+5 MG/ML SZUSZPENZIÓS SZEMCSEPP</t>
  </si>
  <si>
    <t>1x5 ml</t>
  </si>
  <si>
    <t>S01ED51</t>
  </si>
  <si>
    <t>COMBIGAN 2 MG/ML+5 MG/ML OLDATOS SZEMCSEPP</t>
  </si>
  <si>
    <t>Allergan Hungary Kft.</t>
  </si>
  <si>
    <t>DOZOPRES COMBI 20 MG/ML+5 MG/ML OLDATOS SZEMCSEPP</t>
  </si>
  <si>
    <t>DUOTRAV 40 MIKROGRAMM/ML + 5 MG/ML OLDATOS SZEMCSEPP</t>
  </si>
  <si>
    <t>1x2,5ml flakonban</t>
  </si>
  <si>
    <t>GANFORT 0,3 MG/ML + 5 MG/ML OLDATOS SZEMCSEPP</t>
  </si>
  <si>
    <t>1x3ml palackban</t>
  </si>
  <si>
    <t>3x3ml palackban</t>
  </si>
  <si>
    <t>LAPROSEP KOMB 0,05 MG/ML + 5 MG/ML OLDATOS SZEMCSEPP</t>
  </si>
  <si>
    <t>1x2,5ml tartályban</t>
  </si>
  <si>
    <t>S01ED01 szemészeti 5 mg (minden jogcím)</t>
  </si>
  <si>
    <t>ARUTIMOL 5 MG/ML OLDATOS SZEMCSEPP</t>
  </si>
  <si>
    <t>1x5ml cseppentős tartályban pp kupakkal</t>
  </si>
  <si>
    <t>S01ED01</t>
  </si>
  <si>
    <t>CUSIMOLOL 5 MG/ML OLDATOS SZEMCSEPP</t>
  </si>
  <si>
    <t>S01ED51 szemészeti .05 mg (minden jogcím)</t>
  </si>
  <si>
    <t>ARUCOM 0,05 MG/ML+5 MG/ML OLDATOS SZEMCSEPP</t>
  </si>
  <si>
    <t>1x2,5ml tartályban (ldpe)</t>
  </si>
  <si>
    <t>HUMA-TALIA 0,05 MG/ML+5 MG/ML OLDATOS SZEMCSEPP</t>
  </si>
  <si>
    <t>PRECISA 0,05 MG/ML+5 MG/ML OLDATOS SZEMCSEPP</t>
  </si>
  <si>
    <t>1x2,5ml cseppentős tartályban</t>
  </si>
  <si>
    <t>3x2,5ml cseppentős tartályban</t>
  </si>
  <si>
    <t>XALACOM 0,05 MG/ML + 5 MG/ML OLDATOS SZEMCSEPP</t>
  </si>
  <si>
    <t>S01ED51 szemészeti 20 mg (minden jogcím)</t>
  </si>
  <si>
    <t>COSOPT 20 MG/ML + 5 MG/ML OLDATOS SZEMCSEPP</t>
  </si>
  <si>
    <t>1x5ml hdpe tartályban</t>
  </si>
  <si>
    <t>DORZOLEP KOMB OLDATOS SZEMCSEPP</t>
  </si>
  <si>
    <t>1x5ml tartályban (ldpe)</t>
  </si>
  <si>
    <t>KIRANOL 20 MG/ML+5 MG/ML OLDATOS SZEMCSEPP</t>
  </si>
  <si>
    <t>COSOPT MULTI 20 MG/ML + 5 MG/ML TARTÓSÍTÓSZERMENTES OLDATOS SZEMCSEPP</t>
  </si>
  <si>
    <t>COSOPT UNO 20 MG/ML+5 MG/ML OLDATOS SZEMCSEPP EGYADAGOS TARTÁLYBAN</t>
  </si>
  <si>
    <t>60x0,2ml egyadagos tartályban</t>
  </si>
  <si>
    <t>DOZOPTICUM DUO 20 MG/ML + 5 MG/ML OLDATOS SZEMCSEPP</t>
  </si>
  <si>
    <t>S01EE EÜ90</t>
  </si>
  <si>
    <t>LAPROSEP 0,05 MG/ML OLDATOS SZEMCSEPP</t>
  </si>
  <si>
    <t>S01EE01</t>
  </si>
  <si>
    <t>LUMIGAN 0,3 MG/ML OLDATOS SZEMCSEPP</t>
  </si>
  <si>
    <t>S01EE03</t>
  </si>
  <si>
    <t>TRAVATAN 40 MIKROGRAMM/ML OLDATOS SZEMCSEPP</t>
  </si>
  <si>
    <t>S01EE04</t>
  </si>
  <si>
    <t>3x2,5ml flakonban</t>
  </si>
  <si>
    <t>S01EE01 szemészeti .05 mg (minden jogcím)</t>
  </si>
  <si>
    <t>LANOTAN 50 MIKROGRAMM/ML OLDATOS SZEMCSEPP</t>
  </si>
  <si>
    <t>LATANOPROST ACTAVIS 0,05 MG/ML OLDATOS SZEMCSEPP</t>
  </si>
  <si>
    <t>LATANOPROST PFIZER 0,05 MG/ML OLDATOS SZEMCSEPP</t>
  </si>
  <si>
    <t>1x2,5ml tartályban (védőkupakkal, ldpe/lldpe cseppentős)</t>
  </si>
  <si>
    <t>UNILAT 0,05 MG/ML OLDATOS SZEMCSEPP</t>
  </si>
  <si>
    <t>VIZILATAN 0,05 MG/ML OLDATOS SZEMCSEPP</t>
  </si>
  <si>
    <t>1x2,5ml hdpe tartályban</t>
  </si>
  <si>
    <t>XALATAN 0,05 MG/ML OLDATOS SZEMCSEPP</t>
  </si>
  <si>
    <t>1x2,5ml cseppentős tartályban (védőkupakkal lezárt)</t>
  </si>
  <si>
    <t>Csak 1 brand</t>
  </si>
  <si>
    <t>A11CC EÜ90 dddf 0,5</t>
  </si>
  <si>
    <t>{146.02}</t>
  </si>
  <si>
    <t>ROCALTROL 0,5 MIKROGRAMM LÁGY KAPSZULA</t>
  </si>
  <si>
    <t>S01ED N90</t>
  </si>
  <si>
    <t>{47.2}</t>
  </si>
  <si>
    <t>BETOPTIC 2,5 MG/ML SZUSZPENZIÓS SZEMCSEPP</t>
  </si>
  <si>
    <t>S01ED02</t>
  </si>
  <si>
    <t>BETOPTIC 5 MG/ML OLDATOS SZEMCSEPP</t>
  </si>
  <si>
    <t>Inaktív</t>
  </si>
  <si>
    <t>A03FA01 orális 10 mg (minden jogcím)</t>
  </si>
  <si>
    <t>{45.54}</t>
  </si>
  <si>
    <t>CERUCAL 10 MG TABLETTA</t>
  </si>
  <si>
    <t>50x üvegben</t>
  </si>
  <si>
    <t>A03FA01</t>
  </si>
  <si>
    <t>MCP-RATIOPHARM 10 MG TABLETTEN</t>
  </si>
  <si>
    <t>50x</t>
  </si>
  <si>
    <t>A10BB12 orális 6 mg (minden jogcím)</t>
  </si>
  <si>
    <t>{28.37}</t>
  </si>
  <si>
    <t>AMARYL 6 MG TABLETTA</t>
  </si>
  <si>
    <t>DIALOSA 6 MG TABLETTA</t>
  </si>
  <si>
    <t>GLIMEPIRID HEXAL 6 MG TABLETTA</t>
  </si>
  <si>
    <t>GLIMEPIRID 1A PHARMA 6 MG TABLETTA</t>
  </si>
  <si>
    <t>A12CC04 orális 500 mg (minden jogcím)</t>
  </si>
  <si>
    <t>{90.9}</t>
  </si>
  <si>
    <t>TABLETTA MAGNESII CITRICI 500 MG FONO VII. NATURLAND</t>
  </si>
  <si>
    <t>A12CC04</t>
  </si>
  <si>
    <t>Naturland</t>
  </si>
  <si>
    <t>TABLETTA MAGNESII CITRICI 500 MG FONO VII. PARMA</t>
  </si>
  <si>
    <t>Parma Produkt Kft.</t>
  </si>
  <si>
    <t>C01BD01 orális 200 mg (minden jogcím)</t>
  </si>
  <si>
    <t>{51.02}</t>
  </si>
  <si>
    <t>AMIODARONA LPH 200 MG COMPRIMATA</t>
  </si>
  <si>
    <t>C01BD01</t>
  </si>
  <si>
    <t>PHOENIX Pharma zrt.</t>
  </si>
  <si>
    <t>CORDARONE 200 MG TABLETTA</t>
  </si>
  <si>
    <t>C01EB15 orális 80 mg (minden jogcím)</t>
  </si>
  <si>
    <t>{37.58}</t>
  </si>
  <si>
    <t>ADEXOR PROLONG 80 MG RETARD KEMÉNY KAPSZULA</t>
  </si>
  <si>
    <t>PREDUCTAL PROLONG 80 MG RETARD KEMÉNY KAPSZULA</t>
  </si>
  <si>
    <t>C03CA01 orális 40 mg (minden jogcím)</t>
  </si>
  <si>
    <t>{16.04}</t>
  </si>
  <si>
    <t>FURON 40 MG TABLETTA</t>
  </si>
  <si>
    <t>C03CA01</t>
  </si>
  <si>
    <t>FUROSEMID-CHINOIN 40 MG TABLETTA</t>
  </si>
  <si>
    <t>FUROSEMID-RATIOPHARM 40 MG TABLETTA</t>
  </si>
  <si>
    <t>C05AD rectalis 1 adag (minden jogcím)</t>
  </si>
  <si>
    <t>{70}</t>
  </si>
  <si>
    <t>SUPPOSITORIUM HAEMORRHOIDALE FONO VII. NATURLAND</t>
  </si>
  <si>
    <t>10x szalagcsomagolásban</t>
  </si>
  <si>
    <t>C05AD</t>
  </si>
  <si>
    <t>SUPPOSITORIUM HAEMORRHOIDALE FONO VII. PARMA</t>
  </si>
  <si>
    <t>C07AB02 orális 100 mg (minden jogcím)</t>
  </si>
  <si>
    <t>{44.85}</t>
  </si>
  <si>
    <t>METOPROLOL Z HEXAL 100 MG RETARD TABLETTA</t>
  </si>
  <si>
    <t>C07AB02</t>
  </si>
  <si>
    <t>METOPROLOL Z 1A PHARMA 100 MG RETARD TABLETTA</t>
  </si>
  <si>
    <t>C07AB02 orális 50 mg (minden jogcím)</t>
  </si>
  <si>
    <t>{54.6}</t>
  </si>
  <si>
    <t>METOPROLOL Z HEXAL 50 MG RETARD TABLETTA</t>
  </si>
  <si>
    <t>METOPROLOL Z 1A PHARMA 50 MG RETARD TABLETTA</t>
  </si>
  <si>
    <t>C09BB03 orális 2 DDD (minden jogcím)</t>
  </si>
  <si>
    <t>{29.3}</t>
  </si>
  <si>
    <t>C09BB03 orális 3 DDD (minden jogcím)</t>
  </si>
  <si>
    <t>{21.13}</t>
  </si>
  <si>
    <t>{41.5}</t>
  </si>
  <si>
    <t>AMLODIPIN/VALSARTAN SANDOZ 5 MG/160 MG FILMTABLETTA</t>
  </si>
  <si>
    <t>WAMLOX 5 MG/160 MG FILMTABLETTA</t>
  </si>
  <si>
    <t>C09DB04 orális 80 mg (minden jogcím)</t>
  </si>
  <si>
    <t>{122.82}</t>
  </si>
  <si>
    <t>COTANYDON 80 MG/10 MG TABLETTA</t>
  </si>
  <si>
    <t>C09DB04</t>
  </si>
  <si>
    <t>TWYNSTA 80 MG/10 MG TABLETTA</t>
  </si>
  <si>
    <t>G04CA01 orális 5 mg (minden jogcím)</t>
  </si>
  <si>
    <t>{102.91}</t>
  </si>
  <si>
    <t>ALFETIM SR 5 MG RETARD FILMTABLETTA</t>
  </si>
  <si>
    <t>ALFUZOSIN SANDOZ SR 5 MG RETARD TABLETTA</t>
  </si>
  <si>
    <t>H01CB02 intramuscularis 30 mg (minden jogcím)</t>
  </si>
  <si>
    <t>{2329.3}</t>
  </si>
  <si>
    <t>OKTREOTID TEVA 30 MG POR ÉS OLDÓSZER RETARD SZUSZPENZIÓS INJEKCIÓHOZ</t>
  </si>
  <si>
    <t>1x porüveg +1 oldószeres előretöltött fecskendő 1 injekciós üveg adapterrel és 1 biztonsági injekciós tűvel</t>
  </si>
  <si>
    <t>H01CB02</t>
  </si>
  <si>
    <t>SANDOSTATIN LAR 30 MG POR ÉS OLDÓSZER SZUSZPENZIÓS INJEKCIÓHOZ</t>
  </si>
  <si>
    <t>1x porüveg +1 oldószer előretöltött fecskendőben+1 db injekciós üveg adapter+1 injekciós tű</t>
  </si>
  <si>
    <t>J01FF01 orális 300 mg (minden jogcím)</t>
  </si>
  <si>
    <t>{359.25}</t>
  </si>
  <si>
    <t>DALACIN 300 MG KEMÉNY KAPSZULA</t>
  </si>
  <si>
    <t>16x buborékcsomagolásban</t>
  </si>
  <si>
    <t>J01FF01</t>
  </si>
  <si>
    <t>KLIMICIN 300 MG KEMÉNY KAPSZULA</t>
  </si>
  <si>
    <t>L02AB01 orális 160 mg (minden jogcím)</t>
  </si>
  <si>
    <t>L04AA06 orális 500 mg (minden jogcím)</t>
  </si>
  <si>
    <t>{1515.68}</t>
  </si>
  <si>
    <t>CELLCEPT 500 MG FILMTABLETTA</t>
  </si>
  <si>
    <t>L04AA06</t>
  </si>
  <si>
    <t>MYFENAX 500 MG FILMTABLETTA</t>
  </si>
  <si>
    <t>L04AD02 orális 1 mg (minden jogcím)</t>
  </si>
  <si>
    <t>{2498.33}</t>
  </si>
  <si>
    <t>ADVAGRAF 1 MG RETARD KEMÉNY KAPSZULA</t>
  </si>
  <si>
    <t>60x</t>
  </si>
  <si>
    <t>L04AD02</t>
  </si>
  <si>
    <t>PROGRAF 1 MG KEMÉNY KAPSZULA</t>
  </si>
  <si>
    <t>L04AD02 orális 5 mg (minden jogcím)</t>
  </si>
  <si>
    <t>{2397.36}</t>
  </si>
  <si>
    <t>ADVAGRAF 5 MG RETARD KEMÉNY KAPSZULA</t>
  </si>
  <si>
    <t>PROGRAF 5 MG KEMÉNY KAPSZULA</t>
  </si>
  <si>
    <t>TACFORIUS 5 MG RETARD KEMÉNY KAPSZULA</t>
  </si>
  <si>
    <t>50x1 adagonként perforált buborékcsomagolásban</t>
  </si>
  <si>
    <t>M03BX04 orális 150 mg (minden jogcím)</t>
  </si>
  <si>
    <t>{50.53}</t>
  </si>
  <si>
    <t>MIDERIZONE 150 MG FILMTABLETTA</t>
  </si>
  <si>
    <t>MYDETON 150 MG FILMTABLETTA</t>
  </si>
  <si>
    <t>N02AA59 rectalis .9 g (minden jogcím)</t>
  </si>
  <si>
    <t>{117.33}</t>
  </si>
  <si>
    <t>SUPPOSITORIUM ANALGETICUM FORTE FONO VII. NATURLAND</t>
  </si>
  <si>
    <t>6x szalagcsomagolásban</t>
  </si>
  <si>
    <t>N02AA59</t>
  </si>
  <si>
    <t>SUPPOSITORIUM ANALGETICUM FORTE FONO VIII. PARMA</t>
  </si>
  <si>
    <t>N03AE01 orális 2 mg (minden jogcím)</t>
  </si>
  <si>
    <t>{64.44}</t>
  </si>
  <si>
    <t>CLONAZEPAM TARCHOMIN 2 MG TABLETTA</t>
  </si>
  <si>
    <t>N03AE01</t>
  </si>
  <si>
    <t>Tarchomin Pharmaceutical Works Polfa SA</t>
  </si>
  <si>
    <t>RIVOTRIL 2 MG TABLETTA</t>
  </si>
  <si>
    <t>N03AE01 orális .5 mg (minden jogcím)</t>
  </si>
  <si>
    <t>{184.32}</t>
  </si>
  <si>
    <t>CLONAZEPAM TARCHOMIN 0,5 MG TABLETTA</t>
  </si>
  <si>
    <t>RIVOTRIL 0,5 MG TABLETTA</t>
  </si>
  <si>
    <t>N03AX14 orális 750 mg (minden jogcím)</t>
  </si>
  <si>
    <t>{306.33}</t>
  </si>
  <si>
    <t>LEVETIRACETAM SANDOZ 750 MG FILMTABLETTA</t>
  </si>
  <si>
    <t>LEVIL 750 MG FILMTABLETTA</t>
  </si>
  <si>
    <t>N05AH04 orális 100 mg (minden jogcím)</t>
  </si>
  <si>
    <t>{90}</t>
  </si>
  <si>
    <t>KVENTIAX 100 MG FILMTABLETTA</t>
  </si>
  <si>
    <t>QUETIAPINE-TEVA 100 MG FILMTABLETTA</t>
  </si>
  <si>
    <t>N05AH04 orális 150 mg (minden jogcím)</t>
  </si>
  <si>
    <t>{356.31}</t>
  </si>
  <si>
    <t>KETILEPT 150 MG FILMTABLETTA</t>
  </si>
  <si>
    <t>QUETIAPINE-TEVA 150 MG FILMTABLETTA</t>
  </si>
  <si>
    <t>N05AH04 orális 200 mg (minden jogcím)</t>
  </si>
  <si>
    <t>{63}</t>
  </si>
  <si>
    <t>KVENTIAX 200 MG FILMTABLETTA</t>
  </si>
  <si>
    <t>QUETIAPINE-TEVA 200 MG FILMTABLETTA</t>
  </si>
  <si>
    <t>N05AL03 orális 100 mg (minden jogcím)</t>
  </si>
  <si>
    <t>{103.36}</t>
  </si>
  <si>
    <t>TIAGER 100 MG TABLETTA</t>
  </si>
  <si>
    <t>N05AL03</t>
  </si>
  <si>
    <t>TIAPRIDAL 100 MG TABLETTA</t>
  </si>
  <si>
    <t>N05AX08 orális 1 mg (minden jogcím)</t>
  </si>
  <si>
    <t>{69.25}</t>
  </si>
  <si>
    <t>PERDOX 1 MG FILMTABLETTA</t>
  </si>
  <si>
    <t>N05AX08</t>
  </si>
  <si>
    <t>RIPEDON 1 MG FILMTABLETTA</t>
  </si>
  <si>
    <t>Proterápia Hungary Kft.</t>
  </si>
  <si>
    <t>RISPONS 1 MG FILMTABLETTA</t>
  </si>
  <si>
    <t>N05AX08 orális 2 mg (minden jogcím)</t>
  </si>
  <si>
    <t>{40.71}</t>
  </si>
  <si>
    <t>PERDOX 2 MG FILMTABLETTA</t>
  </si>
  <si>
    <t>RIPEDON 2 MG FILMTABLETTA</t>
  </si>
  <si>
    <t>RISPONS 2 MG FILMTABLETTA</t>
  </si>
  <si>
    <t>N05AX08 orális 3 mg (minden jogcím)</t>
  </si>
  <si>
    <t>{44.28}</t>
  </si>
  <si>
    <t>PERDOX 3 MG FILMTABLETTA</t>
  </si>
  <si>
    <t>RIPEDON 3 MG FILMTABLETTA</t>
  </si>
  <si>
    <t>RISPONS 3 MG FILMTABLETTA</t>
  </si>
  <si>
    <t>N05AX08 orális 4 mg (minden jogcím)</t>
  </si>
  <si>
    <t>{20.35}</t>
  </si>
  <si>
    <t>PERDOX 4 MG FILMTABLETTA</t>
  </si>
  <si>
    <t>RIPEDON 4 MG FILMTABLETTA</t>
  </si>
  <si>
    <t>RISPONS 4 MG FILMTABLETTA</t>
  </si>
  <si>
    <t>S01AE05 szemészeti 5 mg (minden jogcím)</t>
  </si>
  <si>
    <t>{156}</t>
  </si>
  <si>
    <t>S01BA07 szemészeti 1 mg (minden jogcím)</t>
  </si>
  <si>
    <t>{27.96}</t>
  </si>
  <si>
    <t>EFFLUMIDEX LIQUIFILM 1 MG/ML SZUSZPENZIÓS SZEMCSEPP</t>
  </si>
  <si>
    <t>1x5ml tartályban ldpe</t>
  </si>
  <si>
    <t>S01BA07</t>
  </si>
  <si>
    <t>FLUCON 1 MG/ML SZUSZPENZIÓS SZEMCSEPP</t>
  </si>
  <si>
    <t>V03AE02 orális 800 mg (minden jogcím)</t>
  </si>
  <si>
    <t>{1070.84}</t>
  </si>
  <si>
    <t>RENVELA 800 MG FILMTABLETTA</t>
  </si>
  <si>
    <t>180x hdpe tartályban (külső doboz nélkül)</t>
  </si>
  <si>
    <t>V03AE02</t>
  </si>
  <si>
    <t>SEVELAMER CARBONATE WINTHROP 800 MG FILMTABLETTA</t>
  </si>
  <si>
    <t>180x hdpe tartályban</t>
  </si>
  <si>
    <t>SEVELAMER MENSANA PHARMA 800 MG FILMTABLETTA</t>
  </si>
  <si>
    <t>Kevesebb mint 2 brand egyenértékű</t>
  </si>
  <si>
    <t>A05AA02 orális 250 mg (minden jogcím)</t>
  </si>
  <si>
    <t>{238.65}</t>
  </si>
  <si>
    <t>URSOFALK 250 MG KEMÉNY KAPSZULA</t>
  </si>
  <si>
    <t>A05AA02</t>
  </si>
  <si>
    <t>Medicons</t>
  </si>
  <si>
    <t>A07EA06 orális 3 mg (minden jogcím)</t>
  </si>
  <si>
    <t>BUDENOFALK 3 MG GYOMORNEDV-ELLENÁLLÓ KEMÉNY KAPSZULA</t>
  </si>
  <si>
    <t>A07EA06</t>
  </si>
  <si>
    <t>ENTOCORT 3 MG RETARD KEMÉNY KAPSZULA</t>
  </si>
  <si>
    <t>A07EC02 orális 500 mg (minden jogcím)</t>
  </si>
  <si>
    <t>PENTASA 500 MG RETARD TABLETTA</t>
  </si>
  <si>
    <t>A07EC02</t>
  </si>
  <si>
    <t>Ferring Magyarország Kft.</t>
  </si>
  <si>
    <t>SALOFALK 500 MG BÉLBEN OLDÓDÓ TABLETTA</t>
  </si>
  <si>
    <t>XALAZIN 500 MG GYOMORNEDV-ELLENÁLLÓ TABLETTA</t>
  </si>
  <si>
    <t>XALAZIN 500 MG VÉGBÉLKÚP</t>
  </si>
  <si>
    <t>30x buborékcsomagolásban (pvc/pe)</t>
  </si>
  <si>
    <t>A09AA02 orális 150 mg (minden jogcím)</t>
  </si>
  <si>
    <t>KREON 10.000 EGYSÉG GYOMORNEDV-ELLENÁLLÓ KEMÉNY KAPSZULA</t>
  </si>
  <si>
    <t>A09AA02</t>
  </si>
  <si>
    <t>A09AA02 orális 300 mg (minden jogcím)</t>
  </si>
  <si>
    <t>{176.36}</t>
  </si>
  <si>
    <t>KREON 25.000 EGYSÉG GYOMORNEDV-ELLENÁLLÓ KEMÉNY KAPSZULA</t>
  </si>
  <si>
    <t>PANGROL 25 000 EGYSÉG GYOMORNEDV-ELLENÁLLÓ KEMÉNY KAPSZULA</t>
  </si>
  <si>
    <t>100x műanyag tartályban</t>
  </si>
  <si>
    <t>A10BD07 orális 50 mg (minden jogcím)</t>
  </si>
  <si>
    <t>{400.18}</t>
  </si>
  <si>
    <t>JANUMET 50 MG/1000 MG FILMTABLETTA</t>
  </si>
  <si>
    <t>A10BD07</t>
  </si>
  <si>
    <t>MSD Pharma Hungary Kft</t>
  </si>
  <si>
    <t>A10BD08 orális 50 mg (minden jogcím)</t>
  </si>
  <si>
    <t>{333.13}</t>
  </si>
  <si>
    <t>EUCREAS 50 MG/850 MG FILMTABLETTA</t>
  </si>
  <si>
    <t>60x buborékcsomagolásban (pctfe/pvc/al)</t>
  </si>
  <si>
    <t>A10BD08</t>
  </si>
  <si>
    <t>60x buborékcsomagolásban (pvc/pe/pvdc/alu)</t>
  </si>
  <si>
    <t>EUCREAS 50 MG/1000 MG FILMTABLETTA</t>
  </si>
  <si>
    <t>A10BH01 orális 100 mg (minden jogcím)</t>
  </si>
  <si>
    <t>{374.75}</t>
  </si>
  <si>
    <t>JANUVIA 100 MG FILMTABLETTA</t>
  </si>
  <si>
    <t>A10BH01</t>
  </si>
  <si>
    <t>A10BH02 orális 50 mg (minden jogcím)</t>
  </si>
  <si>
    <t>{371.29}</t>
  </si>
  <si>
    <t>GALVUS 50 MG TABLETTA</t>
  </si>
  <si>
    <t>A10BH02</t>
  </si>
  <si>
    <t>A11CC05 orális 3000 NE (minden jogcím)</t>
  </si>
  <si>
    <t>{11.95}</t>
  </si>
  <si>
    <t>VITAMIN D3 3000 NE BIOEXTRA LÁGY KAPSZULA</t>
  </si>
  <si>
    <t>A11CC05</t>
  </si>
  <si>
    <t>NE</t>
  </si>
  <si>
    <t>Bioextra Zrt.</t>
  </si>
  <si>
    <t>A12BA01 orális 1 g (minden jogcím)</t>
  </si>
  <si>
    <t>KÁLIUM-R TABLETTA</t>
  </si>
  <si>
    <t>A12BA01</t>
  </si>
  <si>
    <t>B01AA03 orális 3 mg (minden jogcím)</t>
  </si>
  <si>
    <t>{134.58}</t>
  </si>
  <si>
    <t>MARFARIN 3 MG TABLETTA</t>
  </si>
  <si>
    <t>B01AA03</t>
  </si>
  <si>
    <t>WARFARIN ORION 3 MG TABLETTA</t>
  </si>
  <si>
    <t>100x tartályban</t>
  </si>
  <si>
    <t>B01AA03 orális 5 mg (minden jogcím)</t>
  </si>
  <si>
    <t>{134.25}</t>
  </si>
  <si>
    <t>MARFARIN 5 MG TABLETTA</t>
  </si>
  <si>
    <t>WARFARIN ORION 5 MG TABLETTA</t>
  </si>
  <si>
    <t>B01AC23 orális 50 mg (minden jogcím)</t>
  </si>
  <si>
    <t>{316.29}</t>
  </si>
  <si>
    <t>NOCLAUD 50 MG TABLETTA</t>
  </si>
  <si>
    <t>B01AC24 orális 90 mg (minden jogcím)</t>
  </si>
  <si>
    <t>{709.07}</t>
  </si>
  <si>
    <t>BRILIQUE 90 MG FILMTABLETTA</t>
  </si>
  <si>
    <t>56x buborékcsomagolásban (naptár csomagolás)</t>
  </si>
  <si>
    <t>B01AC24</t>
  </si>
  <si>
    <t>B01AF01 orális 15 mg (minden jogcím)</t>
  </si>
  <si>
    <t>{450.07}</t>
  </si>
  <si>
    <t>XARELTO 15 MG FILMTABLETTA</t>
  </si>
  <si>
    <t>B01AF01</t>
  </si>
  <si>
    <t>B01AF01 orális 20 mg (minden jogcím)</t>
  </si>
  <si>
    <t>{337.55}</t>
  </si>
  <si>
    <t>XARELTO 20 MG FILMTABLETTA</t>
  </si>
  <si>
    <t>B01AF02 orális 2.5 mg (minden jogcím)</t>
  </si>
  <si>
    <t>{672.63}</t>
  </si>
  <si>
    <t>ELIQUIS 2,5 MG FILMTABLETTA</t>
  </si>
  <si>
    <t>B01AF02</t>
  </si>
  <si>
    <t>B01AF02 orális 5 mg (minden jogcím)</t>
  </si>
  <si>
    <t>{336.32}</t>
  </si>
  <si>
    <t>ELIQUIS 5 MG FILMTABLETTA</t>
  </si>
  <si>
    <t>C01DA02 oromucosalis .4 mg (minden jogcím)</t>
  </si>
  <si>
    <t>{28.09}</t>
  </si>
  <si>
    <t>NITROMINT 8 MG/G SZÁJNYÁLKAHÁRTYÁN ALKALMAZOTT SPRAY</t>
  </si>
  <si>
    <t>1x10g al tartályban</t>
  </si>
  <si>
    <t>1x10g tartályban (coc)</t>
  </si>
  <si>
    <t>C01DA14 orális 100 mg (minden jogcím)</t>
  </si>
  <si>
    <t>{27.56}</t>
  </si>
  <si>
    <t>MONO MACK DEPOT 100 MG RETARD TABLETTA</t>
  </si>
  <si>
    <t>C01DA14</t>
  </si>
  <si>
    <t>C01DA14 orális 40 mg (minden jogcím)</t>
  </si>
  <si>
    <t>{38.4}</t>
  </si>
  <si>
    <t>OLICARD 40 MG RETARD KEMÉNY KAPSZULA</t>
  </si>
  <si>
    <t>C01DA14 orális 60 mg (minden jogcím)</t>
  </si>
  <si>
    <t>{29.91}</t>
  </si>
  <si>
    <t>OLICARD 60 MG RETARD KEMÉNY KAPSZULA</t>
  </si>
  <si>
    <t>C02CA06 orális 30 mg (minden jogcím)</t>
  </si>
  <si>
    <t>{190.48}</t>
  </si>
  <si>
    <t>EBRANTIL RETARD 30 MG KAPSELN (MEDIWINGS)</t>
  </si>
  <si>
    <t>C02CA06</t>
  </si>
  <si>
    <t>Mediwings Pharma Kft.</t>
  </si>
  <si>
    <t>EBRANTIL RETARD 30 MG KAPSELN (PHOENIX)</t>
  </si>
  <si>
    <t>EBRANTIL 30 MG RETARD KAPSZULA</t>
  </si>
  <si>
    <t>Takeda GmbH</t>
  </si>
  <si>
    <t>C02CA06 orális 60 mg (minden jogcím)</t>
  </si>
  <si>
    <t>{160.12}</t>
  </si>
  <si>
    <t>EBRANTIL RETARD 60 MG KAPSELN (MEDIWINGS)</t>
  </si>
  <si>
    <t>EBRANTIL 60 MG RETARD KAPSZULA</t>
  </si>
  <si>
    <t>C02CA06 orális 90 mg (minden jogcím)</t>
  </si>
  <si>
    <t>{131.6}</t>
  </si>
  <si>
    <t>EBRANTIL 90 MG RETARD KAPSZULA</t>
  </si>
  <si>
    <t>C02KX01 orális 125 mg (minden jogcím)</t>
  </si>
  <si>
    <t>{8156.86}</t>
  </si>
  <si>
    <t>STAYVEER 125 MG FILMTABLETTA</t>
  </si>
  <si>
    <t>C02KX01</t>
  </si>
  <si>
    <t>56x hdpe palackban</t>
  </si>
  <si>
    <t>C03DA01 orális 100 mg (minden jogcím)</t>
  </si>
  <si>
    <t>{29.84}</t>
  </si>
  <si>
    <t>SPIRON 100 MG TABLETTA</t>
  </si>
  <si>
    <t>C03DA01</t>
  </si>
  <si>
    <t>VEROSPIRON 100 MG KEMÉNY KAPSZULA</t>
  </si>
  <si>
    <t>C03DA01 orális 25 mg (minden jogcím)</t>
  </si>
  <si>
    <t>VEROSPIRON 25 MG TABLETTA</t>
  </si>
  <si>
    <t>C03DA01 orális 50 mg (minden jogcím)</t>
  </si>
  <si>
    <t>SPIRON 50 MG TABLETTA</t>
  </si>
  <si>
    <t>VEROSPIRON 50 MG KEMÉNY KAPSZULA</t>
  </si>
  <si>
    <t>C03EA01 orális 50 mg (minden jogcím)</t>
  </si>
  <si>
    <t>{34.6}</t>
  </si>
  <si>
    <t>AMILORID COMP PHARMAVIT TABLETTA</t>
  </si>
  <si>
    <t>C03EA01</t>
  </si>
  <si>
    <t>Wallmark Kft.</t>
  </si>
  <si>
    <t>C04AE02 orális 30 mg (minden jogcím)</t>
  </si>
  <si>
    <t>ERGOTOP 30 MG FILMTABLETTA</t>
  </si>
  <si>
    <t>C04AE02</t>
  </si>
  <si>
    <t>SERMION 30 MG FILMTABLETTA</t>
  </si>
  <si>
    <t>C07AA07 orális 80 mg (minden jogcím)</t>
  </si>
  <si>
    <t>{37.22}</t>
  </si>
  <si>
    <t>SOTALEX MITE 80 MG TABLETTA</t>
  </si>
  <si>
    <t>C07AA07</t>
  </si>
  <si>
    <t>{55.05}</t>
  </si>
  <si>
    <t>BETALOC 100 MG TABLETTA</t>
  </si>
  <si>
    <t>20x üvegben</t>
  </si>
  <si>
    <t>{27.99}</t>
  </si>
  <si>
    <t>BETALOC 50 MG TABLETTA</t>
  </si>
  <si>
    <t>C08CA05 orális 10 mg (minden jogcím)</t>
  </si>
  <si>
    <t>CORDAFLEX 10 MG FILMTABLETTA</t>
  </si>
  <si>
    <t>CORINFAR 10 MG RETARD FILMTABLETTA</t>
  </si>
  <si>
    <t>C08GA02 orális 10 mg (minden jogcím)</t>
  </si>
  <si>
    <t>{22.95}</t>
  </si>
  <si>
    <t>CARDILOPIN KOMB 1,5 MG/10 MG MÓDOSÍTOTT HATÓANYAGLEADÁSÚ TABLETTA</t>
  </si>
  <si>
    <t>C08GA02</t>
  </si>
  <si>
    <t>C08GA02 orális 5 mg (minden jogcím)</t>
  </si>
  <si>
    <t>{31.67}</t>
  </si>
  <si>
    <t>CARDILOPIN KOMB 1,5 MG/5 MG MÓDOSÍTOTT HATÓANYAGLEADÁSÚ TABLETTA</t>
  </si>
  <si>
    <t>C09AA03 orális 5 mg (minden jogcím)</t>
  </si>
  <si>
    <t>{34.86}</t>
  </si>
  <si>
    <t>C09AA09 orális 10 mg (minden jogcím)</t>
  </si>
  <si>
    <t>{58.87}</t>
  </si>
  <si>
    <t>C09AA09 orális 20 mg (minden jogcím)</t>
  </si>
  <si>
    <t>{40.13}</t>
  </si>
  <si>
    <t>C09BA06 orális 20 mg (minden jogcím)</t>
  </si>
  <si>
    <t>{54.1}</t>
  </si>
  <si>
    <t>C09BA09 orális 20 mg (minden jogcím)</t>
  </si>
  <si>
    <t>{27.5}</t>
  </si>
  <si>
    <t>C09BB03 orális 4 DDD (minden jogcím)</t>
  </si>
  <si>
    <t>LISONORM FORTE 20 MG/10 MG TABLETTA</t>
  </si>
  <si>
    <t>C09BB04 orális 2 DDD (minden jogcím)</t>
  </si>
  <si>
    <t>{28.83}</t>
  </si>
  <si>
    <t>COVERCARD 7 MG/5 MG TABLETTA</t>
  </si>
  <si>
    <t>C09BX01 orális 10 mg (minden jogcím)</t>
  </si>
  <si>
    <t>{77.41}</t>
  </si>
  <si>
    <t>COVERCARD PLUS 10 MG/2,5 MG/ 5 MG FILMTABLETTA</t>
  </si>
  <si>
    <t>C09BX01</t>
  </si>
  <si>
    <t>{88.83}</t>
  </si>
  <si>
    <t>COVERCARD PLUS 10 MG/2,5 MG/10 MG FILMTABLETTA</t>
  </si>
  <si>
    <t>C09BX01 orális 5 mg (minden jogcím)</t>
  </si>
  <si>
    <t>{95.52}</t>
  </si>
  <si>
    <t>COVERCARD PLUS 5 MG/1,25 MG/ 5 MG FILMTABLETTA</t>
  </si>
  <si>
    <t>C09BX02 orális 5 mg (minden jogcím)</t>
  </si>
  <si>
    <t>{77}</t>
  </si>
  <si>
    <t>BIHART 5 MG/5 MG FILMTABLETTA</t>
  </si>
  <si>
    <t>30x tablettatartályban</t>
  </si>
  <si>
    <t>C09BX02</t>
  </si>
  <si>
    <t>C09CA06 orális 16 mg (minden jogcím)</t>
  </si>
  <si>
    <t>{22.47}</t>
  </si>
  <si>
    <t>C09CA06 orális 8 mg (minden jogcím)</t>
  </si>
  <si>
    <t>{33.27}</t>
  </si>
  <si>
    <t>C09DA06 orális 16 mg (minden jogcím)</t>
  </si>
  <si>
    <t>{32.73}</t>
  </si>
  <si>
    <t>C09DB06 orális 100 mg (minden jogcím)</t>
  </si>
  <si>
    <t>{26.73}</t>
  </si>
  <si>
    <t>TENLORIS 100 MG/ 5 MG FILMTABLETTA</t>
  </si>
  <si>
    <t>C09DB06</t>
  </si>
  <si>
    <t>C10AB08 orális 100 mg (minden jogcím)</t>
  </si>
  <si>
    <t>{55.37}</t>
  </si>
  <si>
    <t>{28.1}</t>
  </si>
  <si>
    <t>AMLATOR 20 MG/5 MG FILMTABLETTA</t>
  </si>
  <si>
    <t>C10BX03 orális 20 mg (minden jogcím)</t>
  </si>
  <si>
    <t>AMLATOR 20 MG/10 MG FILMTABLETTA</t>
  </si>
  <si>
    <t>D07AB02 testfelszíni 1 mg (minden jogcím)</t>
  </si>
  <si>
    <t>{29.27}</t>
  </si>
  <si>
    <t>LOCOID LIPOCREAM 1 MG/G KRÉM</t>
  </si>
  <si>
    <t>1x15g tubusban</t>
  </si>
  <si>
    <t>D07AB02</t>
  </si>
  <si>
    <t>1x30g tubusban</t>
  </si>
  <si>
    <t>LOCOID 1 MG/G KENŐCS</t>
  </si>
  <si>
    <t>LOCOID 1 MG/G KRÉM</t>
  </si>
  <si>
    <t>{77.75}</t>
  </si>
  <si>
    <t>ELOCOM 0,1% OLDAT</t>
  </si>
  <si>
    <t>1x20ml tartályban</t>
  </si>
  <si>
    <t>D07AD01 testfelszíni .5 mg (minden jogcím)</t>
  </si>
  <si>
    <t>{25.76}</t>
  </si>
  <si>
    <t>CLOSANASOL KENŐCS</t>
  </si>
  <si>
    <t>1x25g tubusban</t>
  </si>
  <si>
    <t>D07AD01</t>
  </si>
  <si>
    <t>CLOSANASOL KRÉM</t>
  </si>
  <si>
    <t>1x25g al tubusban</t>
  </si>
  <si>
    <t>D07XC01 testfelszíni 1 g (minden jogcím)</t>
  </si>
  <si>
    <t>{27.37}</t>
  </si>
  <si>
    <t>DIPROSALIC KENŐCS</t>
  </si>
  <si>
    <t>D07XC01</t>
  </si>
  <si>
    <t>G03CA03 orális 2 mg (minden jogcím)</t>
  </si>
  <si>
    <t>{55.5}</t>
  </si>
  <si>
    <t>ESTROFEM 2 MG FILMTABLETTA</t>
  </si>
  <si>
    <t>28x naptáros adagolótárcsa</t>
  </si>
  <si>
    <t>G03CA03</t>
  </si>
  <si>
    <t>Novo Nordisk Hungária Kft.</t>
  </si>
  <si>
    <t>G03FB05 orális 1 tabletta (minden jogcím)</t>
  </si>
  <si>
    <t>{54.89}</t>
  </si>
  <si>
    <t>TRISEQUENS FILMTABLETTA</t>
  </si>
  <si>
    <t>1x28 naptáros adagoló tárcsában</t>
  </si>
  <si>
    <t>G03FB05</t>
  </si>
  <si>
    <t>G03GA02 subcutan vagy intramuscularis 75 NE (minden jogcím)</t>
  </si>
  <si>
    <t>{5194.1}</t>
  </si>
  <si>
    <t>MENOPUR 75 NE POR ÉS OLDÓSZER OLDATOS INJEKCIÓHOZ</t>
  </si>
  <si>
    <t>10x porampulla+oldószerampulla</t>
  </si>
  <si>
    <t>G03GA02</t>
  </si>
  <si>
    <t>5x porampulla+oldószerampulla</t>
  </si>
  <si>
    <t>G03HB01 orális 1 tabletta (minden jogcím)</t>
  </si>
  <si>
    <t>{35.33}</t>
  </si>
  <si>
    <t>CYPROMIX BEVONT TABLETTA</t>
  </si>
  <si>
    <t>1x21 buborékcsomagolásban</t>
  </si>
  <si>
    <t>G03HB01</t>
  </si>
  <si>
    <t>3x21 buborékcsomagolásban</t>
  </si>
  <si>
    <t>G04BD04 orális 5 mg (minden jogcím)</t>
  </si>
  <si>
    <t>DITROPAN TABLETTA</t>
  </si>
  <si>
    <t>G04BD04</t>
  </si>
  <si>
    <t>H01AC01 subcutan 36 NE (minden jogcím)</t>
  </si>
  <si>
    <t>{4918.5}</t>
  </si>
  <si>
    <t>HUMATROPE 36 NE (12 MG) INJEKCIÓ PATRONBAN</t>
  </si>
  <si>
    <t>1x patronban +1x3,15 ml oldószer fecskendőben</t>
  </si>
  <si>
    <t>H01AC01</t>
  </si>
  <si>
    <t>5x patronban +5x3,15 ml oldószer fecskendőben</t>
  </si>
  <si>
    <t>H01CB03 parenteralis 120 mg (minden jogcím)</t>
  </si>
  <si>
    <t>{6960.74}</t>
  </si>
  <si>
    <t>SOMATULINE AUTOGEL 120 MG OLDATOS INJEKCIÓ ELŐRETÖLTÖTT FECSKENDŐBEN</t>
  </si>
  <si>
    <t>1x előretöltött fecskendőben</t>
  </si>
  <si>
    <t>H01CB03</t>
  </si>
  <si>
    <t>Ipsen Pharma SAS Magyarország</t>
  </si>
  <si>
    <t>H02AB04 orális 16 mg (minden jogcím)</t>
  </si>
  <si>
    <t>MEDROL 16 MG TABLETTA</t>
  </si>
  <si>
    <t>H02AB04</t>
  </si>
  <si>
    <t>H02AB04 orális 4 mg (minden jogcím)</t>
  </si>
  <si>
    <t>{27.19}</t>
  </si>
  <si>
    <t>MEDROL 4 MG TABLETTA</t>
  </si>
  <si>
    <t>100x</t>
  </si>
  <si>
    <t>H03AA01 orális 125 mcg (minden jogcím)</t>
  </si>
  <si>
    <t>{12.67}</t>
  </si>
  <si>
    <t>LETROX 125 MIKROGRAMM TABLETTA</t>
  </si>
  <si>
    <t>H03AA01 orális 150 mcg (minden jogcím)</t>
  </si>
  <si>
    <t>{14.96}</t>
  </si>
  <si>
    <t>EUTHYROX 150 MIKROGRAMM TABLETTA</t>
  </si>
  <si>
    <t>H03AA01 orális 175 mcg (minden jogcím)</t>
  </si>
  <si>
    <t>{13.97}</t>
  </si>
  <si>
    <t>EUTHYROX 175 MIKROGRAMM TABLETTA</t>
  </si>
  <si>
    <t>H03AA01 orális 75 mcg (minden jogcím)</t>
  </si>
  <si>
    <t>{15.64}</t>
  </si>
  <si>
    <t>LETROX 75 MIKROGRAMM TABLETTA</t>
  </si>
  <si>
    <t>J01AA02 orális 200 mg (minden jogcím)</t>
  </si>
  <si>
    <t>{37.15}</t>
  </si>
  <si>
    <t>DOXYCYCLIN AL 200 MG KEMÉNY KAPSZULA</t>
  </si>
  <si>
    <t>J01CA04 orális 1000 mg (minden jogcím)</t>
  </si>
  <si>
    <t>{65.92}</t>
  </si>
  <si>
    <t>OSPAMOX 1000 MG FILMTABLETTA</t>
  </si>
  <si>
    <t>J01CA04</t>
  </si>
  <si>
    <t>J01EE01 orális 400 mg (minden jogcím)</t>
  </si>
  <si>
    <t>{182.5}</t>
  </si>
  <si>
    <t>SUMETROLIM 400 MG/80 MG TABLETTA</t>
  </si>
  <si>
    <t>J01EE01</t>
  </si>
  <si>
    <t>{205.79}</t>
  </si>
  <si>
    <t>FROMILID UNO 500 MG RETARD FILMTABLETTA</t>
  </si>
  <si>
    <t>J01MA06 orális 400 mg (minden jogcím)</t>
  </si>
  <si>
    <t>{216}</t>
  </si>
  <si>
    <t>NOLICIN 400 MG FILMTABLETTA</t>
  </si>
  <si>
    <t>J01MA06</t>
  </si>
  <si>
    <t>NOLICIN-S 400 MG FILMTABLETTA</t>
  </si>
  <si>
    <t>10x átlátszó buborékcsomagolásban</t>
  </si>
  <si>
    <t>J05AB14 orális 450 mg (minden jogcím)</t>
  </si>
  <si>
    <t>{12580.63}</t>
  </si>
  <si>
    <t>VALCYTE 450 MG FILMTABLETTA</t>
  </si>
  <si>
    <t>60x hdpe tartályban</t>
  </si>
  <si>
    <t>J05AB14</t>
  </si>
  <si>
    <t>L01XE06 orális 100 mg (minden jogcím)</t>
  </si>
  <si>
    <t>{31303.93}</t>
  </si>
  <si>
    <t>SPRYCEL 100 MG FILMTABLETTA</t>
  </si>
  <si>
    <t>L01XE06</t>
  </si>
  <si>
    <t>Bristol-Myers Squibb Kft.</t>
  </si>
  <si>
    <t>L01XE06 orális 50 mg (minden jogcím)</t>
  </si>
  <si>
    <t>SPRYCEL 50 MG FILMTABLETTA</t>
  </si>
  <si>
    <t>60x hdpe palackban</t>
  </si>
  <si>
    <t>L01XE08 orális 200 mg (minden jogcím)</t>
  </si>
  <si>
    <t>{30953.89}</t>
  </si>
  <si>
    <t>TASIGNA 200 MG KEMÉNY KAPSZULA</t>
  </si>
  <si>
    <t>112x buborékcsomagolásban (pvc/pvdc/al), gyűjtőcsomagolás</t>
  </si>
  <si>
    <t>L01XE08</t>
  </si>
  <si>
    <t>L01XE33 orális 100 mg (minden jogcím)</t>
  </si>
  <si>
    <t>{45614.82}</t>
  </si>
  <si>
    <t>IBRANCE 100 MG FILMTABLETTA</t>
  </si>
  <si>
    <t>21x buborékcsomagolásban pvc/opa/al/pvc/al</t>
  </si>
  <si>
    <t>L01XE33</t>
  </si>
  <si>
    <t>IBRANCE 100 MG KEMÉNY KAPSZULA</t>
  </si>
  <si>
    <t>21x buborékcsomagolásban pvc/pctfe/pvc/al</t>
  </si>
  <si>
    <t>L01XE33 orális 125 mg (minden jogcím)</t>
  </si>
  <si>
    <t>{36491.86}</t>
  </si>
  <si>
    <t>IBRANCE 125 MG FILMTABLETTA</t>
  </si>
  <si>
    <t>IBRANCE 125 MG KEMÉNY KAPSZULA</t>
  </si>
  <si>
    <t>L01XE33 orális 75 mg (minden jogcím)</t>
  </si>
  <si>
    <t>{60819.76}</t>
  </si>
  <si>
    <t>IBRANCE 75 MG FILMTABLETTA</t>
  </si>
  <si>
    <t>IBRANCE 75 MG KEMÉNY KAPSZULA</t>
  </si>
  <si>
    <t>L02BA01 orális 10 mg (minden jogcím)</t>
  </si>
  <si>
    <t>{47.87}</t>
  </si>
  <si>
    <t>ZITAZONIUM 10 MG TABLETTA</t>
  </si>
  <si>
    <t>L02BA01</t>
  </si>
  <si>
    <t>L04AA06 orális 360 mg (minden jogcím)</t>
  </si>
  <si>
    <t>{3600.46}</t>
  </si>
  <si>
    <t>MYFORTIC 360 MG GYOMORNEDV-ELLENÁLLÓ TABLETTA</t>
  </si>
  <si>
    <t>L04AA27 orális .5 mg (minden jogcím)</t>
  </si>
  <si>
    <t>{10345}</t>
  </si>
  <si>
    <t>GILENYA 0,5 MG KEMÉNY KAPSZULA</t>
  </si>
  <si>
    <t>L04AA27</t>
  </si>
  <si>
    <t>L04AD02 orális 3 mg (minden jogcím)</t>
  </si>
  <si>
    <t>{2446.3}</t>
  </si>
  <si>
    <t>ADVAGRAF 3 MG RETARD KEMÉNY KAPSZULA</t>
  </si>
  <si>
    <t>L04AX01 orális 50 mg (minden jogcím)</t>
  </si>
  <si>
    <t>{150.99}</t>
  </si>
  <si>
    <t>IMURAN 50 MG FILMTABLETTA</t>
  </si>
  <si>
    <t>L04AX01</t>
  </si>
  <si>
    <t>Aspen Pharma Trading Ltd.</t>
  </si>
  <si>
    <t>M01AB05 orális 150 mg (minden jogcím)</t>
  </si>
  <si>
    <t>M01AB05 orális 50 mg (minden jogcím)</t>
  </si>
  <si>
    <t>{24}</t>
  </si>
  <si>
    <t>M01AB05 orális 75 mg (minden jogcím)</t>
  </si>
  <si>
    <t>M01AC01 orális 20 mg (minden jogcím)</t>
  </si>
  <si>
    <t>{66.3}</t>
  </si>
  <si>
    <t>M01AE02 orális 275 mg (minden jogcím)</t>
  </si>
  <si>
    <t>{66.67}</t>
  </si>
  <si>
    <t>M01AE02 orális 550 mg (minden jogcím)</t>
  </si>
  <si>
    <t>{40.48}</t>
  </si>
  <si>
    <t>M03BX02 orális 4 mg (minden jogcím)</t>
  </si>
  <si>
    <t>{152.8}</t>
  </si>
  <si>
    <t>SIRDALUD 4 MG TABLETTA</t>
  </si>
  <si>
    <t>M03BX02</t>
  </si>
  <si>
    <t>M05BA04 orális 70 mg (minden jogcím)</t>
  </si>
  <si>
    <t>{44.18}</t>
  </si>
  <si>
    <t>M05BA06 orális 150 mg (minden jogcím)</t>
  </si>
  <si>
    <t>{74.27}</t>
  </si>
  <si>
    <t>M05BA07 orális 75 mg (minden jogcím)</t>
  </si>
  <si>
    <t>{143.33}</t>
  </si>
  <si>
    <t>OPTIRIZE 75 MG FILMTABLETTA</t>
  </si>
  <si>
    <t>HealthPort Registration Kft.</t>
  </si>
  <si>
    <t>N02AJ13 orális 75 mg (minden jogcím)</t>
  </si>
  <si>
    <t>{54.47}</t>
  </si>
  <si>
    <t>DORETA 75 MG/650 MG FILMTABLETTA</t>
  </si>
  <si>
    <t>N02AJ13</t>
  </si>
  <si>
    <t>N03AF01 orális 300 mg (minden jogcím)</t>
  </si>
  <si>
    <t>NEUROTOP 300 MG RETARD TABLETTA</t>
  </si>
  <si>
    <t>N03AF01</t>
  </si>
  <si>
    <t>N03AF01 orális 600 mg (minden jogcím)</t>
  </si>
  <si>
    <t>NEUROTOP 600 MG RETARD TABLETTA</t>
  </si>
  <si>
    <t>N03AF02 orális 600 mg (minden jogcím)</t>
  </si>
  <si>
    <t>{314.47}</t>
  </si>
  <si>
    <t>TRILEPTAL 600 MG FILMTABLETTA</t>
  </si>
  <si>
    <t>N03AF02</t>
  </si>
  <si>
    <t>{97.5}</t>
  </si>
  <si>
    <t>CONVULEX 300 MG GYOMORNEDV-ELLENÁLLÓ LÁGY KAPSZULA</t>
  </si>
  <si>
    <t>60x buborékcsomagolásban (pvc/pvdc/al)</t>
  </si>
  <si>
    <t>N04BA02 orális 200 mg (minden jogcím)</t>
  </si>
  <si>
    <t>{163.44}</t>
  </si>
  <si>
    <t>MADOPAR 200 MG/50 MG TABLETTA</t>
  </si>
  <si>
    <t>N04BA02</t>
  </si>
  <si>
    <t>N04BB01 orális 100 mg (minden jogcím)</t>
  </si>
  <si>
    <t>PK-MERZ 100 MG FILMTABLETTA</t>
  </si>
  <si>
    <t>N04BB01</t>
  </si>
  <si>
    <t>Shila-Medic Kft.</t>
  </si>
  <si>
    <t>VIREGYT 100 MG KEMÉNY KAPSZULA</t>
  </si>
  <si>
    <t>N05AX08 intramuscularis 37.5 mg (minden jogcím)</t>
  </si>
  <si>
    <t>{3033.29}</t>
  </si>
  <si>
    <t>RISPERDAL CONSTA 37,5 MG POR ÉS OLDÓSZER RETARD SZUSZPENZIÓS INJEKCIÓHOZ</t>
  </si>
  <si>
    <t>1x porampulla +1 előretöltött oldószeres fecskendő+adapter+tű</t>
  </si>
  <si>
    <t>N05AX08 intramuscularis 50 mg (minden jogcím)</t>
  </si>
  <si>
    <t>{3014.66}</t>
  </si>
  <si>
    <t>RISPERDAL CONSTA 50 MG POR ÉS OLDÓSZER RETARD SZUSZPENZIÓS INJEKCIÓHOZ</t>
  </si>
  <si>
    <t>N05AX13 parenteralis 100 mg (minden jogcím)</t>
  </si>
  <si>
    <t>{7165.74}</t>
  </si>
  <si>
    <t>XEPLION 100 MG RETARD SZUSZPENZIÓS INJEKCIÓ</t>
  </si>
  <si>
    <t>1x előretöltött fecskendőben +2 tű</t>
  </si>
  <si>
    <t>N05AX13</t>
  </si>
  <si>
    <t>N05AX13 parenteralis 150 mg (minden jogcím)</t>
  </si>
  <si>
    <t>{6180.32}</t>
  </si>
  <si>
    <t>XEPLION 150 MG RETARD SZUSZPENZIÓS INJEKCIÓ</t>
  </si>
  <si>
    <t>N05AX13 parenteralis 75 mg (minden jogcím)</t>
  </si>
  <si>
    <t>{7712.72}</t>
  </si>
  <si>
    <t>XEPLION 75 MG RETARD SZUSZPENZIÓS INJEKCIÓ</t>
  </si>
  <si>
    <t>N06AB05 orális 30 mg (minden jogcím)</t>
  </si>
  <si>
    <t>{46.64}</t>
  </si>
  <si>
    <t>REXETIN 30 MG FILMTABLETTA</t>
  </si>
  <si>
    <t>N06AB10 orális 5 mg (minden jogcím)</t>
  </si>
  <si>
    <t>{71.93}</t>
  </si>
  <si>
    <t>N06AX05 orális 150 mg (minden jogcím)</t>
  </si>
  <si>
    <t>{152.1}</t>
  </si>
  <si>
    <t>N06AX16 orális 50 mg (minden jogcím)</t>
  </si>
  <si>
    <t>{54.77}</t>
  </si>
  <si>
    <t>R01AD01 nasalis 1 adag (minden jogcím)</t>
  </si>
  <si>
    <t>{52.88}</t>
  </si>
  <si>
    <t>BECLONASAL AQUA 50 MIKROGRAMM/DÓZIS SZUSZPENZIÓS ORRSPRAY</t>
  </si>
  <si>
    <t>1x23ml hdpe palackban</t>
  </si>
  <si>
    <t>R01AD01</t>
  </si>
  <si>
    <t>1x9ml hdpe palackban</t>
  </si>
  <si>
    <t>R01AD08 nasalis 50 mcg (minden jogcím)</t>
  </si>
  <si>
    <t>{83.9}</t>
  </si>
  <si>
    <t>FLIXONASE SZUSZPENZIÓS ORRSPRAY</t>
  </si>
  <si>
    <t>1x16g üvegben</t>
  </si>
  <si>
    <t>R01AD08</t>
  </si>
  <si>
    <t>R01AD58 nasalis 23 g (minden jogcím)</t>
  </si>
  <si>
    <t>{153.73}</t>
  </si>
  <si>
    <t>DYMISTA SZUSZPENZIÓS ORRSPRAY</t>
  </si>
  <si>
    <t>1x23g üvegben</t>
  </si>
  <si>
    <t>R01AD58</t>
  </si>
  <si>
    <t>R03AC02 inhalációs .10000000000000001 mg (minden jogcím)</t>
  </si>
  <si>
    <t>{34.72}</t>
  </si>
  <si>
    <t>R03AL01 inhalációs 1 adag (minden jogcím)</t>
  </si>
  <si>
    <t>{63.63}</t>
  </si>
  <si>
    <t>BERODUAL N INHALÁCIÓS AEROSZOL</t>
  </si>
  <si>
    <t>1x palackban</t>
  </si>
  <si>
    <t>R03AL01</t>
  </si>
  <si>
    <t>R03AL06 inhalációs 5 mcg (minden jogcím)</t>
  </si>
  <si>
    <t>{583.1}</t>
  </si>
  <si>
    <t>SPIOLTO RESPIMAT 2,5 MIKROGRAMM/2,5 MIKROGRAMM, INHALÁCIÓS OLDAT</t>
  </si>
  <si>
    <t>1x30adag patronban</t>
  </si>
  <si>
    <t>R03AL06</t>
  </si>
  <si>
    <t>1x30adag újratölthető inhalátor + patron</t>
  </si>
  <si>
    <t>R03AL08 inhalációs .022 mg (minden jogcím)</t>
  </si>
  <si>
    <t>{694.33}</t>
  </si>
  <si>
    <t>TRELEGY ELLIPTA 92 MIKROGRAMM/55 MIKROGRAMM/22 MIKROGRAMM ADAGOLT INHALÁCIÓS POR</t>
  </si>
  <si>
    <t>1x30adag inhalátorban</t>
  </si>
  <si>
    <t>R03AL08</t>
  </si>
  <si>
    <t>R03BB01 inhalációs 1 adag (minden jogcím)</t>
  </si>
  <si>
    <t>{64.64}</t>
  </si>
  <si>
    <t>ATROVENT N 21 MIKROGRAMM/ADAG TÚLNYOMÁSOS INHALÁCIÓS OLDAT</t>
  </si>
  <si>
    <t>1x palackban (acél)</t>
  </si>
  <si>
    <t>R03BB01</t>
  </si>
  <si>
    <t>R03BB04 inhalációs 2.5 mcg (minden jogcím)</t>
  </si>
  <si>
    <t>{355.17}</t>
  </si>
  <si>
    <t>SPIRIVA RESPIMAT 2,5 MIKROGRAMM INHALÁCIÓS OLDAT</t>
  </si>
  <si>
    <t>R03DA04 orális 150 mg (minden jogcím)</t>
  </si>
  <si>
    <t>THEOSPIREX 150 MG RETARD FILMTABLETTA</t>
  </si>
  <si>
    <t>R03DA04</t>
  </si>
  <si>
    <t>R03DA04 orális 200 mg (minden jogcím)</t>
  </si>
  <si>
    <t>RETAFYLLIN 200 MG RETARD TABLETTA</t>
  </si>
  <si>
    <t>R03DA04 orális 300 mg (minden jogcím)</t>
  </si>
  <si>
    <t>RETAFYLLIN 300 MG RETARD TABLETTA</t>
  </si>
  <si>
    <t>THEOSPIREX 300 MG RETARD FILMTABLETTA</t>
  </si>
  <si>
    <t>{47.45}</t>
  </si>
  <si>
    <t>CETIRIZIN HEXAL 10 MG/ML BELSŐLEGES OLDATOS CSEPPEK</t>
  </si>
  <si>
    <t>1x20ml üvegben</t>
  </si>
  <si>
    <t>S01AA12 szemészeti 3 mg (minden jogcím)</t>
  </si>
  <si>
    <t>{28.2}</t>
  </si>
  <si>
    <t>TOBREX 3 MG/ML OLDATOS SZEMCSEPP</t>
  </si>
  <si>
    <t>S01AA12</t>
  </si>
  <si>
    <t>S01EC04 szemészeti 10 mg (minden jogcím)</t>
  </si>
  <si>
    <t>{115.92}</t>
  </si>
  <si>
    <t>S01ED02 szemészeti 5 mg (minden jogcím)</t>
  </si>
  <si>
    <t>S01ED51 szemészeti 40 mg (minden jogcím)</t>
  </si>
  <si>
    <t>{157.16}</t>
  </si>
  <si>
    <t>S01EE03 szemészeti .3 mg (minden jogcím)</t>
  </si>
  <si>
    <t>{126}</t>
  </si>
  <si>
    <t>S01EE04 szemészeti 40 mcg (minden jogcím)</t>
  </si>
  <si>
    <t>{122.57}</t>
  </si>
  <si>
    <t>V03AC03 orális 360 mg (minden jogcím)</t>
  </si>
  <si>
    <t>{27891.94}</t>
  </si>
  <si>
    <t>EXJADE 360 MG FILMTABLETTA</t>
  </si>
  <si>
    <t>V03AC03</t>
  </si>
  <si>
    <t>Méret alatt</t>
  </si>
  <si>
    <t>A02BA02 orális 150 mg (minden jogcím)</t>
  </si>
  <si>
    <t>RANITIDIN-TEVA 150 MG FILMTABLETTA</t>
  </si>
  <si>
    <t>A02BA02</t>
  </si>
  <si>
    <t>ULCERAN 150 MG FILMTABLETTA</t>
  </si>
  <si>
    <t>A02BA02 orális 300 mg (minden jogcím)</t>
  </si>
  <si>
    <t>RANITIDIN-TEVA 300 MG FILMTABLETTA</t>
  </si>
  <si>
    <t>ULCERAN 300 MG FILMTABLETTA</t>
  </si>
  <si>
    <t>A04AA01 orális 4 mg (minden jogcím)</t>
  </si>
  <si>
    <t>EMETRON 4 MG FILMTABLETTA</t>
  </si>
  <si>
    <t>A04AA01</t>
  </si>
  <si>
    <t>A04AA02 orális 1 mg (minden jogcím)</t>
  </si>
  <si>
    <t>GRANIGEN 1 MG FILMTABLETTA</t>
  </si>
  <si>
    <t>A04AA02</t>
  </si>
  <si>
    <t>GRANISETRON PHARMACENTER 1 MG FILMTABLETTA</t>
  </si>
  <si>
    <t>A04AD12 orális 95 mg (minden jogcím)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</si>
  <si>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</si>
  <si>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</si>
  <si>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</si>
  <si>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APREPITANT-Q PHARMA 125 MG KEMÉNY KAPSZULA + APREPITANT-Q PHARMA 80 MG KEMÉNY KAPSZULA</t>
  </si>
  <si>
    <t>1x125 mg + 2x80mg buborékcsomagolásban</t>
  </si>
  <si>
    <t>EMEND 125 MG KEMÉNY KAPSZULA EMEND 80 MG KEMÉNY KAPSZULA</t>
  </si>
  <si>
    <t>1x125mg +2x80 mg</t>
  </si>
  <si>
    <t>A07EC02 orális 250 mg (minden jogcím)</t>
  </si>
  <si>
    <t>SALOFALK 250 MG BÉLBEN OLDÓDÓ TABLETTA</t>
  </si>
  <si>
    <t>A07EC02 rectalis 2000 mg (minden jogcím)</t>
  </si>
  <si>
    <t>SALOFALK 2 G/30 ML VÉGBÉLSZUSZPENZIÓ</t>
  </si>
  <si>
    <t>7x30ml tartályban</t>
  </si>
  <si>
    <t>A07EC02 rectalis 500 mg (minden jogcím)</t>
  </si>
  <si>
    <t>SALOFALK 500 MG VÉGBÉLKÚP</t>
  </si>
  <si>
    <t>A10BF01 orális 100 mg (minden jogcím)</t>
  </si>
  <si>
    <t>ADEKSA 100 MG TABLETTA</t>
  </si>
  <si>
    <t>A10BF01</t>
  </si>
  <si>
    <t>EU Pharma Kft.</t>
  </si>
  <si>
    <t>GLUCOBAY 100 MG TABLETTA</t>
  </si>
  <si>
    <t>120x buborékcsomagolásban pp//al</t>
  </si>
  <si>
    <t>120x buborékcsomagolásban pvc/pvdc//al</t>
  </si>
  <si>
    <t>A10BF01 orális 50 mg (minden jogcím)</t>
  </si>
  <si>
    <t>ADEKSA 50 MG TABLETTA</t>
  </si>
  <si>
    <t>GLUCOBAY 50 MG TABLETTA</t>
  </si>
  <si>
    <t>30x buborékcsomagolásban pp//al</t>
  </si>
  <si>
    <t>A10BG03 orális 30 mg (minden jogcím)</t>
  </si>
  <si>
    <t>ACTOS 30 MG TABLETTA</t>
  </si>
  <si>
    <t>A10BG03</t>
  </si>
  <si>
    <t>A10BX02 orális 2 mg (minden jogcím)</t>
  </si>
  <si>
    <t>NOVONORM 2 MG TABLETTA</t>
  </si>
  <si>
    <t>A10BX02</t>
  </si>
  <si>
    <t>A11CC03 orális 1 mcg (minden jogcím)</t>
  </si>
  <si>
    <t>ALPHA D3 1 MIKROGRAMM LÁGY KAPSZULA</t>
  </si>
  <si>
    <t>A11CC03 orális .25 mcg (minden jogcím)</t>
  </si>
  <si>
    <t>A11CC04 orális .25 mcg (minden jogcím)</t>
  </si>
  <si>
    <t>A11CC04 orális .5 mcg (minden jogcím)</t>
  </si>
  <si>
    <t>A12BA02 orális 1000 mg (minden jogcím)</t>
  </si>
  <si>
    <t>TABLETTA TRIKALII CITRICI FONO VII. NATURLAND</t>
  </si>
  <si>
    <t>A12BA02</t>
  </si>
  <si>
    <t>A16AX01 orális 600 mg (minden jogcím)</t>
  </si>
  <si>
    <t>THIOCTIC ACID ZENTIVA 600 MG FILMTABLETTA</t>
  </si>
  <si>
    <t>A16AX01</t>
  </si>
  <si>
    <t>THIOTEP 600 MG FILMTABLETTA</t>
  </si>
  <si>
    <t>B01AC05 orális 250 mg (minden jogcím)</t>
  </si>
  <si>
    <t>ACLOTIN 250 MG FILMTABLETTA</t>
  </si>
  <si>
    <t>B01AC05</t>
  </si>
  <si>
    <t>IPATON 250 MG FILMTABLETTA</t>
  </si>
  <si>
    <t>TICLID 250 MG FILMTABLETTA</t>
  </si>
  <si>
    <t>B01AF01 orális 10 mg (minden jogcím)</t>
  </si>
  <si>
    <t>XARELTO 10 MG FILMTABLETTA</t>
  </si>
  <si>
    <t>10x buborékcsomagolásban (pp/al)</t>
  </si>
  <si>
    <t>30x buborékcsomagolásban (pp/al)</t>
  </si>
  <si>
    <t>5x buborékcsomagolásban (pp/al)</t>
  </si>
  <si>
    <t>C01DA02 transdermalis 15 mg (minden jogcím)</t>
  </si>
  <si>
    <t>NITRODERM TTS 15 MG/24 ÓRA TRANSZDERMÁLIS TAPASZ</t>
  </si>
  <si>
    <t>C02KX01 orális 62.5 mg (minden jogcím)</t>
  </si>
  <si>
    <t>STAYVEER 62,5 MG FILMTABLETTA</t>
  </si>
  <si>
    <t>C02KX02 orális 10 mg (minden jogcím)</t>
  </si>
  <si>
    <t>VOLIBRIS 10 MG FILMTABLETTA</t>
  </si>
  <si>
    <t>C02KX02</t>
  </si>
  <si>
    <t>C02KX02 orális 5 mg (minden jogcím)</t>
  </si>
  <si>
    <t>VOLIBRIS 5 MG FILMTABLETTA</t>
  </si>
  <si>
    <t>C03CA01 parenteralis 20 mg (minden jogcím)</t>
  </si>
  <si>
    <t>FURON 10 MG/ML OLDATOS INJEKCIÓ</t>
  </si>
  <si>
    <t>5x2ml ampulla</t>
  </si>
  <si>
    <t>50x2ml ampulla</t>
  </si>
  <si>
    <t>FUROSEMID-CHINOIN OLDATOS INJEKCIÓ</t>
  </si>
  <si>
    <t>25x2ml ampulla (üveg)</t>
  </si>
  <si>
    <t>5x2ml ampulla (üveg)</t>
  </si>
  <si>
    <t>C07AB02 orális 25 mg (minden jogcím)</t>
  </si>
  <si>
    <t>METOPROLOL Z HEXAL 25 MG RETARD TABLETTA</t>
  </si>
  <si>
    <t>METOPROLOL Z 1A PHARMA 25 MG RETARD TABLETTA</t>
  </si>
  <si>
    <t>C08DA01 orális 40 mg (minden jogcím)</t>
  </si>
  <si>
    <t>VERAPAMIL 40 MG FILMTABLETTA</t>
  </si>
  <si>
    <t>50x átlátszó buborékcsomagolásban (pvc//al)</t>
  </si>
  <si>
    <t>C09AA02 orális 2.5 mg (minden jogcím)</t>
  </si>
  <si>
    <t>C09AA05 orális 1.25 mg (minden jogcím)</t>
  </si>
  <si>
    <t>C09AA06 orális 10 mg (minden jogcím)</t>
  </si>
  <si>
    <t>C09AA06 orális 20 mg (minden jogcím)</t>
  </si>
  <si>
    <t>C09AA06 orális 5 mg (minden jogcím)</t>
  </si>
  <si>
    <t>C09AA08 orális 1 mg (minden jogcím)</t>
  </si>
  <si>
    <t>C09AA10 orális .5 mg (minden jogcím)</t>
  </si>
  <si>
    <t>C09BA02 orális 10 mg (minden jogcím)</t>
  </si>
  <si>
    <t>C09BA06 orális 10 mg (minden jogcím)</t>
  </si>
  <si>
    <t>C09BB10 orális 1.75 DDD (minden jogcím)</t>
  </si>
  <si>
    <t>TARKA 180 MG/2 MG FILMTABLETTA</t>
  </si>
  <si>
    <t>C09BB10</t>
  </si>
  <si>
    <t>C09BB10 orális 3 DDD (minden jogcím)</t>
  </si>
  <si>
    <t>TARKA 240 MG/4 MG FILMTABLETTA</t>
  </si>
  <si>
    <t>C09BX02 orális 10 mg (minden jogcím)</t>
  </si>
  <si>
    <t>BIHART 10 MG/10 MG FILMTABLETTA</t>
  </si>
  <si>
    <t>BIHART 10 MG/5 MG FILMTABLETTA</t>
  </si>
  <si>
    <t>BIHART 5 MG/10 MG FILMTABLETTA</t>
  </si>
  <si>
    <t>C09CA01 orális 25 mg (minden jogcím)</t>
  </si>
  <si>
    <t>C09DB04 orális 40 mg (minden jogcím)</t>
  </si>
  <si>
    <t>COTANYDON 40 MG/5 MG TABLETTA</t>
  </si>
  <si>
    <t>TWYNSTA 40 MG/5 MG TABLETTA</t>
  </si>
  <si>
    <t>COTANYDON 80 MG/5 MG TABLETTA</t>
  </si>
  <si>
    <t>TWYNSTA 80 MG/5 MG TABLETTA</t>
  </si>
  <si>
    <t>TENLORIS 100 MG/10 MG FILMTABLETTA</t>
  </si>
  <si>
    <t>C09DB06 orális 50 mg (minden jogcím)</t>
  </si>
  <si>
    <t>TENLORIS 50 MG/10 MG FILMTABLETTA</t>
  </si>
  <si>
    <t>TENLORIS 50 MG/ 5 MG FILMTABLETTA</t>
  </si>
  <si>
    <t>C10BA02 orális 10 mg (minden jogcím)</t>
  </si>
  <si>
    <t>INEGY 10 MG/40 MG TABLETTA</t>
  </si>
  <si>
    <t>C10BA02</t>
  </si>
  <si>
    <t>INEGY 10 MG/20 MG TABLETTA</t>
  </si>
  <si>
    <t>INEGY 10 MG/10 MG TABLETTA</t>
  </si>
  <si>
    <t>C10BX17 orális 4 mg (minden jogcím)</t>
  </si>
  <si>
    <t>ROMUS 20 MG/ 5 MG KEMÉNY KAPSZULA</t>
  </si>
  <si>
    <t>C10BX17</t>
  </si>
  <si>
    <t>ROMUS 10 MG/ 5 MG KEMÉNY KAPSZULA</t>
  </si>
  <si>
    <t>C10BX17 orális 8 mg (minden jogcím)</t>
  </si>
  <si>
    <t>ROMUS 10 MG/10 MG KEMÉNY KAPSZULA</t>
  </si>
  <si>
    <t>ROMUS 20 MG/10 MG KEMÉNY KAPSZULA</t>
  </si>
  <si>
    <t>D01AE14 testfelszíni 10 mg (minden jogcím)</t>
  </si>
  <si>
    <t>BATRAFEN GYÓGYSZERES KÖRÖMLAKK</t>
  </si>
  <si>
    <t>1x3g üvegben + 14 db-os körömreszelő készlet + tisztító kendők</t>
  </si>
  <si>
    <t>D01AE14</t>
  </si>
  <si>
    <t>D01AE20 testfelszíni 1 g (minden jogcím)</t>
  </si>
  <si>
    <t>SOLUTIO CASTELLANI SINE FUCHSINO FONO VII. PARMA KÜLSŐLEGES OLDAT</t>
  </si>
  <si>
    <t>1x50g üvegben</t>
  </si>
  <si>
    <t>D01AE20</t>
  </si>
  <si>
    <t>D01BA02 orális 125 mg (minden jogcím)</t>
  </si>
  <si>
    <t>LAMISIL PEDIATRIC 125 MG TABLETTA</t>
  </si>
  <si>
    <t>TERBISIL KID 125 MG TABLETTA</t>
  </si>
  <si>
    <t>D02AF testfelszíni 1 g (minden jogcím)</t>
  </si>
  <si>
    <t>SPIRITUS SALICYLATUS FONO VII. NATURLAND</t>
  </si>
  <si>
    <t>D02AF</t>
  </si>
  <si>
    <t>D04AX59 testfelszíni 1 g (minden jogcím)</t>
  </si>
  <si>
    <t>SUSPENSIO ZINCI AQUOSA FONO VIII. PARMA</t>
  </si>
  <si>
    <t>1x100 g üvegben</t>
  </si>
  <si>
    <t>D04AX59</t>
  </si>
  <si>
    <t>D04AX62 testfelszíni 1 g (minden jogcím)</t>
  </si>
  <si>
    <t>UNGUENTUM ALUMINII ACETICI TARTARICI FONO VII. NATURLAND</t>
  </si>
  <si>
    <t>1x50g tubusban</t>
  </si>
  <si>
    <t>D04AX62</t>
  </si>
  <si>
    <t>UNGUENTUM ALUMINII ACETICI TARTARICI FONO VIII. PARMA</t>
  </si>
  <si>
    <t>D10AF02 testfelszíni 22.84 mg (minden jogcím)</t>
  </si>
  <si>
    <t>AKNEMYCIN 20 MG/G KÜLSŐLEGES OLDAT</t>
  </si>
  <si>
    <t>1x50ml üvegben</t>
  </si>
  <si>
    <t>D10AF02</t>
  </si>
  <si>
    <t>Galena GmbH-D Kereskedelmi Képviselet</t>
  </si>
  <si>
    <t>D10BA01 orális 10 mg (minden jogcím)</t>
  </si>
  <si>
    <t>INERTA 10 MG LÁGY KAPSZULA</t>
  </si>
  <si>
    <t>ISOTRETINOIN ZENTIVA 10 MG LÁGY KAPSZULA</t>
  </si>
  <si>
    <t>MEDINAC 10 MG LÁGY KAPSZULA</t>
  </si>
  <si>
    <t>ROACCUTAN 10 MG LÁGY KAPSZULA</t>
  </si>
  <si>
    <t>SOTRET NEO 10 MG LÁGY KAPSZULA</t>
  </si>
  <si>
    <t>G01AF05 vaginalis 150 mg (minden jogcím)</t>
  </si>
  <si>
    <t>GYNO-PEVARYL 150 MG HÜVELYKÚP</t>
  </si>
  <si>
    <t>G01AF05</t>
  </si>
  <si>
    <t>Karo Pharma AB</t>
  </si>
  <si>
    <t>G03HA01 orális 100 mg (minden jogcím)</t>
  </si>
  <si>
    <t>ANDROCUR 100 MG TABLETTA</t>
  </si>
  <si>
    <t>1x50 buborékcsomagolásban</t>
  </si>
  <si>
    <t>G03HA01</t>
  </si>
  <si>
    <t>1x60 buborékcsomagolásban</t>
  </si>
  <si>
    <t>G03XB02 orális 5 mg (minden jogcím)</t>
  </si>
  <si>
    <t>ESMYA 5 MG TABLETTA</t>
  </si>
  <si>
    <t>G03XB02</t>
  </si>
  <si>
    <t>G03XC01 orális 60 mg (minden jogcím)</t>
  </si>
  <si>
    <t>CLASTELLOS 60 MG FILMTABLETTA</t>
  </si>
  <si>
    <t>G03XC01</t>
  </si>
  <si>
    <t>EVISTA 60 MG FILMTABLETTA</t>
  </si>
  <si>
    <t>Substipharm</t>
  </si>
  <si>
    <t>RALOXIBONE 60 MG FILMTABLETTA</t>
  </si>
  <si>
    <t>G04BE08 orális 20 mg (minden jogcím)</t>
  </si>
  <si>
    <t>ADCIRCA 20 MG FILMTABLETTA</t>
  </si>
  <si>
    <t>G04BE08</t>
  </si>
  <si>
    <t>TADALAFIL AOP 20 MG FILMTABLETTA</t>
  </si>
  <si>
    <t>AOP Orphan Pharmaceuticals AG Magyarországi Közvetlen Kereskedelmi Képviselet</t>
  </si>
  <si>
    <t>G04CA03 orális .4 mg (minden jogcím)</t>
  </si>
  <si>
    <t>SETEGIS 2 MG TABLETTA</t>
  </si>
  <si>
    <t>G04CA03</t>
  </si>
  <si>
    <t>G04CA03 orális 5 mg (minden jogcím)</t>
  </si>
  <si>
    <t>SETEGIS 5 MG TABLETTA</t>
  </si>
  <si>
    <t>H01AC01 subcutan 18 NE (minden jogcím)</t>
  </si>
  <si>
    <t>HUMATROPE 18 NE (6 MG) INJEKCIÓ PATRONBAN</t>
  </si>
  <si>
    <t>1x patronban +1x3,17 ml oldószer fecskendőben</t>
  </si>
  <si>
    <t>5x patronban +5x3,17 ml oldószer fecskendőben</t>
  </si>
  <si>
    <t>H01AC01 subcutan 72 NE (minden jogcím)</t>
  </si>
  <si>
    <t>HUMATROPE 72 NE (24 MG) INJEKCIÓ PATRONBAN</t>
  </si>
  <si>
    <t>H01BA02 nasalis 10 mcg (minden jogcím)</t>
  </si>
  <si>
    <t>MINIRIN 0,1 MG/ML OLDATOS ORRSPRAY</t>
  </si>
  <si>
    <t>1x5ml üvegben</t>
  </si>
  <si>
    <t>H01BA02</t>
  </si>
  <si>
    <t>NOCUTIL 0,1 MG/ML OLDATOS ORRSPRAY</t>
  </si>
  <si>
    <t>H01BA02 orális .1 mg (minden jogcím)</t>
  </si>
  <si>
    <t>MINIRIN 0,1 MG TABLETTA</t>
  </si>
  <si>
    <t>NOCUTIL 0,1 MG TABLETTA</t>
  </si>
  <si>
    <t>H01BA02 orális .2 mg (minden jogcím)</t>
  </si>
  <si>
    <t>MINIRIN 0,2 MG TABLETTA</t>
  </si>
  <si>
    <t>NOCUTIL 0,2 MG TABLETTA</t>
  </si>
  <si>
    <t>H01CB02 intramuscularis .1 mg (minden jogcím)</t>
  </si>
  <si>
    <t>SANDOSTATIN 100 MIKROGRAMM/1 ML OLDATOS INJEKCIÓ/INFÚZIÓ</t>
  </si>
  <si>
    <t>5x1ml ampulla</t>
  </si>
  <si>
    <t>H01CB02 intramuscularis 10 mg (minden jogcím)</t>
  </si>
  <si>
    <t>OKTREOTID TEVA 10 MG POR ÉS OLDÓSZER RETARD SZUSZPENZIÓS INJEKCIÓHOZ</t>
  </si>
  <si>
    <t>SANDOSTATIN LAR 10 MG POR ÉS OLDÓSZER SZUSZPENZIÓS INJEKCIÓHOZ</t>
  </si>
  <si>
    <t>H01CB02 intramuscularis 20 mg (minden jogcím)</t>
  </si>
  <si>
    <t>OKTREOTID TEVA 20 MG POR ÉS OLDÓSZER RETARD SZUSZPENZIÓS INJEKCIÓHOZ</t>
  </si>
  <si>
    <t>SANDOSTATIN LAR 20 MG POR ÉS OLDÓSZER SZUSZPENZIÓS INJEKCIÓHOZ</t>
  </si>
  <si>
    <t>H01CB03 parenteralis 60 mg (minden jogcím)</t>
  </si>
  <si>
    <t>SOMATULINE AUTOGEL 60 MG OLDATOS INJEKCIÓ ELŐRETÖLTÖTT FECSKENDŐBEN</t>
  </si>
  <si>
    <t>H01CB03 parenteralis 90 mg (minden jogcím)</t>
  </si>
  <si>
    <t>SOMATULINE AUTOGEL 90 MG OLDATOS INJEKCIÓ ELŐRETÖLTÖTT FECSKENDŐBEN</t>
  </si>
  <si>
    <t>H02AB04 parenteralis 40 mg (minden jogcím)</t>
  </si>
  <si>
    <t>METILPREDNIZOLON-TEVA 125 MG POR OLDATOS INJEKCIÓHOZ</t>
  </si>
  <si>
    <t>1x üvegben</t>
  </si>
  <si>
    <t>METILPREDNIZOLON-TEVA 40 MG POR OLDATOS INJEKCIÓHOZ</t>
  </si>
  <si>
    <t>10x üvegben</t>
  </si>
  <si>
    <t>SOLU-MEDROL 1000 MG POR ÉS OLDÓSZER OLDATOS INJEKCIÓHOZ</t>
  </si>
  <si>
    <t>1x porüveg+oldószerüveg</t>
  </si>
  <si>
    <t>SOLU-MEDROL 500 MG POR ÉS OLDÓSZER OLDATOS INJEKCIÓHOZ</t>
  </si>
  <si>
    <t>H05BX01 orális 30 mg (minden jogcím)</t>
  </si>
  <si>
    <t>MIMPARA 30 MG FILMTABLETTA</t>
  </si>
  <si>
    <t>H05BX01</t>
  </si>
  <si>
    <t>Amgen Kft.</t>
  </si>
  <si>
    <t>H05BX01 orális 60 mg (minden jogcím)</t>
  </si>
  <si>
    <t>MIMPARA 60 MG FILMTABLETTA</t>
  </si>
  <si>
    <t>H05BX02 orális 2 mcg (minden jogcím)</t>
  </si>
  <si>
    <t>ZEMPLAR 2 MIKROGRAMM LÁGY KAPSZULA</t>
  </si>
  <si>
    <t>H05BX02</t>
  </si>
  <si>
    <t>AbbVie Kft.</t>
  </si>
  <si>
    <t>H05BX02 parenteralis 5 mcg (minden jogcím)</t>
  </si>
  <si>
    <t>PARICALCITOL FRESENIUS 5 MIKROGRAMM/ML OLDATOS INJEKCIÓ</t>
  </si>
  <si>
    <t>5x1ml injekciós üvegben</t>
  </si>
  <si>
    <t>Fresenius Medical Care Nephrologica Deutschland GmbH</t>
  </si>
  <si>
    <t>J01CA04 orális 125 mg (minden jogcím)</t>
  </si>
  <si>
    <t>OSPAMOX 25 MG/ML GRANULÁTUM BELSŐLEGES SZUSZPENZIÓHOZ</t>
  </si>
  <si>
    <t>J01CA04 orális 250 mg (minden jogcím)</t>
  </si>
  <si>
    <t>OSPAMOX 50 MG/ML GRANULÁTUM BELSŐLEGES SZUSZPENZIÓHOZ</t>
  </si>
  <si>
    <t>J01CA04 orális 500 mg (minden jogcím)</t>
  </si>
  <si>
    <t>OSPAMOX 500 MG FILMTABLETTA</t>
  </si>
  <si>
    <t>J01CA04 orális 750 mg (minden jogcím)</t>
  </si>
  <si>
    <t>OSPAMOX 750 MG FILMTABLETTA</t>
  </si>
  <si>
    <t>J01CR02 orális 125 mg (minden jogcím)</t>
  </si>
  <si>
    <t>AUGMENTIN 125 MG/31,25 MG/5 ML POR BELSŐLEGES SZUSZPENZIÓHOZ</t>
  </si>
  <si>
    <t>1x100ml üvegben</t>
  </si>
  <si>
    <t>CURAM POR BELSŐLEGES SZUSZPENZIÓHOZ</t>
  </si>
  <si>
    <t>J01CR02 orális 250 mg (minden jogcím)</t>
  </si>
  <si>
    <t>AUGMENTIN 250 MG/62,5 MG/5 ML POR BELSŐLEGES SZUSZPENZIÓHOZ</t>
  </si>
  <si>
    <t>CURAM FORTE POR BELSŐLEGES SZUSZPENZIÓHOZ</t>
  </si>
  <si>
    <t>AUGMENTIN 250 MG/125 MG FILMTABLETTA</t>
  </si>
  <si>
    <t>CURAM 250 MG/125 MG FILMTABLETTA</t>
  </si>
  <si>
    <t>J01DB01 orális 250 mg (minden jogcím)</t>
  </si>
  <si>
    <t>PYASSAN 250 MG KEMÉNY KAPSZULA</t>
  </si>
  <si>
    <t>24x buborékcsomagolásban</t>
  </si>
  <si>
    <t>J01DB01</t>
  </si>
  <si>
    <t>HGA Biomed Kft</t>
  </si>
  <si>
    <t>J01DC02 orális 125 mg (minden jogcím)</t>
  </si>
  <si>
    <t>ZINNAT 125 MG/5 ML GRANULÁTUM BELSŐLEGES SZUSZPENZIÓHOZ</t>
  </si>
  <si>
    <t>1x üvegben 50 ml-hez</t>
  </si>
  <si>
    <t>XORIMAX 125 MG BEVONT TABLETTA</t>
  </si>
  <si>
    <t>ZINNAT 125 MG FILMTABLETTA</t>
  </si>
  <si>
    <t>J01DC02 orális 250 mg (minden jogcím)</t>
  </si>
  <si>
    <t>FUROCEF 250 MG FILMTABLETTA</t>
  </si>
  <si>
    <t>XORIMAX 250 MG BEVONT TABLETTA</t>
  </si>
  <si>
    <t>ZINNAT 250 MG FILMTABLETTA</t>
  </si>
  <si>
    <t>J01DC02 parenteralis 250 mg (minden jogcím)</t>
  </si>
  <si>
    <t>ZINACEF 250 MG POR ÉS OLDÓSZER OLDATOS INJEKCIÓHOZ</t>
  </si>
  <si>
    <t>1x porampulla+oldószerampulla</t>
  </si>
  <si>
    <t>J01DC02 parenteralis 750 mg (minden jogcím)</t>
  </si>
  <si>
    <t>ZINACEF 750 MG POR ÉS OLDÓSZER OLDATOS INJEKCIÓHOZ</t>
  </si>
  <si>
    <t>J01DC04 orális 250 mg (minden jogcím)</t>
  </si>
  <si>
    <t>CECLOR 250 MG/5 ML GRANULÁTUM BELSŐLEGES SZUSZPENZIÓHOZ</t>
  </si>
  <si>
    <t>1x75ml műanyag tartályban +1 műanyag adagolókanál</t>
  </si>
  <si>
    <t>J01DC04</t>
  </si>
  <si>
    <t>J01DC04 orális 375 mg (minden jogcím)</t>
  </si>
  <si>
    <t>CECLOR 375 MG RETARD TABLETTA</t>
  </si>
  <si>
    <t>J01DC04 orális 500 mg (minden jogcím)</t>
  </si>
  <si>
    <t>CECLOR 500 MG RETARD TABLETTA</t>
  </si>
  <si>
    <t>J01DD08 orális 20 mg (minden jogcím)</t>
  </si>
  <si>
    <t>SUPRAX 100 MG/5 ML POR BELSŐLEGES SZUSZPENZIÓHOZ</t>
  </si>
  <si>
    <t>1x26,5g üvegben műanyag adagolófecskendővel</t>
  </si>
  <si>
    <t>J01DD08</t>
  </si>
  <si>
    <t>1x26,5g üvegben 50 ml-hez műanyag adagolókanállal</t>
  </si>
  <si>
    <t>J01DD08 orális 200 mg (minden jogcím)</t>
  </si>
  <si>
    <t>SUPRAX 200 MG FILMTABLETTA</t>
  </si>
  <si>
    <t>J01DD08 orális 400 mg (minden jogcím)</t>
  </si>
  <si>
    <t>SUPRAX 400 MG DISZPERGÁLÓDÓ TABLETTA</t>
  </si>
  <si>
    <t>J01FA09 orális 125 mg (minden jogcím)</t>
  </si>
  <si>
    <t>KLACID 125 MG/5 ML GRANULÁTUM 100 ML BELSŐLEGES SZUSZPENZIÓHOZ</t>
  </si>
  <si>
    <t>1x70,5g hdpe tartályban 100 ml szuszpenzióhoz</t>
  </si>
  <si>
    <t>J01FA09 orális 250 mg (minden jogcím)</t>
  </si>
  <si>
    <t>CLARITHROMYCIN 1 A PHARMA 250 MG FILMTABLETTA</t>
  </si>
  <si>
    <t>FROMILID 250 MG FILMTABLETTA</t>
  </si>
  <si>
    <t>J01FA10 orális 100 mg (minden jogcím)</t>
  </si>
  <si>
    <t>SUMAMED 100 MG/5 ML POR SZIRUPHOZ</t>
  </si>
  <si>
    <t>1x20ml hdpe palackban</t>
  </si>
  <si>
    <t>J01FF01 orális 150 mg (minden jogcím)</t>
  </si>
  <si>
    <t>DALACIN 150 MG KEMÉNY KAPSZULA</t>
  </si>
  <si>
    <t>J01MA01 orális 200 mg (minden jogcím)</t>
  </si>
  <si>
    <t>TARIVID-RICHTER 200 MG FILMTABLETTA</t>
  </si>
  <si>
    <t>J01MA01</t>
  </si>
  <si>
    <t>J01MA02 orális 250 mg (minden jogcím)</t>
  </si>
  <si>
    <t>CIFLOXIN 250 MG FILMTABLETTA</t>
  </si>
  <si>
    <t>CIPRINOL 250 MG FILMTABLETTA</t>
  </si>
  <si>
    <t>CIPROFLOXACIN 1A PHARMA 250 MG FILMTABLETTA</t>
  </si>
  <si>
    <t>J01MA02 orális 750 mg (minden jogcím)</t>
  </si>
  <si>
    <t>CIPRINOL 750 MG FILMTABLETTA</t>
  </si>
  <si>
    <t>J01MA12 orális 250 mg (minden jogcím)</t>
  </si>
  <si>
    <t>AVATAC 250 MG FILMTABLETTA</t>
  </si>
  <si>
    <t>LEFLOKIN 250 MG FILMTABLETTA</t>
  </si>
  <si>
    <t>LEVOXA 250 MG FILMTABLETTA</t>
  </si>
  <si>
    <t>J01MA14 orális 400 mg (minden jogcím)</t>
  </si>
  <si>
    <t>AVELOX 400 MG FILMTABLETTA</t>
  </si>
  <si>
    <t>10x buborékcsomagolásban (pp//al vagy al//al)</t>
  </si>
  <si>
    <t>J01MA14</t>
  </si>
  <si>
    <t>5x buborékcsomagolásban (pp//al vagy al//al)</t>
  </si>
  <si>
    <t>7x buborékcsomagolásban (pp//al vagy al//al)</t>
  </si>
  <si>
    <t>MOXIBIOT 400 MG FILMTABLETTA</t>
  </si>
  <si>
    <t>J02AC01 orális 100 mg (minden jogcím)</t>
  </si>
  <si>
    <t>MYCOSYST 100 MG KEMÉNY KAPSZULA</t>
  </si>
  <si>
    <t>J02AC01 orális 50 mg (minden jogcím)</t>
  </si>
  <si>
    <t>DERMYC 50 MG KEMÉNY KAPSZULA</t>
  </si>
  <si>
    <t>7x átlátszó buborékcsomagolásban</t>
  </si>
  <si>
    <t>DIFLUCAN 50 MG KEMÉNY KAPSZULA</t>
  </si>
  <si>
    <t>MYCOSYST 50 MG KEMÉNY KAPSZULA</t>
  </si>
  <si>
    <t>J02AC02 orális 100 mg (minden jogcím)</t>
  </si>
  <si>
    <t>ITRACONAZOL MEDICO UNO 100 MG KEMÉNY KAPSZULA</t>
  </si>
  <si>
    <t>J02AC02</t>
  </si>
  <si>
    <t>ITRACONAZOL-RATIOPHARM 100 MG KEMÉNY KAPSZULA</t>
  </si>
  <si>
    <t>OMICRAL 100 MG KEMÉNY KAPSZULA</t>
  </si>
  <si>
    <t>ORUNGAL 100 MG KEMÉNY KAPSZULA</t>
  </si>
  <si>
    <t>J05AB01 orális 200 mg (minden jogcím)</t>
  </si>
  <si>
    <t>ACICLOVIR AL 200 MG TABLETTA</t>
  </si>
  <si>
    <t>25x buborékcsomagolásban</t>
  </si>
  <si>
    <t>J05AB01</t>
  </si>
  <si>
    <t>HERPESIN 200 MG TABLETTA</t>
  </si>
  <si>
    <t>TELVIRAN 200 MG TABLETTA</t>
  </si>
  <si>
    <t>VIROLEX 200 MG TABLETTA</t>
  </si>
  <si>
    <t>J05AB01 orális 400 mg (minden jogcím)</t>
  </si>
  <si>
    <t>ACICLOVIR AL 400 MG TABLETTA</t>
  </si>
  <si>
    <t>HERPESIN 400 MG TABLETTA</t>
  </si>
  <si>
    <t>35x buborékcsomagolásban</t>
  </si>
  <si>
    <t>TELVIRAN 400 MG TABLETTA</t>
  </si>
  <si>
    <t>J05AB01 orális 800 mg (minden jogcím)</t>
  </si>
  <si>
    <t>ACICLOVIR AL 800 MG TABLETTA</t>
  </si>
  <si>
    <t>40x buborékcsomagolásban</t>
  </si>
  <si>
    <t>TELVIRAN 800 MG TABLETTA</t>
  </si>
  <si>
    <t>J05AB09 orális 125 mg (minden jogcím)</t>
  </si>
  <si>
    <t>FAMVIR 125 MG FILMTABLETTA</t>
  </si>
  <si>
    <t>10x átlátszatlan fehér buborékcsomagolásban (pvc/pvdc//al)</t>
  </si>
  <si>
    <t>J05AB09</t>
  </si>
  <si>
    <t>Phoenix Labs Unlimited Company</t>
  </si>
  <si>
    <t>10x buborékcsomagolásban (pvc/pctfe//al)</t>
  </si>
  <si>
    <t>J05AB09 orális 250 mg (minden jogcím)</t>
  </si>
  <si>
    <t>FAMVIR 250 MG FILMTABLETTA</t>
  </si>
  <si>
    <t>15x átlátszatlan fehér buborékcsomagolásban (pvc/pvdc//al)</t>
  </si>
  <si>
    <t>15x buborékcsomagolásban (pvc/pctfe//al)</t>
  </si>
  <si>
    <t>J05AF05 orális 100 mg (minden jogcím)</t>
  </si>
  <si>
    <t>ZEFFIX 100 MG FILMTABLETTA</t>
  </si>
  <si>
    <t>J05AF05</t>
  </si>
  <si>
    <t>J05AF05 orális 150 mg (minden jogcím)</t>
  </si>
  <si>
    <t>EPIVIR 150 MG FILMTABLETTA</t>
  </si>
  <si>
    <t>ViiV Healthcare B.V.</t>
  </si>
  <si>
    <t>J05AF05 orális 300 mg (minden jogcím)</t>
  </si>
  <si>
    <t>EPIVIR 300 MG FILMTABLETTA</t>
  </si>
  <si>
    <t>J05AG01 orális 200 mg (minden jogcím)</t>
  </si>
  <si>
    <t>NEVIRAPINE TEVA 200 MG TABLETTA</t>
  </si>
  <si>
    <t>60x buborékcsomagolásban (pvc/pe/pvdc/al)</t>
  </si>
  <si>
    <t>J05AG01</t>
  </si>
  <si>
    <t>NEVITA 200 MG TABLETTA</t>
  </si>
  <si>
    <t>J05AG03 orális 600 mg (minden jogcím)</t>
  </si>
  <si>
    <t>STOCRIN 600 MG FILMTABLETTA</t>
  </si>
  <si>
    <t>J05AG03</t>
  </si>
  <si>
    <t>J05AR01 orális 450 mg (minden jogcím)</t>
  </si>
  <si>
    <t>COMBIVIR 150 MG/300 MG FILMTABLETTA</t>
  </si>
  <si>
    <t>J05AR01</t>
  </si>
  <si>
    <t>LAMIVUDINE/ZIDOVUDINE TEVA 150 MG/300 MG FILMTABLETTA</t>
  </si>
  <si>
    <t>LAZID 150 MG/300 MG FILMTABLETTA</t>
  </si>
  <si>
    <t>J05AR02 orális 900 mg (minden jogcím)</t>
  </si>
  <si>
    <t>ABACAVIR/LAMIVUDINE TEVA 600 MG/300 MG FILMTABLETTA</t>
  </si>
  <si>
    <t>J05AR02</t>
  </si>
  <si>
    <t>KIVEXA 600 MG/300 MG FILMTABLETTA</t>
  </si>
  <si>
    <t>J05AR10 orális 200 mg (minden jogcím)</t>
  </si>
  <si>
    <t>KALETRA 200 MG/50 MG FILMTABLETTA</t>
  </si>
  <si>
    <t>J05AR10</t>
  </si>
  <si>
    <t>J06BB02 parenteralis 500 NE (minden jogcím)</t>
  </si>
  <si>
    <t>TETIG 500 NE OLDATOS INJEKCIÓ</t>
  </si>
  <si>
    <t>1x ampulla</t>
  </si>
  <si>
    <t>J06BB02</t>
  </si>
  <si>
    <t>Humán Bioplazma Kft.</t>
  </si>
  <si>
    <t>J07BC01 parenteralis 10 adag (minden jogcím)</t>
  </si>
  <si>
    <t>ENGERIX-B SZUSZPENZIÓS INJEKCIÓ GYERMEKEKNEK</t>
  </si>
  <si>
    <t>1x0,5ml injekciós üvegben</t>
  </si>
  <si>
    <t>J07BC01</t>
  </si>
  <si>
    <t>GlaxoSmithKline Biologicals S.A.</t>
  </si>
  <si>
    <t>HBVAXPRO 10 MIKROGRAMM SZUSZPENZIÓS INJEKCIÓ</t>
  </si>
  <si>
    <t>1x</t>
  </si>
  <si>
    <t>MSD Vaccins</t>
  </si>
  <si>
    <t>L01AA09 parenteralis 100 mg (minden jogcím)</t>
  </si>
  <si>
    <t>BENDAMUSTINE ONKOGEN 2,5 MG/ML POR OLDATOS INFÚZIÓHOZ VALÓ KONCENTRÁTUMHOZ</t>
  </si>
  <si>
    <t>5x100mg injekciós üvegben</t>
  </si>
  <si>
    <t>L01AA09</t>
  </si>
  <si>
    <t>TABINAZ 2,5 MG/ML POR OLDATOS INFÚZIÓHOZ VALÓ KONCENTRÁTUMHOZ</t>
  </si>
  <si>
    <t>5x25mg injekciós üvegben</t>
  </si>
  <si>
    <t>L01AX03 orális 140 mg (minden jogcím)</t>
  </si>
  <si>
    <t>TEMOZOLOMIDE ACCORD 140 MG KEMÉNY KAPSZULA</t>
  </si>
  <si>
    <t>L01AX03</t>
  </si>
  <si>
    <t>TEMOZOLOMIDE SUN 140 MG KEMÉNY KAPSZULA</t>
  </si>
  <si>
    <t>5x1 adagonként perforált buborékcsomagolásban</t>
  </si>
  <si>
    <t>HealthPort Plus Kft.</t>
  </si>
  <si>
    <t>TEMOZOLOMIDE TEVA 140 MG KEMÉNY KAPSZULA</t>
  </si>
  <si>
    <t>5x üveg tartályban</t>
  </si>
  <si>
    <t>L01AX03 orális 180 mg (minden jogcím)</t>
  </si>
  <si>
    <t>TEMODAL 180 MG KEMÉNY KAPSZULA</t>
  </si>
  <si>
    <t>5x1 tasakban</t>
  </si>
  <si>
    <t>TEMOZOLOMIDE ACCORD 180 MG KEMÉNY KAPSZULA</t>
  </si>
  <si>
    <t>TEMOZOLOMIDE SUN 180 MG KEMÉNY KAPSZULA</t>
  </si>
  <si>
    <t>gm</t>
  </si>
  <si>
    <t>TEMOZOLOMIDE TEVA 180 MG KEMÉNY KAPSZULA</t>
  </si>
  <si>
    <t>L01AX03 orális 20 mg (minden jogcím)</t>
  </si>
  <si>
    <t>TEMOZOLOMIDE ACCORD 20 MG KEMÉNY KAPSZULA</t>
  </si>
  <si>
    <t>TEMOZOLOMIDE SUN 20 MG KEMÉNY KAPSZULA</t>
  </si>
  <si>
    <t>TEMOZOLOMIDE TEVA 20 MG KEMÉNY KAPSZULA</t>
  </si>
  <si>
    <t>L01AX03 orális 250 mg (minden jogcím)</t>
  </si>
  <si>
    <t>TEMOZOLOMIDE ACCORD 250 MG KEMÉNY KAPSZULA</t>
  </si>
  <si>
    <t>TEMOZOLOMIDE SUN 250 MG KEMÉNY KAPSZULA</t>
  </si>
  <si>
    <t>TEMOZOLOMIDE TEVA 250 MG KEMÉNY KAPSZULA</t>
  </si>
  <si>
    <t>L01BA01 im. iv. ia. intrathecalis 15 mg (minden jogcím)</t>
  </si>
  <si>
    <t>1x0,75ml előretöltött fecskendőben</t>
  </si>
  <si>
    <t>1x0,75ml előretöltött fecskendőben biztonsági kanüllel</t>
  </si>
  <si>
    <t>1x0,30ml előretöltött fecskendőben ráerősített szubkután inekciós tűvel</t>
  </si>
  <si>
    <t>NAMAXIR 15 MG OLDATOS INJEKCIÓ ELŐRETÖLTÖTT FECSKENDŐBEN</t>
  </si>
  <si>
    <t>1x0,375ml előretöltött fecskendőben</t>
  </si>
  <si>
    <t>L01BA01 im. iv. ia. intrathecalis 25 mg (minden jogcím)</t>
  </si>
  <si>
    <t>1x1,25ml előretöltött fecskendőben</t>
  </si>
  <si>
    <t>1x1,25ml előretöltött fecskendőben biztonsági kanüllel</t>
  </si>
  <si>
    <t>1x0,50ml előretöltött fecskendőben ráerősített szubkután inekciós tűvel</t>
  </si>
  <si>
    <t>NAMAXIR 25 MG OLDATOS INJEKCIÓ ELŐRETÖLTÖTT FECSKENDŐBEN</t>
  </si>
  <si>
    <t>1x0,625ml előretöltött fecskendőben</t>
  </si>
  <si>
    <t>L01DB03 intravénás, intravesicalis,  intraarterialis 50 mg (minden jogcím)</t>
  </si>
  <si>
    <t>EPIRUBICIN ACCORD 2 MG/ML OLDATOS INJEKCIÓ VAGY INFÚZIÓ</t>
  </si>
  <si>
    <t>1x25ml ampulla</t>
  </si>
  <si>
    <t>L01DB03</t>
  </si>
  <si>
    <t>EPIRUBICIN-TEVA 2 MG/ML OLDATOS INJEKCIÓ VAGY INFÚZIÓ</t>
  </si>
  <si>
    <t>1x100ml injekciós üvegben</t>
  </si>
  <si>
    <t>1x25ml injekciós üvegben</t>
  </si>
  <si>
    <t>1x5ml injekciós üvegben</t>
  </si>
  <si>
    <t>L01EG02 orális 5 mg (minden jogcím)</t>
  </si>
  <si>
    <t>AFINITOR 5 MG TABLETTA</t>
  </si>
  <si>
    <t>L01EG02</t>
  </si>
  <si>
    <t>EVEROLIMUS KRKA 5 MG TABLETTA</t>
  </si>
  <si>
    <t>EVEROLIMUS ONKOGEN 5 MG TABLETTA</t>
  </si>
  <si>
    <t>EVEROLIMUS SANDOZ 5 MG TABLETTA</t>
  </si>
  <si>
    <t>VERIMMUS 5 MG TABLETTA</t>
  </si>
  <si>
    <t>30x buborékcsomagolásban (3x10)</t>
  </si>
  <si>
    <t>30x buborékcsomagolásban (6x5)</t>
  </si>
  <si>
    <t>L01EX01 orális 37.5 mg (minden jogcím)</t>
  </si>
  <si>
    <t>SUNITINIB PHARMASCIENCE 37,5 MG KEMÉNY KAPSZULA</t>
  </si>
  <si>
    <t>30x buborékcsomagolásban pvc/pvac (pvc/pctfe)//al</t>
  </si>
  <si>
    <t>L01EX01</t>
  </si>
  <si>
    <t>L01EX02 orális 200 mg (minden jogcím)</t>
  </si>
  <si>
    <t>{12314.36}</t>
  </si>
  <si>
    <t>FENESA 200 MG FILMTABLETTA</t>
  </si>
  <si>
    <t>112x buborékcsomagolásban pvc/pe/pvdc//al</t>
  </si>
  <si>
    <t>L01EX02</t>
  </si>
  <si>
    <t>SORAFENIB G.L. PHARMA 200 MG FILMTABLETTA</t>
  </si>
  <si>
    <t>112x adagonként perforált buborékcsomagolásban</t>
  </si>
  <si>
    <t>SORAFENIB MYLAN 200 MG FILMTABLETTA</t>
  </si>
  <si>
    <t>112x buborékcsomagolásban</t>
  </si>
  <si>
    <t>SORAFENIB ONKOGEN 200 MG FILMTABLETTA</t>
  </si>
  <si>
    <t>112x buborékcsomagolásban opa/alumínium/pvc - alumínium</t>
  </si>
  <si>
    <t>SORAFENIB PHARMASCIENCE 200 MG FILMTABLETTA</t>
  </si>
  <si>
    <t>SORAFENIB SANDOZ 200 MG FILMTABLETTA</t>
  </si>
  <si>
    <t>SORAFENIB STADA 200 MG FILMTABLETTA</t>
  </si>
  <si>
    <t>SORAFENIB TEVA 200 MG FILMTABLETTA</t>
  </si>
  <si>
    <t>112x1 adagonként perforált buborékcsomagolásban (pvc/aclar/pvc-al)</t>
  </si>
  <si>
    <t>SORATINA 200 MG FILMTABLETTA</t>
  </si>
  <si>
    <t>L01EX02 orális 400 mg (minden jogcím)</t>
  </si>
  <si>
    <t>SORAFENIB SANDOZ 400 MG FILMTABLETTA</t>
  </si>
  <si>
    <t>56x buborékcsomagolásban opa/al/pvc//al</t>
  </si>
  <si>
    <t>SORAFENIB STADA 400 MG FILMTABLETTA</t>
  </si>
  <si>
    <t>L01XE01 orális 100 mg (minden jogcím)</t>
  </si>
  <si>
    <t>L01XE06 orális 140 mg (minden jogcím)</t>
  </si>
  <si>
    <t>SPRYCEL 140 MG FILMTABLETTA</t>
  </si>
  <si>
    <t>L01XE06 orális 70 mg (minden jogcím)</t>
  </si>
  <si>
    <t>SPRYCEL 70 MG FILMTABLETTA</t>
  </si>
  <si>
    <t>L01XE09 intravénás 30 mg (minden jogcím)</t>
  </si>
  <si>
    <t>TORISEL 30 MG KONCENTRÁTUM ÉS OLDÓSZER OLDATOS INFÚZIÓHOZ</t>
  </si>
  <si>
    <t>1x injekciós üvegben +1xinjekciós üveg</t>
  </si>
  <si>
    <t>L01XE09</t>
  </si>
  <si>
    <t>L02AE04 parenteralis 3.75 mg (minden jogcím)</t>
  </si>
  <si>
    <t>DECAPEPTYL DEPOT POR ÉS OLDÓSZER SZUSZPENZIÓS INJEKCIÓHOZ</t>
  </si>
  <si>
    <t>1x előretöltött fecskendőben +1x1 ml oldószer fecskendőben</t>
  </si>
  <si>
    <t>L02AE04</t>
  </si>
  <si>
    <t>DIPHERELINE SR 3,75 MG POR ÉS OLDÓSZER RETARD SZUSZPENZIÓS INJEKCIÓHOZ</t>
  </si>
  <si>
    <t>L02BB03 orális 50 mg (minden jogcím)</t>
  </si>
  <si>
    <t>BILUTAMID 50 MG FILMTABLETTA</t>
  </si>
  <si>
    <t>CAPRO 50 MG FILMTABLETTA</t>
  </si>
  <si>
    <t>L03AA02 subcutan vagy intravénás 480 mcg (minden jogcím)</t>
  </si>
  <si>
    <t>NIVESTIM 48 MILLIÓ EGYSÉG (480 MIKROGRAMM/0,5 ML) OLDATOS INJEKCIÓ/INFÚZIÓ</t>
  </si>
  <si>
    <t>5x0,5ml előretöltött fecskendőben</t>
  </si>
  <si>
    <t>L03AA02</t>
  </si>
  <si>
    <t>L04AA06 orális 180 mg (minden jogcím)</t>
  </si>
  <si>
    <t>MYFORTIC 180 MG GYOMORNEDV-ELLENÁLLÓ TABLETTA</t>
  </si>
  <si>
    <t>L04AA06 orális 250 mg (minden jogcím)</t>
  </si>
  <si>
    <t>CELLCEPT 250 MG KAPSZULA</t>
  </si>
  <si>
    <t>MYFENAX 250 MG KEMÉNY KAPSZULA</t>
  </si>
  <si>
    <t>L04AA13 orális 10 mg (minden jogcím)</t>
  </si>
  <si>
    <t>ARAVA 10 MG FILMTABLETTA</t>
  </si>
  <si>
    <t>LEFLUNOMID SANDOZ 10 MG FILMTABLETTA</t>
  </si>
  <si>
    <t>L04AD01 orális 10 mg (minden jogcím)</t>
  </si>
  <si>
    <t>SANDIMMUN NEORAL 10 MG LÁGY KAPSZULA</t>
  </si>
  <si>
    <t>L04AD01</t>
  </si>
  <si>
    <t>L04AD01 orális 100 mg (minden jogcím)</t>
  </si>
  <si>
    <t>SANDIMMUN NEORAL 100 MG/ML BELSŐLEGES OLDAT</t>
  </si>
  <si>
    <t>SANDIMMUN NEORAL 100 MG LÁGY KAPSZULA</t>
  </si>
  <si>
    <t>L04AD01 orális 25 mg (minden jogcím)</t>
  </si>
  <si>
    <t>SANDIMMUN NEORAL 25 MG LÁGY KAPSZULA</t>
  </si>
  <si>
    <t>L04AD01 orális 50 mg (minden jogcím)</t>
  </si>
  <si>
    <t>SANDIMMUN NEORAL 50 MG LÁGY KAPSZULA</t>
  </si>
  <si>
    <t>L04AD02 orális .5 mg (minden jogcím)</t>
  </si>
  <si>
    <t>ADVAGRAF 0,5 MG RETARD KEMÉNY KAPSZULA</t>
  </si>
  <si>
    <t>PROGRAF 0,5 MG KEMÉNY KAPSZULA</t>
  </si>
  <si>
    <t>L04AX01 orális 25 mg (minden jogcím)</t>
  </si>
  <si>
    <t>IMURAN 25 MG FILMTABLETTA</t>
  </si>
  <si>
    <t>M01AB05 parenteralis 75 mg (minden jogcím)</t>
  </si>
  <si>
    <t>VOLTAREN 75 MG/3 ML OLDATOS INJEKCIÓ</t>
  </si>
  <si>
    <t>5x3ml opc ampullában</t>
  </si>
  <si>
    <t>M01AE02 orális 250 mg (minden jogcím)</t>
  </si>
  <si>
    <t>M01AH01 orális 200 mg (minden jogcím)</t>
  </si>
  <si>
    <t>M01AH05 orális 60 mg (minden jogcím)</t>
  </si>
  <si>
    <t>M04AA03 orális 120 mg (minden jogcím)</t>
  </si>
  <si>
    <t>ADENURIC 120 MG FILMTABLETTA</t>
  </si>
  <si>
    <t>DOLURIC 120 MG FILMTABLETTA</t>
  </si>
  <si>
    <t>FEBURO 120 MG FILMTABLETTA</t>
  </si>
  <si>
    <t>FEBUXOSTAT KRKA 120 MG FILMTABLETTA</t>
  </si>
  <si>
    <t>FEBUXOSTAT SANDOZ 120 MG FILMTABLETTA</t>
  </si>
  <si>
    <t>FEBUXOSTAT STADA 120 MG FILMTABLETTA</t>
  </si>
  <si>
    <t>M05BA02 orális 800 mg (minden jogcím)</t>
  </si>
  <si>
    <t>NEOGRAND 800 MG FILMTABLETTA</t>
  </si>
  <si>
    <t>M05BA02</t>
  </si>
  <si>
    <t>M05BA06 intravénás 3 mg (minden jogcím)</t>
  </si>
  <si>
    <t>IBANDRONSAV ACTAVIS 3 MG/3 ML OLDATOS INJEKCIÓ</t>
  </si>
  <si>
    <t>1x előretöltött fecskendőben +1 db.inj.tű</t>
  </si>
  <si>
    <t>IBANDRONSAV ALVOGEN 3 MG/3 ML OLDATOS INJEKCIÓ</t>
  </si>
  <si>
    <t>IBANDRONSAV SANDOZ 3 MG/3 ML OLDATOS INJEKCIÓ</t>
  </si>
  <si>
    <t>1x előretöltött fecskendőben tűvédős injekciós tűvel</t>
  </si>
  <si>
    <t>IBANDRONSAV STADA 3 MG/3 ML OLDATOS INJEKCIÓ</t>
  </si>
  <si>
    <t>1x előretöltött fecskendőben +1 db. injekciós tű</t>
  </si>
  <si>
    <t>IBANDRONSAV TEVA 3 MG/3 ML OLDATOS INJEKCIÓ ELŐRETÖLTÖTT FECSKENDŐBEN</t>
  </si>
  <si>
    <t>OSSICA 3 MG OLDATOS INJEKCIÓ ELŐRETÖLTÖTT FECSKENDŐBEN</t>
  </si>
  <si>
    <t>1x előretöltött fecskendőben +1 tolórúd+1 inj.tű</t>
  </si>
  <si>
    <t>M05BA06 intravénás 6 mg (minden jogcím)</t>
  </si>
  <si>
    <t>BONESSA 6 MG KONCENTRÁTUM OLDATOS INFÚZIÓHOZ</t>
  </si>
  <si>
    <t>HOLMEVIS 6 MG/6 ML KONCENTRÁTUM OLDATOS INFÚZIÓHOZ</t>
  </si>
  <si>
    <t>1x6ml ampulla</t>
  </si>
  <si>
    <t>IBANDRONIC ACID ACCORD 6 MG KONCENTRÁTUM OLDATOS INFÚZIÓHOZ</t>
  </si>
  <si>
    <t>1x6ml injekciós üvegben</t>
  </si>
  <si>
    <t>OSSICA 6 MG/6 ML KONCENTRÁTUM OLDATOS INFÚZIÓHOZ</t>
  </si>
  <si>
    <t>1x injekciós üvegben (i-es típusú)</t>
  </si>
  <si>
    <t>M05BA08 intravénás 5 mg (minden jogcím)</t>
  </si>
  <si>
    <t>ACLASTA 5 MG OLDATOS INFÚZIÓ</t>
  </si>
  <si>
    <t>1x100ml</t>
  </si>
  <si>
    <t>M05BA08</t>
  </si>
  <si>
    <t>M05BB03 orális 70 mg (minden jogcím)</t>
  </si>
  <si>
    <t>N02AA01 orális 10 mg (minden jogcím)</t>
  </si>
  <si>
    <t>MST CONTINUS 10 MG RETARD FILMTABLETTA</t>
  </si>
  <si>
    <t>N02AA01</t>
  </si>
  <si>
    <t>MEDIS HUNGARY Kft.</t>
  </si>
  <si>
    <t>N02AA01 orális 100 mg (minden jogcím)</t>
  </si>
  <si>
    <t>MST CONTINUS 100 MG RETARD FILMTABLETTA</t>
  </si>
  <si>
    <t>N02AA01 orális 30 mg (minden jogcím)</t>
  </si>
  <si>
    <t>MST CONTINUS 30 MG RETARD FILMTABLETTA</t>
  </si>
  <si>
    <t>N02AA01 orális 60 mg (minden jogcím)</t>
  </si>
  <si>
    <t>MST CONTINUS 60 MG RETARD FILMTABLETTA</t>
  </si>
  <si>
    <t>N02AA05 orális 10 mg (minden jogcím)</t>
  </si>
  <si>
    <t>CODOXY 10 MG RETARD TABLETTA</t>
  </si>
  <si>
    <t>N02AA05</t>
  </si>
  <si>
    <t>OXYCONTIN 10 MG RETARD FILMTABLETTA</t>
  </si>
  <si>
    <t>RELTEBON 10 MG RETARD TABLETTA</t>
  </si>
  <si>
    <t>N02AA05 orális 20 mg (minden jogcím)</t>
  </si>
  <si>
    <t>CODOXY 20 MG RETARD TABLETTA</t>
  </si>
  <si>
    <t>OXYCONTIN 20 MG RETARD FILMTABLETTA</t>
  </si>
  <si>
    <t>RELTEBON 20 MG RETARD TABLETTA</t>
  </si>
  <si>
    <t>N02AA05 orális 40 mg (minden jogcím)</t>
  </si>
  <si>
    <t>CODOXY 40 MG RETARD TABLETTA</t>
  </si>
  <si>
    <t>OXYCONTIN 40 MG RETARD FILMTABLETTA</t>
  </si>
  <si>
    <t>RELTEBON 40 MG RETARD TABLETTA</t>
  </si>
  <si>
    <t>N02AA05 orális 5 mg (minden jogcím)</t>
  </si>
  <si>
    <t>CODOXY 5 MG RETARD TABLETTA</t>
  </si>
  <si>
    <t>N02AA05 orális 80 mg (minden jogcím)</t>
  </si>
  <si>
    <t>OXYCONTIN 80 MG RETARD FILMTABLETTA</t>
  </si>
  <si>
    <t>RELTEBON 80 MG RETARD TABLETTA</t>
  </si>
  <si>
    <t>N02AA55 orális 10 mg (minden jogcím)</t>
  </si>
  <si>
    <t>OXYNADOR 10 MG/5 MG RETARD TABLETTA</t>
  </si>
  <si>
    <t>30x1 buborékcsomagolásban pvc/pvdc - pet/alu</t>
  </si>
  <si>
    <t>N02AA55</t>
  </si>
  <si>
    <t>N02AA55 orális 20 mg (minden jogcím)</t>
  </si>
  <si>
    <t>OXYNADOR 20 MG/10 MG RETARD TABLETTA</t>
  </si>
  <si>
    <t>N02AA55 orális 40 mg (minden jogcím)</t>
  </si>
  <si>
    <t>OXYNADOR 40 MG/20 MG RETARD TABLETTA</t>
  </si>
  <si>
    <t>N02AB03 transdermalis 5400 mcg (minden jogcím)</t>
  </si>
  <si>
    <t>DOLFORIN 75 MIKROGRAMM/ÓRA TRANSZDERMÁLIS TAPASZ</t>
  </si>
  <si>
    <t>DUROGESIC 75 MIKROGRAMM/ÓRA TRANSZDERMÁLIS TAPASZ</t>
  </si>
  <si>
    <t>5x tasakban pet/ldpe/al/akrilnitril</t>
  </si>
  <si>
    <t>FENTANYL SANDOZ MAT 75 MIKROGRAMM/ÓRA TRANSZDERMÁLIS MÁTRIX TAPASZ</t>
  </si>
  <si>
    <t>FENTANYL-RATIOPHARM 75 MIKROGRAMM/H TRANSZDERMÁLIS TAPASZ</t>
  </si>
  <si>
    <t>MATRIFEN 75 MIKROGRAMM/H TRANSZDERMÁLIS TAPASZ</t>
  </si>
  <si>
    <t>N02AB03 transdermalis 864 mcg (minden jogcím)</t>
  </si>
  <si>
    <t>MATRIFEN 12 MIKROGRAMM/H TRANSZDERMÁLIS TAPASZ</t>
  </si>
  <si>
    <t>CONTRAMAL 100 MG/ML BELSŐLEGES OLDATOS CSEPPEK</t>
  </si>
  <si>
    <t>1x10ml üvegben</t>
  </si>
  <si>
    <t>CONTRAMAL 100 MG/ML BELSŐLEGES OLDATOS CSEPPEK ADAGOLÓPUMPÁVAL</t>
  </si>
  <si>
    <t>1x96ml üvegben</t>
  </si>
  <si>
    <t>TRAMADOL ZENTIVA 100 MG/ML BELSŐLEGES OLDATOS CSEPPEK</t>
  </si>
  <si>
    <t>N02AX02 parenteralis 50 mg (minden jogcím)</t>
  </si>
  <si>
    <t>CONTRAMAL 50 MG/ML OLDATOS INJEKCIÓ</t>
  </si>
  <si>
    <t>N02BA51 orális 1 tabletta (minden jogcím)</t>
  </si>
  <si>
    <t>TABLETTA ANTIDOLORICA FONO VII. NATURLAND</t>
  </si>
  <si>
    <t>10x tartályban és dobozban</t>
  </si>
  <si>
    <t>N02BA51</t>
  </si>
  <si>
    <t>TABLETTA ANTIDOLORICA FONO VIII. PARMA</t>
  </si>
  <si>
    <t>N02BB02 rectalis 100 mg (minden jogcím)</t>
  </si>
  <si>
    <t>SUPPOSITORIUM METAMIZOLI 100 MG FONO VIII. PARMA</t>
  </si>
  <si>
    <t>N02BB02</t>
  </si>
  <si>
    <t>SUPPOSITORIUM NORAMINOPHENAZONI 100 MG FONO VII. NATURLAND</t>
  </si>
  <si>
    <t>N02BB02 rectalis 200 mg (minden jogcím)</t>
  </si>
  <si>
    <t>SUPPOSITORIUM METAMIZOLI 200 MG FONO VIII. PARMA</t>
  </si>
  <si>
    <t>SUPPOSITORIUM NORAMINOPHENAZONI 200 MG FONO VII. NATURLAND</t>
  </si>
  <si>
    <t>N02BB52 orális 1 tabletta (minden jogcím)</t>
  </si>
  <si>
    <t>TABLETTA ANALGETICA FONO VII. NATURLAND</t>
  </si>
  <si>
    <t>N02BB52</t>
  </si>
  <si>
    <t>TABLETTA ANALGETICA FONO VIII. PARMA</t>
  </si>
  <si>
    <t>N02BB52 rectalis .5 g (minden jogcím)</t>
  </si>
  <si>
    <t>SUPPOSITORIUM ANALGETICUM FONO VII. NATURLAND</t>
  </si>
  <si>
    <t>SUPPOSITORIUM ANALGETICUM FONO VIII. PARMA</t>
  </si>
  <si>
    <t>N02CC01 orális 50 mg (minden jogcím)</t>
  </si>
  <si>
    <t>CINIE 50 MG TABLETTA</t>
  </si>
  <si>
    <t>IMIGRAN SPRINT 50 MG FILMTABLETTA</t>
  </si>
  <si>
    <t>IMIGRAN 50 MG TABLETTA</t>
  </si>
  <si>
    <t>SUMATRIPTAN ORION 50 MG FILMTABLETTA</t>
  </si>
  <si>
    <t>SUMATRIPTAN POLPHARMA 50 MG FILMTABLETTA</t>
  </si>
  <si>
    <t>TRIPTAGRAM 50 MG BEVONT TABLETTA</t>
  </si>
  <si>
    <t>N02CC06 orális 40 mg (minden jogcím)</t>
  </si>
  <si>
    <t>RELPAX 40 MG FILMTABLETTA</t>
  </si>
  <si>
    <t>N02CC06</t>
  </si>
  <si>
    <t>TILDATON 40 MG FILMTABLETTA</t>
  </si>
  <si>
    <t>N03AF01 orális 200 mg (minden jogcím)</t>
  </si>
  <si>
    <t>NEUROTOP 200 MG TABLETTA</t>
  </si>
  <si>
    <t>STAZEPINE 200 MG TABLETTA</t>
  </si>
  <si>
    <t>TEGRETOL 200 MG TABLETTA</t>
  </si>
  <si>
    <t>50x buborékcsomagolásban pvc/pe/pvdc//al</t>
  </si>
  <si>
    <t>50x buborékcsomagolásban pvc/pe/pvdc//al super triplex</t>
  </si>
  <si>
    <t>N03AF02 orális 300 mg (minden jogcím)</t>
  </si>
  <si>
    <t>TRILEPTAL 300 MG FILMTABLETTA</t>
  </si>
  <si>
    <t>N03AG01 orális 150 mg (minden jogcím)</t>
  </si>
  <si>
    <t>CONVULEX 150 MG GYOMORNEDV-ELLENÁLLÓ LÁGY KAPSZULA</t>
  </si>
  <si>
    <t>N03AX09 orális 25 mg (minden jogcím)</t>
  </si>
  <si>
    <t>EPITRIGINE 25 MG TABLETTA</t>
  </si>
  <si>
    <t>GEROLAMIC 25 MG RÁGÓTABLETTA/DISZPERGÁLÓDÓ TABLETTA</t>
  </si>
  <si>
    <t>LAMICTAL 25 MG TABLETTA</t>
  </si>
  <si>
    <t>LAMOLEP 25 MG TABLETTA</t>
  </si>
  <si>
    <t>LAMOTRIGIN ORION 25 MG DISZPERGÁLÓDÓ TABLETTA</t>
  </si>
  <si>
    <t>LAMOTRIGIN-TEVA 25 MG TABLETTA</t>
  </si>
  <si>
    <t>LATRIGIL 25 MG DISZPERGÁLÓDÓ TABLETTA</t>
  </si>
  <si>
    <t>N03AX11 orális 100 mg (minden jogcím)</t>
  </si>
  <si>
    <t>ETOPRO 100 MG FILMTABLETTA</t>
  </si>
  <si>
    <t>N03AX11</t>
  </si>
  <si>
    <t>TOPAMAX 100 MG FILMTABLETTA</t>
  </si>
  <si>
    <t>60x buborékcsomagolásban (pa/al/pvc//al)</t>
  </si>
  <si>
    <t>N03AX11 orális 200 mg (minden jogcím)</t>
  </si>
  <si>
    <t>ETOPRO 200 MG FILMTABLETTA</t>
  </si>
  <si>
    <t>TOPAMAX 200 MG FILMTABLETTA</t>
  </si>
  <si>
    <t>N03AX11 orális 25 mg (minden jogcím)</t>
  </si>
  <si>
    <t>ETOPRO 25 MG FILMTABLETTA</t>
  </si>
  <si>
    <t>TOPAMAX 25 MG FILMTABLETTA</t>
  </si>
  <si>
    <t>N03AX11 orális 50 mg (minden jogcím)</t>
  </si>
  <si>
    <t>ETOPRO 50 MG FILMTABLETTA</t>
  </si>
  <si>
    <t>TOPAMAX 50 MG FILMTABLETTA</t>
  </si>
  <si>
    <t>N03AX12 orális 100 mg (minden jogcím)</t>
  </si>
  <si>
    <t>NEURONTIN 100 MG KEMÉNY KAPSZULA</t>
  </si>
  <si>
    <t>N03AX12 orális 600 mg (minden jogcím)</t>
  </si>
  <si>
    <t>GABAGAMMA 600 MG FILMTABLETTA</t>
  </si>
  <si>
    <t>GRIMODIN 600 MG FILMTABLETTA</t>
  </si>
  <si>
    <t>6x10 buborékcsomagolásban</t>
  </si>
  <si>
    <t>N03AX14 orális 100 mg (minden jogcím)</t>
  </si>
  <si>
    <t>KEPPRA 100 MG/ML BELSŐLEGES OLDAT</t>
  </si>
  <si>
    <t>1x150ml üvegpalackban + 1x1 ml-es fecskendő</t>
  </si>
  <si>
    <t>UCB Kft.</t>
  </si>
  <si>
    <t>1x150ml üvegpalackban + 1x3 ml-es fecskendő</t>
  </si>
  <si>
    <t>1x300ml üvegpalackban + 1x10 ml-es fecskendő</t>
  </si>
  <si>
    <t>N03AX14 orális 250 mg (minden jogcím)</t>
  </si>
  <si>
    <t>LEVETIRACETAM SANDOZ 250 MG FILMTABLETTA</t>
  </si>
  <si>
    <t>LEVETIRACETAM TEVA 250 MG FILMTABLETTA</t>
  </si>
  <si>
    <t>LEVIL 250 MG FILMTABLETTA</t>
  </si>
  <si>
    <t>N03AX15 orális 100 mg (minden jogcím)</t>
  </si>
  <si>
    <t>ZONEGRAN 100 MG KEMÉNY KAPSZULA</t>
  </si>
  <si>
    <t>98x</t>
  </si>
  <si>
    <t>N03AX15</t>
  </si>
  <si>
    <t>Ewopharma Hungary Kft.</t>
  </si>
  <si>
    <t>ZONIBON 100 MG KEMÉNY KAPSZULA</t>
  </si>
  <si>
    <t>N03AX15 orális 25 mg (minden jogcím)</t>
  </si>
  <si>
    <t>ZONEGRAN 25 MG KEMÉNY KAPSZULA</t>
  </si>
  <si>
    <t>N03AX15 orális 50 mg (minden jogcím)</t>
  </si>
  <si>
    <t>ZONEGRAN 50 MG KEMÉNY KAPSZULA</t>
  </si>
  <si>
    <t>ZONIBON 50 MG KEMÉNY KAPSZULA</t>
  </si>
  <si>
    <t>N03AX16 orális 300 mg (minden jogcím)</t>
  </si>
  <si>
    <t>NAXALGAN 300 MG KEMÉNY KAPSZULA</t>
  </si>
  <si>
    <t>PRAGIOLA 300 MG KEMÉNY KAPSZULA</t>
  </si>
  <si>
    <t>N03AX18 orális 100 mg (minden jogcím)</t>
  </si>
  <si>
    <t>COSIM 100 MG FILMTABLETTA</t>
  </si>
  <si>
    <t>N03AX18</t>
  </si>
  <si>
    <t>LACOSAMID TEVA 100 MG FILMTABLETTA</t>
  </si>
  <si>
    <t>TRELEMA 100 MG FILMTABLETTA</t>
  </si>
  <si>
    <t>56x buborékcsomagolásban (pvc//al)</t>
  </si>
  <si>
    <t>56x buborékcsomagolásban (pvc/pvdc/al)</t>
  </si>
  <si>
    <t>N03AX18 orális 150 mg (minden jogcím)</t>
  </si>
  <si>
    <t>COSIM 150 MG FILMTABLETTA</t>
  </si>
  <si>
    <t>LACOSAMID TEVA 150 MG FILMTABLETTA</t>
  </si>
  <si>
    <t>TRELEMA 150 MG FILMTABLETTA</t>
  </si>
  <si>
    <t>VIMPAT 150 MG FILMTABLETTA</t>
  </si>
  <si>
    <t>N03AX18 orális 200 mg (minden jogcím)</t>
  </si>
  <si>
    <t>COSIM 200 MG FILMTABLETTA</t>
  </si>
  <si>
    <t>LACOSAMID TEVA 200 MG FILMTABLETTA</t>
  </si>
  <si>
    <t>TRELEMA 200 MG FILMTABLETTA</t>
  </si>
  <si>
    <t>N03AX18 orális 50 mg (minden jogcím)</t>
  </si>
  <si>
    <t>COSIM 50 MG FILMTABLETTA</t>
  </si>
  <si>
    <t>LACOSAMID TEVA 50 MG FILMTABLETTA</t>
  </si>
  <si>
    <t>TRELEMA 50 MG FILMTABLETTA</t>
  </si>
  <si>
    <t>14x buborékcsomagolásban (pvc//al)</t>
  </si>
  <si>
    <t>14x buborékcsomagolásban (pvc/pvdc/al)</t>
  </si>
  <si>
    <t>VIMPAT 50 MG FILMTABLETTA</t>
  </si>
  <si>
    <t>N04BA02 orális 100 mg (minden jogcím)</t>
  </si>
  <si>
    <t>MADOPAR 100 MG/25 MG DISZPERGÁLÓDÓ TABLETTA</t>
  </si>
  <si>
    <t>MADOPAR 100 MG/25 MG RETARD KEMÉNY KAPSZULA</t>
  </si>
  <si>
    <t>N04BA03 orális 100 mg (minden jogcím)</t>
  </si>
  <si>
    <t>CORBILTA 100 MG/25 MG/200 MG FILMTABLETTA</t>
  </si>
  <si>
    <t>N04BA03</t>
  </si>
  <si>
    <t>LEVODOPA/CARBIDOPA/ENTACAPONE TEVA 100 MG/25 MG/200 MG FILMTABLETTA</t>
  </si>
  <si>
    <t>SASTRAVI 100 MG/25 MG/200 MG FILMTABLETTA</t>
  </si>
  <si>
    <t>STACAPOLO 100 MG/25 MG/200 MG FILMTABLETTA</t>
  </si>
  <si>
    <t>STALEVO 100 MG/25 MG/200 MG FILMTABLETTA</t>
  </si>
  <si>
    <t>100x hdpe palackban</t>
  </si>
  <si>
    <t>TRIGELAN 100 MG/25 MG/200 MG FILMTABLETTA</t>
  </si>
  <si>
    <t>N04BA03 orális 125 mg (minden jogcím)</t>
  </si>
  <si>
    <t>CORBILTA 125 MG/31,25 MG/200 MG FILMTABLETTA</t>
  </si>
  <si>
    <t>LEVODOPA/CARBIDOPA/ENTACAPONE TEVA 125 MG/31,25 MG/200 MG FILMTABLETTA</t>
  </si>
  <si>
    <t>SASTRAVI 125 MG/31,25 MG/200 MG FILMTABLETTA</t>
  </si>
  <si>
    <t>STALEVO 125 MG/31,25 MG/200 MG FILMTABLETTA</t>
  </si>
  <si>
    <t>N04BA03 orális 150 mg (minden jogcím)</t>
  </si>
  <si>
    <t>CORBILTA 150 MG/37,5 MG/200 MG FILMTABLETTA</t>
  </si>
  <si>
    <t>LEVODOPA/CARBIDOPA/ENTACAPONE TEVA 150 MG/37,5 MG/200 MG FILMTABLETTA</t>
  </si>
  <si>
    <t>SASTRAVI 150 MG/37,5 MG/200 MG FILMTABLETTA</t>
  </si>
  <si>
    <t>STACAPOLO 150 MG/37,5 MG/200 MG FILMTABLETTA</t>
  </si>
  <si>
    <t>STALEVO 150 MG/37,5 MG/200 MG FILMTABLETTA</t>
  </si>
  <si>
    <t>TRIGELAN 150 MG/37,5 MG/200 MG FILMTABLETTA</t>
  </si>
  <si>
    <t>N04BA03 orális 175 mg (minden jogcím)</t>
  </si>
  <si>
    <t>LEVODOPA/CARBIDOPA/ENTACAPONE TEVA 175 MG/43,75 MG/200 MG FILMTABLETTA</t>
  </si>
  <si>
    <t>STALEVO 175 MG/43,75 MG/200 MG FILMTABLETTA</t>
  </si>
  <si>
    <t>N04BA03 orális 200 mg (minden jogcím)</t>
  </si>
  <si>
    <t>CORBILTA 200 MG/50 MG/200 MG FILMTABLETTA</t>
  </si>
  <si>
    <t>LEVODOPA/CARBIDOPA/ENTACAPONE TEVA 200 MG/50 MG/200 MG FILMTABLETTA</t>
  </si>
  <si>
    <t>SASTRAVI 200 MG/50 MG/200 MG FILMTABLETTA</t>
  </si>
  <si>
    <t>STACAPOLO 200 MG/50 MG/200 MG FILMTABLETTA</t>
  </si>
  <si>
    <t>STALEVO 200 MG/50 MG/200 MG FILMTABLETTA</t>
  </si>
  <si>
    <t>N04BA03 orális 50 mg (minden jogcím)</t>
  </si>
  <si>
    <t>CORBILTA 50 MG/12,5 MG/200 MG FILMTABLETTA</t>
  </si>
  <si>
    <t>LEVODOPA/CARBIDOPA/ENTACAPONE TEVA 50 MG/12,5 MG/200 MG FILMTABLETTA</t>
  </si>
  <si>
    <t>SASTRAVI 50 MG/12,5 MG/200 MG FILMTABLETTA</t>
  </si>
  <si>
    <t>STACAPOLO 50 MG/12,5 MG/200 MG FILMTABLETTA</t>
  </si>
  <si>
    <t>STALEVO 50 MG/12,5 MG/200 MG FILMTABLETTA</t>
  </si>
  <si>
    <t>30x hdpe palackban</t>
  </si>
  <si>
    <t>TRIGELAN 50 MG/12,5 MG/200 MG FILMTABLETTA</t>
  </si>
  <si>
    <t>N04BA03 orális 75 mg (minden jogcím)</t>
  </si>
  <si>
    <t>LEVODOPA/CARBIDOPA/ENTACAPONE TEVA 75 MG/18,75 MG/200 MG FILMTABLETTA</t>
  </si>
  <si>
    <t>STALEVO 75 MG/18,75 MG/200 MG FILMTABLETTA</t>
  </si>
  <si>
    <t>N04BC04 orális 2 mg (minden jogcím)</t>
  </si>
  <si>
    <t>N04BC04 orális 4 mg (minden jogcím)</t>
  </si>
  <si>
    <t>N04BC04 orális .5 mg (minden jogcím)</t>
  </si>
  <si>
    <t>N04BC04 orális 5 mg (minden jogcím)</t>
  </si>
  <si>
    <t>REQUIP 5 MG FILMTABLETTA</t>
  </si>
  <si>
    <t>N04BC05 orális 1 mg (minden jogcím)</t>
  </si>
  <si>
    <t>N04BC05 orális 1.05 mg (minden jogcím)</t>
  </si>
  <si>
    <t>N04BC05 orális .125 mg (minden jogcím)</t>
  </si>
  <si>
    <t>N04BC05 orális 1.57 mg (minden jogcím)</t>
  </si>
  <si>
    <t>N04BC05 orális 2.1 mg (minden jogcím)</t>
  </si>
  <si>
    <t>N04BC05 orális .25 mg (minden jogcím)</t>
  </si>
  <si>
    <t>N04BC05 orális .26 mg (minden jogcím)</t>
  </si>
  <si>
    <t>N04BC05 orális 2.62 mg (minden jogcím)</t>
  </si>
  <si>
    <t>N04BC05 orális 3.15 mg (minden jogcím)</t>
  </si>
  <si>
    <t>N04BC05 orális .52 mg (minden jogcím)</t>
  </si>
  <si>
    <t>N04BC07 intravénás 100 mg (minden jogcím)</t>
  </si>
  <si>
    <t>DACEPTON 5 MG/ML OLDATOS INFÚZIÓ</t>
  </si>
  <si>
    <t>1x5darab injekciós üvegben</t>
  </si>
  <si>
    <t>N04BC07</t>
  </si>
  <si>
    <t>EVER Neuro Pharma GmbH</t>
  </si>
  <si>
    <t>N04BX02 orális 200 mg (minden jogcím)</t>
  </si>
  <si>
    <t>COMTAN 200 MG FILMTABLETTA</t>
  </si>
  <si>
    <t>N04BX02</t>
  </si>
  <si>
    <t>N05AE04 orális 40 mg (minden jogcím)</t>
  </si>
  <si>
    <t>YPSILA 40 MG KEMÉNY KAPSZULA</t>
  </si>
  <si>
    <t>N05AE04</t>
  </si>
  <si>
    <t>N05AE04 orális 60 mg (minden jogcím)</t>
  </si>
  <si>
    <t>YPSILA 60 MG KEMÉNY KAPSZULA</t>
  </si>
  <si>
    <t>ZELDOX 60 MG KEMÉNY KAPSZULA</t>
  </si>
  <si>
    <t>N05AE04 orális 80 mg (minden jogcím)</t>
  </si>
  <si>
    <t>YPSILA 80 MG KEMÉNY KAPSZULA</t>
  </si>
  <si>
    <t>ZELDOX 80 MG KEMÉNY KAPSZULA</t>
  </si>
  <si>
    <t>N05AH02 orális 25 mg (minden jogcím)</t>
  </si>
  <si>
    <t>CLOZAPINE GEROT 25 MG TABLETTA</t>
  </si>
  <si>
    <t>50x átlátszatlan fehér buborékcsomagolásban</t>
  </si>
  <si>
    <t>LEPONEX 25 MG TABLETTA</t>
  </si>
  <si>
    <t>50x buborékcsomagolásban pvc/pvdc//al</t>
  </si>
  <si>
    <t>KVENTIAX SR 150 MG RETARD TABLETTA</t>
  </si>
  <si>
    <t>QUETIAPINE-TEVA 150 MG RETARD TABLETTA</t>
  </si>
  <si>
    <t>KETILEPT PROLONG 200 MG RETARD TABLETTA</t>
  </si>
  <si>
    <t>KVENTIAX SR 200 MG RETARD TABLETTA</t>
  </si>
  <si>
    <t>QUETIAPINE-TEVA 200 MG RETARD TABLETTA</t>
  </si>
  <si>
    <t>SEROQUEL XR 200 MG RETARD TABLETTA</t>
  </si>
  <si>
    <t>N05AH04 orális 300 mg (minden jogcím)</t>
  </si>
  <si>
    <t>KVENTIAX 300 MG FILMTABLETTA</t>
  </si>
  <si>
    <t>QUETIAPINE-TEVA 300 MG FILMTABLETTA</t>
  </si>
  <si>
    <t>N05AH04 orális 50 mg (minden jogcím)</t>
  </si>
  <si>
    <t>KETILEPT PROLONG 50 MG RETARD TABLETTA</t>
  </si>
  <si>
    <t>KVENTIAX SR 50 MG RETARD TABLETTA</t>
  </si>
  <si>
    <t>QUETIAPINE-TEVA 50 MG RETARD TABLETTA</t>
  </si>
  <si>
    <t>SEROQUEL XR 50 MG RETARD TABLETTA</t>
  </si>
  <si>
    <t>N05AL01 orális 200 mg (minden jogcím)</t>
  </si>
  <si>
    <t>DEPRAL 200 MG TABLETTA</t>
  </si>
  <si>
    <t>N05AL01</t>
  </si>
  <si>
    <t>Wagner Pharma Kft.</t>
  </si>
  <si>
    <t>N05AL05 orális 100 mg (minden jogcím)</t>
  </si>
  <si>
    <t>AMITREX 100 MG TABLETTA</t>
  </si>
  <si>
    <t>TALSIAN 100 MG TABLETTA</t>
  </si>
  <si>
    <t>N05AL05 orális 400 mg (minden jogcím)</t>
  </si>
  <si>
    <t>AMITREX 400 MG FILMTABLETTA</t>
  </si>
  <si>
    <t>N05AX08 intramuscularis 25 mg (minden jogcím)</t>
  </si>
  <si>
    <t>RISPERDAL CONSTA 25 MG POR ÉS OLDÓSZER RETARD SZUSZPENZIÓS INJEKCIÓHOZ</t>
  </si>
  <si>
    <t>PERDOX 1 MG/ML BELSŐLEGES OLDAT</t>
  </si>
  <si>
    <t>RISPERDAL 1 MG/ML BELSŐLEGES OLDAT</t>
  </si>
  <si>
    <t>RISPERIDON ORION 1 MG/ML BELSŐLEGES OLDAT</t>
  </si>
  <si>
    <t>1x120ml üvegben</t>
  </si>
  <si>
    <t>N05AX12 orális 10 mg (minden jogcím)</t>
  </si>
  <si>
    <t>ARISPPA 10 MG TABLETTA</t>
  </si>
  <si>
    <t>ASDUTER 10 MG TABLETTA</t>
  </si>
  <si>
    <t>EXPLEMED 10 MG TABLETTA</t>
  </si>
  <si>
    <t>RESTIGULIN 10 MG TABLETTA</t>
  </si>
  <si>
    <t>N05AX13 orális 3 mg (minden jogcím)</t>
  </si>
  <si>
    <t>INVEGA 3 MG RETARD TABLETTA</t>
  </si>
  <si>
    <t>PARNIDO 3 MG RETARD TABLETTA</t>
  </si>
  <si>
    <t>N05AX13 orális 6 mg (minden jogcím)</t>
  </si>
  <si>
    <t>INVEGA 6 MG RETARD TABLETTA</t>
  </si>
  <si>
    <t>PARNIDO 6 MG RETARD TABLETTA</t>
  </si>
  <si>
    <t>N05AX13 orális 9 mg (minden jogcím)</t>
  </si>
  <si>
    <t>INVEGA 9 MG RETARD TABLETTA</t>
  </si>
  <si>
    <t>PARNIDO 9 MG RETARD TABLETTA</t>
  </si>
  <si>
    <t>N05AX13 parenteralis 50 mg (minden jogcím)</t>
  </si>
  <si>
    <t>XEPLION 50 MG RETARD SZUSZPENZIÓS INJEKCIÓ</t>
  </si>
  <si>
    <t>N06AB04 orális 10 mg (minden jogcím)</t>
  </si>
  <si>
    <t>CITAGEN 10 MG FILMTABLETTA</t>
  </si>
  <si>
    <t>CITALOPRAM ORION 10 MG FILMTABLETTA</t>
  </si>
  <si>
    <t>N06AG02 orális 150 mg (minden jogcím)</t>
  </si>
  <si>
    <t>AURORIX 150 MG FILMTABLETTA</t>
  </si>
  <si>
    <t>N06AG02</t>
  </si>
  <si>
    <t>N06AG02 orális 300 mg (minden jogcím)</t>
  </si>
  <si>
    <t>AURORIX 300 MG FILMTABLETTA</t>
  </si>
  <si>
    <t>N06AX03 orális 60 mg (minden jogcím)</t>
  </si>
  <si>
    <t>N06BA09 orális 10 mg (minden jogcím)</t>
  </si>
  <si>
    <t>BITINEX 10 MG KEMÉNY KAPSZULA</t>
  </si>
  <si>
    <t>N06BA09</t>
  </si>
  <si>
    <t>7x buborékcsomagolásban pvc/pe/pctfe//al</t>
  </si>
  <si>
    <t>N06BA09 orális 100 mg (minden jogcím)</t>
  </si>
  <si>
    <t>BITINEX 100 MG KEMÉNY KAPSZULA</t>
  </si>
  <si>
    <t>STRATTERA 100 MG KEMÉNY KAPSZULA</t>
  </si>
  <si>
    <t>N06BA09 orális 18 mg (minden jogcím)</t>
  </si>
  <si>
    <t>BITINEX 18 MG KEMÉNY KAPSZULA</t>
  </si>
  <si>
    <t>N06BA09 orális 25 mg (minden jogcím)</t>
  </si>
  <si>
    <t>BITINEX 25 MG KEMÉNY KAPSZULA</t>
  </si>
  <si>
    <t>STRATTERA 25 MG KEMÉNY KAPSZULA</t>
  </si>
  <si>
    <t>N06BA09 orális 40 mg (minden jogcím)</t>
  </si>
  <si>
    <t>BITINEX 40 MG KEMÉNY KAPSZULA</t>
  </si>
  <si>
    <t>STRATTERA 40 MG KEMÉNY KAPSZULA</t>
  </si>
  <si>
    <t>N06BA09 orális 60 mg (minden jogcím)</t>
  </si>
  <si>
    <t>BITINEX 60 MG KEMÉNY KAPSZULA</t>
  </si>
  <si>
    <t>STRATTERA 60 MG KEMÉNY KAPSZULA</t>
  </si>
  <si>
    <t>N06BA09 orális 80 mg (minden jogcím)</t>
  </si>
  <si>
    <t>BITINEX 80 MG KEMÉNY KAPSZULA</t>
  </si>
  <si>
    <t>STRATTERA 80 MG KEMÉNY KAPSZULA</t>
  </si>
  <si>
    <t>N06BX03 parenteralis 3000 mg (minden jogcím)</t>
  </si>
  <si>
    <t>NOOTROPIL 200 MG/ML OLDATOS INJEKCIÓ</t>
  </si>
  <si>
    <t>12x15ml ampulla</t>
  </si>
  <si>
    <t>N06BX03</t>
  </si>
  <si>
    <t>N06DA02 orális 5 mg (minden jogcím)</t>
  </si>
  <si>
    <t>DONECEPT 5 MG FILMTABLETTA</t>
  </si>
  <si>
    <t>DONEFIEN 5 MG FILMTABLETTA</t>
  </si>
  <si>
    <t>DONESTAD 5 MG FILMTABLETTA</t>
  </si>
  <si>
    <t>DONESYN 5 MG FILMTABLETTA</t>
  </si>
  <si>
    <t>PALIXID 5 MG FILMTABLETTA</t>
  </si>
  <si>
    <t>N06DA03 orális 3 mg (minden jogcím)</t>
  </si>
  <si>
    <t>EXELON 3,0 MG KEMÉNY KAPSZULA</t>
  </si>
  <si>
    <t>N06DA03</t>
  </si>
  <si>
    <t>N06DA03 orális 4.5 mg (minden jogcím)</t>
  </si>
  <si>
    <t>EXELON 4,5 MG KEMÉNY KAPSZULA</t>
  </si>
  <si>
    <t>N06DA03 orális 6 mg (minden jogcím)</t>
  </si>
  <si>
    <t>EXELON 6,0 MG KEMÉNY KAPSZULA</t>
  </si>
  <si>
    <t>N06DA03 transdermalis 4.6 mg (minden jogcím)</t>
  </si>
  <si>
    <t>EXELON 4,6 MG/24 ÓRA TRANSZDERMÁLIS TAPASZ</t>
  </si>
  <si>
    <t>30x tasakban (papír/pet/alu/pan)</t>
  </si>
  <si>
    <t>30x tasakban (papír/pet/pe/alu/pa)</t>
  </si>
  <si>
    <t>N06DA03 transdermalis 9.5 mg (minden jogcím)</t>
  </si>
  <si>
    <t>EXELON 9,5 MG/24 ÓRA TRANSZDERMÁLIS TAPASZ</t>
  </si>
  <si>
    <t>N07XX02 orális 50 mg (minden jogcím)</t>
  </si>
  <si>
    <t>RILUTEK 50 MG FILMTABLETTA</t>
  </si>
  <si>
    <t>N07XX02</t>
  </si>
  <si>
    <t>SCLEFIC 50 MG FILMTABLETTA</t>
  </si>
  <si>
    <t>56x buborékcsomagolásban pvc//al</t>
  </si>
  <si>
    <t>P01AB01 orális 250 mg (minden jogcím)</t>
  </si>
  <si>
    <t>KLION 250 MG TABLETTA</t>
  </si>
  <si>
    <t>P01AB01</t>
  </si>
  <si>
    <t>P01BA02 orális 200 mg (minden jogcím)</t>
  </si>
  <si>
    <t>PLAQUENIL 200 MG FILMTABLETTA</t>
  </si>
  <si>
    <t>60x buborékcsomagolásban átlátszó pvc//al</t>
  </si>
  <si>
    <t>P01BA02</t>
  </si>
  <si>
    <t>R01AX59 nasalis 1 g (minden jogcím)</t>
  </si>
  <si>
    <t>UNGUENTUM NASALE FONO VII. HUNGARO-GAL</t>
  </si>
  <si>
    <t>1x10 g tubusban</t>
  </si>
  <si>
    <t>R01AX59</t>
  </si>
  <si>
    <t>HUNGARO-GAL Kft.</t>
  </si>
  <si>
    <t>UNGUENTUM NASALE FONO VIII. PARMA</t>
  </si>
  <si>
    <t>1x10g al tubusban</t>
  </si>
  <si>
    <t>R03AC12 inhalációs 50 mcg (minden jogcím)</t>
  </si>
  <si>
    <t>R03AC19 inhalációs .0025 mg (minden jogcím)</t>
  </si>
  <si>
    <t>STRIVERDI RESPIMAT 2,5 MIKROGRAMM INHALÁCIÓS OLDAT</t>
  </si>
  <si>
    <t>1x30adag patronban +1 db újratölthető inhalátor</t>
  </si>
  <si>
    <t>R03AC19</t>
  </si>
  <si>
    <t>{272.17}</t>
  </si>
  <si>
    <t>R03BA02 inhalációs 100 mcg (minden jogcím)</t>
  </si>
  <si>
    <t>R03BA02 inhalációs 400 mcg (minden jogcím)</t>
  </si>
  <si>
    <t>R03BA05 inhalációs 100 mcg (minden jogcím)</t>
  </si>
  <si>
    <t>R03BA05 inhalációs 125 mcg (minden jogcím)</t>
  </si>
  <si>
    <t>R03BA05 inhalációs 250 mcg (minden jogcím)</t>
  </si>
  <si>
    <t>R03BA05 inhalációs 500 mcg (minden jogcím)</t>
  </si>
  <si>
    <t>R03DA04 rectalis 20 mg (minden jogcím)</t>
  </si>
  <si>
    <t>SUPPOSITORIUM THEOPHYLLINI 20 MG FONO VIII. PARMA</t>
  </si>
  <si>
    <t>2x5 szalagcsomagolásban</t>
  </si>
  <si>
    <t>R03DA04 rectalis 30 mg (minden jogcím)</t>
  </si>
  <si>
    <t>SUPPOSITORIUM THEOPHYLLINI 30 MG FONO VII. NATURLAND</t>
  </si>
  <si>
    <t>SUPPOSITORIUM THEOPHYLLINI 30 MG FONO VIII. PARMA</t>
  </si>
  <si>
    <t>R03DC03 orális 4 mg (minden jogcím)</t>
  </si>
  <si>
    <t>EONIC 4 MG RÁGÓTABLETTA</t>
  </si>
  <si>
    <t>MONTELUKAST SANDOZ 4 MG RÁGÓTABLETTA</t>
  </si>
  <si>
    <t>MONTELUKAST TEVA 4 MG RÁGÓTABLETTA</t>
  </si>
  <si>
    <t>MONTELUKAST SANDOZ 4 MG GRANULÁTUM</t>
  </si>
  <si>
    <t>28x tasakban</t>
  </si>
  <si>
    <t>MONTELUKAST TEVA 4 MG GRANULÁTUM</t>
  </si>
  <si>
    <t>SINGULAIR 4 MG GRANULÁTUM</t>
  </si>
  <si>
    <t>R05CA10 orális 1 g (minden jogcím)</t>
  </si>
  <si>
    <t>MIXTURA PECTORALIS FONO VII. HUNGARO-GAL</t>
  </si>
  <si>
    <t>1x200g</t>
  </si>
  <si>
    <t>R05CA10</t>
  </si>
  <si>
    <t>MIXTURA PECTORALIS FONO VII. PARMA</t>
  </si>
  <si>
    <t>1x200g palackban</t>
  </si>
  <si>
    <t>R05F orális 1 g (minden jogcím)</t>
  </si>
  <si>
    <t>ELIXIRIUM THYMI COMPOSITUM FONO VII. HUNGARO-GAL</t>
  </si>
  <si>
    <t>1x150 g</t>
  </si>
  <si>
    <t>R05F</t>
  </si>
  <si>
    <t>R06AX13 orális 1 mg (minden jogcím)</t>
  </si>
  <si>
    <t>EROLIN 1 MG/ML SZIRUP</t>
  </si>
  <si>
    <t>S01AE01 szemészeti 3 mg (minden jogcím)</t>
  </si>
  <si>
    <t>S01BC03 szemészeti 1 mg (minden jogcím)</t>
  </si>
  <si>
    <t>DICLOFENAC-PP 1 MG/ML OLDATOS SZEMCSEPP</t>
  </si>
  <si>
    <t>S01BC03</t>
  </si>
  <si>
    <t>V03AC03 orális 180 mg (minden jogcím)</t>
  </si>
  <si>
    <t>EXJADE 180 MG FILMTABLETTA</t>
  </si>
  <si>
    <t>V03AE03 orális 1000 mg (minden jogcím)</t>
  </si>
  <si>
    <t>FOSRENOL 1000 MG RÁGÓTABLETTA</t>
  </si>
  <si>
    <t>V03AE03</t>
  </si>
  <si>
    <t>Takeda Pharmaceuticals International AG</t>
  </si>
  <si>
    <t>V03AF03 parenteralis 300 mg (minden jogcím)</t>
  </si>
  <si>
    <t>LEUCOVORIN-TEVA 10 MG/ML OLDATOS INJEKCIÓ</t>
  </si>
  <si>
    <t>1x30ml injekciós üvegben</t>
  </si>
  <si>
    <t>V03AF03</t>
  </si>
  <si>
    <t>1x50ml injekciós üvegben</t>
  </si>
  <si>
    <t>Nem képezhető ref.</t>
  </si>
  <si>
    <t>C09BB04 orális 4 DDD (minden jogcím)</t>
  </si>
  <si>
    <t>Ref. a legmagasabb NTK</t>
  </si>
  <si>
    <t>A04AA01 orális 8 mg (minden jogcím)</t>
  </si>
  <si>
    <t>{830.2}</t>
  </si>
  <si>
    <t>EMETRON 8 MG FILMTABLETTA</t>
  </si>
  <si>
    <t>ONDAGEN 8 MG FILMTABLETTA</t>
  </si>
  <si>
    <t>ONDANSETRON PHARMACENTER 8 MG SZÁJBAN DISZPERGÁLÓDÓ TABLETTA</t>
  </si>
  <si>
    <t>OROSET 8 MG SZÁJBAN DISZPERGÁLÓDÓ TABLETTA</t>
  </si>
  <si>
    <t>HealthCare Med Kft.</t>
  </si>
  <si>
    <t>30x fóliacsík</t>
  </si>
  <si>
    <t>VOMITA 8 MG FILMTABLETTA</t>
  </si>
  <si>
    <t>{18.32}</t>
  </si>
  <si>
    <t>C09BB04 orális 3 DDD (minden jogcím)</t>
  </si>
  <si>
    <t>{15.23}</t>
  </si>
  <si>
    <t>{18.53}</t>
  </si>
  <si>
    <t>D02A testfelszíni 1 g (minden jogcím)</t>
  </si>
  <si>
    <t>{58.85}</t>
  </si>
  <si>
    <t>UNGUENTUM INFANTUM FONO VII. HUNGARO-GAL</t>
  </si>
  <si>
    <t>1x130g tubusban</t>
  </si>
  <si>
    <t>D02A</t>
  </si>
  <si>
    <t>UNGUENTUM INFANTUM FONO VII. NATURLAND</t>
  </si>
  <si>
    <t>1x130g al tubusban</t>
  </si>
  <si>
    <t>1x130g tubusban (műanyag)</t>
  </si>
  <si>
    <t>UNGUENTUM INFANTUM FONO VII. PARMA</t>
  </si>
  <si>
    <t>D02AC testfelszíni 1 g (minden jogcím)</t>
  </si>
  <si>
    <t>{66.2}</t>
  </si>
  <si>
    <t>UNGUENTUM HYDROPHILICUM NONIONICUM PH.HG. HGA BIOMED</t>
  </si>
  <si>
    <t>1x100 g tubusban</t>
  </si>
  <si>
    <t>D02AC</t>
  </si>
  <si>
    <t>UNGUENTUM HYDROPHILICUM NONIONICUM PH.HG. VII. NATURLAND</t>
  </si>
  <si>
    <t>1x100g al tubusban</t>
  </si>
  <si>
    <t>1x100g tubusban</t>
  </si>
  <si>
    <t>UNGUENTUM HYDROPHILICUM NONIONICUM PH.HG. VII PARMA KENŐCS</t>
  </si>
  <si>
    <t>1x100g tubusban műanyag (pe)</t>
  </si>
  <si>
    <t>J05AF10 orális .5 mg (minden jogcím)</t>
  </si>
  <si>
    <t>{1660.67}</t>
  </si>
  <si>
    <t>BARACLUDE 0,5 MG FILMTABLETTA</t>
  </si>
  <si>
    <t>J05AF10</t>
  </si>
  <si>
    <t>ENTECAVIR ALVOGEN 0,5 MG FILMTABLETTA</t>
  </si>
  <si>
    <t>ENTECAVIR MYLAN 0,5 MG FILMTABLETTA</t>
  </si>
  <si>
    <t>ENTECAVIR PHARMASCIENCE INTERNATIONAL LTD 0,5 MG FILMTABLETTA</t>
  </si>
  <si>
    <t>ENTECAVIR TEVA 0,5 MG FILMTABLETTA</t>
  </si>
  <si>
    <t>30x1 adagonként perforált buborékcsomagolásban (pvc/pvdc//al)</t>
  </si>
  <si>
    <t>ENTEKAVIR ONKOGEN 0,5 MG FILMTABLETTA</t>
  </si>
  <si>
    <t>J05AR03 orális 200 mg (minden jogcím)</t>
  </si>
  <si>
    <t>{1817.8}</t>
  </si>
  <si>
    <t>DUNOTRISIN 200 MG/245 MG FILMTABLETTA</t>
  </si>
  <si>
    <t>J05AR03</t>
  </si>
  <si>
    <t>EMTRICITABINE/TENOFOVIR DISOPROXIL MYLAN 200 MG/245 MG FILMTABLETTA</t>
  </si>
  <si>
    <t>EMTRICITABINE/TENOFOVIR DISOPROXIL SANDOZ 200 MG/245 MG FILMTABLETTA</t>
  </si>
  <si>
    <t>EMTRICITABINE/TENOFOVIR-DISOPROXIL TEVA 200 MG/245 MG FILMTABLETTA</t>
  </si>
  <si>
    <t>30x hdpe tartályban (nedvességmegkötő betéttel)</t>
  </si>
  <si>
    <t>TABINERA 200 MG/245 MG FILMTABLETTA</t>
  </si>
  <si>
    <t>L01AX03 orális 100 mg (minden jogcím)</t>
  </si>
  <si>
    <t>{6314.38}</t>
  </si>
  <si>
    <t>TEMOZOLOMIDE ACCORD 100 MG KEMÉNY KAPSZULA</t>
  </si>
  <si>
    <t>TEMOZOLOMIDE SUN 100 MG KEMÉNY KAPSZULA</t>
  </si>
  <si>
    <t>TEMOZOLOMIDE TEVA 100 MG KEMÉNY KAPSZULA</t>
  </si>
  <si>
    <t>L01EG02 orális 10 mg (minden jogcím)</t>
  </si>
  <si>
    <t>{14600}</t>
  </si>
  <si>
    <t>AFINITOR 10 MG TABLETTA</t>
  </si>
  <si>
    <t>EVEROLIMUS KRKA 10 MG TABLETTA</t>
  </si>
  <si>
    <t>EVEROLIMUS ONKOGEN 10 MG TABLETTA</t>
  </si>
  <si>
    <t>EVEROLIMUS SANDOZ 10 MG TABLETTA</t>
  </si>
  <si>
    <t>VERIMMUS 10 MG TABLETTA</t>
  </si>
  <si>
    <t>L01EX01 orális 12.5 mg (minden jogcím)</t>
  </si>
  <si>
    <t>{38993.2}</t>
  </si>
  <si>
    <t>KLERTIS 12,5 MG KEMÉNY KAPSZULA</t>
  </si>
  <si>
    <t>SUGANET 12,5 MG KEMÉNY KAPSZULA</t>
  </si>
  <si>
    <t>30x1 adagonként perforált buborékcsomagolásban szárítószerrel ellátott opa/al/pe//al lehúzható</t>
  </si>
  <si>
    <t>SUNDIT 12,5 MG KEMÉNY KAPSZULA</t>
  </si>
  <si>
    <t>28x buborékcsomagolásban átlátszó pvc/pctfe//al</t>
  </si>
  <si>
    <t>SUNITINIB G.L. PHARMA 12,5 MG KEMÉNY KAPSZULA</t>
  </si>
  <si>
    <t>SUNITINIB KRKA 12,5 MG KEMÉNY KAPSZULA</t>
  </si>
  <si>
    <t>30x1 adagonként perforált buborékcsomagolásban opa/al/pe//al lehúzható</t>
  </si>
  <si>
    <t>SUNITINIB ONKOGEN 12,5 MG KEMÉNY KAPSZULA</t>
  </si>
  <si>
    <t>SUNITINIB PHARMASCIENCE 12,5 MG KEMÉNY KAPSZULA</t>
  </si>
  <si>
    <t>SUNITINIB STADA 12,5 MG KEMÉNY KAPSZULA</t>
  </si>
  <si>
    <t>SUNITINIB TEVA 12,5 MG KEMÉNY KAPSZULA</t>
  </si>
  <si>
    <t>SUNITINIB-AZR 12,5 MG KEMÉNY KAPSZULA</t>
  </si>
  <si>
    <t>28x1 adagonként perforált buborékcsomagolásban opa/al/pe//al lehúzható</t>
  </si>
  <si>
    <t>AZR Kft.</t>
  </si>
  <si>
    <t>SUTENT 12,5 MG KEMÉNY KAPSZULA</t>
  </si>
  <si>
    <t>SZUNITINIB MYLAN 12,5 MG KEMÉNY KAPSZULA</t>
  </si>
  <si>
    <t>SZUNITINIB SANDOZ 12,5 MG KEMÉNY KAPSZULA</t>
  </si>
  <si>
    <t>ZESUVA 12,5 MG KEMÉNY KAPSZULA</t>
  </si>
  <si>
    <t>L01EX01 orális 25 mg (minden jogcím)</t>
  </si>
  <si>
    <t>{38695.07}</t>
  </si>
  <si>
    <t>KLERTIS 25 MG KEMÉNY KAPSZULA</t>
  </si>
  <si>
    <t>SUGANET 25 MG KEMÉNY KAPSZULA</t>
  </si>
  <si>
    <t>SUNDIT 25 MG KEMÉNY KAPSZULA</t>
  </si>
  <si>
    <t>SUNITINIB G.L. PHARMA 25 MG KEMÉNY KAPSZULA</t>
  </si>
  <si>
    <t>SUNITINIB KRKA 25 MG KEMÉNY KAPSZULA</t>
  </si>
  <si>
    <t>SUNITINIB ONKOGEN 25 MG KEMÉNY KAPSZULA</t>
  </si>
  <si>
    <t>SUNITINIB PHARMASCIENCE 25 MG KEMÉNY KAPSZULA</t>
  </si>
  <si>
    <t>SUNITINIB STADA 25 MG KEMÉNY KAPSZULA</t>
  </si>
  <si>
    <t>SUNITINIB TEVA 25 MG KEMÉNY KAPSZULA</t>
  </si>
  <si>
    <t>SUNITINIB-AZR 25 MG KEMÉNY KAPSZULA</t>
  </si>
  <si>
    <t>SUTENT 25 MG KEMÉNY KAPSZULA</t>
  </si>
  <si>
    <t>SZUNITINIB MYLAN 25 MG KEMÉNY KAPSZULA</t>
  </si>
  <si>
    <t>SZUNITINIB SANDOZ 25 MG KEMÉNY KAPSZULA</t>
  </si>
  <si>
    <t>ZESUVA 25 MG KEMÉNY KAPSZULA</t>
  </si>
  <si>
    <t>L01EX01 orális 50 mg (minden jogcím)</t>
  </si>
  <si>
    <t>{38545.97}</t>
  </si>
  <si>
    <t>KLERTIS 50 MG KEMÉNY KAPSZULA</t>
  </si>
  <si>
    <t>SUGANET 50 MG KEMÉNY KAPSZULA</t>
  </si>
  <si>
    <t>SUNDIT 50 MG KEMÉNY KAPSZULA</t>
  </si>
  <si>
    <t>SUNITINIB G.L. PHARMA 50 MG KEMÉNY KAPSZULA</t>
  </si>
  <si>
    <t>SUNITINIB KRKA 50 MG KEMÉNY KAPSZULA</t>
  </si>
  <si>
    <t>SUNITINIB ONKOGEN 50 MG KEMÉNY KAPSZULA</t>
  </si>
  <si>
    <t>SUNITINIB PHARMASCIENCE 50 MG KEMÉNY KAPSZULA</t>
  </si>
  <si>
    <t>SUNITINIB STADA 50 MG KEMÉNY KAPSZULA</t>
  </si>
  <si>
    <t>SUNITINIB TEVA 50 MG KEMÉNY KAPSZULA</t>
  </si>
  <si>
    <t>SUNITINIB-AZR 50 MG KEMÉNY KAPSZULA</t>
  </si>
  <si>
    <t>SUTENT 50 MG KEMÉNY KAPSZULA</t>
  </si>
  <si>
    <t>SZUNITINIB MYLAN 50 MG KEMÉNY KAPSZULA</t>
  </si>
  <si>
    <t>SZUNITINIB SANDOZ 50 MG KEMÉNY KAPSZULA</t>
  </si>
  <si>
    <t>ZESUVA 50 MG KEMÉNY KAPSZULA</t>
  </si>
  <si>
    <t>L01XX35 orális .5 mg (minden jogcím)</t>
  </si>
  <si>
    <t>{827.2}</t>
  </si>
  <si>
    <t>ANAGRELID PHARMACENTER 0,5 MG KEMÉNY KAPSZULA</t>
  </si>
  <si>
    <t>L01XX35</t>
  </si>
  <si>
    <t>ANAGRELIDE SANDOZ 0,5 MG KEMÉNY KAPSZULA</t>
  </si>
  <si>
    <t>ANAGRELIDE STADA 0,5 MG KEMÉNY KAPSZULA</t>
  </si>
  <si>
    <t>ANAGRELIDE VIPHARM 0,5 MG KEMÉNY KAPSZULA</t>
  </si>
  <si>
    <t>THROMBOREDUCTIN 0,5 MG KEMÉNY KAPSZULA</t>
  </si>
  <si>
    <t>AOP Orphan Pharmaceuticals GmbH</t>
  </si>
  <si>
    <t>M05BA08 parenteralis 4 mg (minden jogcím)</t>
  </si>
  <si>
    <t>{26690}</t>
  </si>
  <si>
    <t>OSPORIL 4 MG/100 ML OLDATOS INFÚZIÓ</t>
  </si>
  <si>
    <t>ZOLEDRONSAV MELIOPHARMA 4 MG/5 ML KONCENTRÁTUM OLDATOS INFÚZIÓHOZ</t>
  </si>
  <si>
    <t>ZOLEDRONSAV PHARMACENTER 4 MG/5 ML KONCENTRÁTUM OLDATOS INFÚZIÓHOZ</t>
  </si>
  <si>
    <t>1x injekciós tartályban</t>
  </si>
  <si>
    <t>ZOLEDRONSAV RICHTER 4 MG/100 ML OLDATOS INFÚZIÓ</t>
  </si>
  <si>
    <t>1x pp tartályban</t>
  </si>
  <si>
    <t>ZOLEDRONSAV RICHTER 4 MG/5 ML KONCENTRÁTUM OLDATOS INFÚZIÓHOZ</t>
  </si>
  <si>
    <t>ZOLEDRONSAV SANDOZ 4 MG/100 ML OLDATOS INFÚZIÓ</t>
  </si>
  <si>
    <t>1x tartályban</t>
  </si>
  <si>
    <t>ZOLEDRONSAV TEVA 4 MG/5 ML KONCENTRÁTUM OLDATOS INFÚZIÓHOZ</t>
  </si>
  <si>
    <t>ZOLEDRONSAV VIPHARM 4 MG/5 ML KONCENTRÁTUM OLDATOS INFÚZIÓHOZ</t>
  </si>
  <si>
    <t>ZORTILA 4 MG/100 ML OLDATOS INFÚZIÓ</t>
  </si>
  <si>
    <t>1x100ml infúziós tartályban</t>
  </si>
  <si>
    <t>ZORTILA 4 MG/5 ML KONCENTRÁTUM OLDATOS INFÚZIÓHOZ</t>
  </si>
  <si>
    <t>N02AB03 transdermalis 1800 mcg (minden jogcím)</t>
  </si>
  <si>
    <t>{617.47}</t>
  </si>
  <si>
    <t>DOLFORIN 25 MIKROGRAMM/ÓRA TRANSZDERMÁLIS TAPASZ</t>
  </si>
  <si>
    <t>10x tasakban</t>
  </si>
  <si>
    <t>DUROGESIC 25 MIKROGRAMM/ÓRA TRANSZDERMÁLIS TAPASZ</t>
  </si>
  <si>
    <t>FENTANYL SANDOZ MAT 25 MIKROGRAMM/ÓRA TRANSZDERMÁLIS MÁTRIX TAPASZ</t>
  </si>
  <si>
    <t>FENTANYL-RATIOPHARM 25 MIKROGRAMM/H TRANSZDERMÁLIS TAPASZ</t>
  </si>
  <si>
    <t>MATRIFEN 25 MIKROGRAMM/H TRANSZDERMÁLIS TAPASZ</t>
  </si>
  <si>
    <t>N02AB03 transdermalis 7200 mcg (minden jogcím)</t>
  </si>
  <si>
    <t>{433.67}</t>
  </si>
  <si>
    <t>DOLFORIN 100 MIKROGRAMM/ÓRA TRANSZDERMÁLIS TAPASZ</t>
  </si>
  <si>
    <t>DUROGESIC 100 MIKROGRAMM/ÓRA TRANSZDERMÁLIS TAPASZ</t>
  </si>
  <si>
    <t>FENTANYL SANDOZ MAT 100 MIKROGRAMM/ÓRA TRANSZDERMÁLIS MÁTRIX TAPASZ</t>
  </si>
  <si>
    <t>FENTANYL-RATIOPHARM 100 MIKROGRAMM/H TRANSZDERMÁLIS TAPASZ</t>
  </si>
  <si>
    <t>MATRIFEN 100 MIKROGRAMM/H TRANSZDERMÁLIS TAPASZ</t>
  </si>
  <si>
    <t>N02AJ13 orális 37.5 mg (minden jogcím)</t>
  </si>
  <si>
    <t>{55.4}</t>
  </si>
  <si>
    <t>CURIDOL 37,5 MG/325 MG FILMTABLETTA</t>
  </si>
  <si>
    <t>DORETA 37,5 MG/325 MG FILMTABLETTA</t>
  </si>
  <si>
    <t>TRAMCET 37,5 MG/325 MG TABLETTA</t>
  </si>
  <si>
    <t>{390.53}</t>
  </si>
  <si>
    <t>KETILEPT PROLONG 300 MG RETARD TABLETTA</t>
  </si>
  <si>
    <t>KVENTIAX SR 300 MG RETARD TABLETTA</t>
  </si>
  <si>
    <t>QUETIAPINE-TEVA 300 MG RETARD TABLETTA</t>
  </si>
  <si>
    <t>SEROQUEL XR 300 MG RETARD TABLETTA</t>
  </si>
  <si>
    <t>N05AH04 orális 400 mg (minden jogcím)</t>
  </si>
  <si>
    <t>{331.1}</t>
  </si>
  <si>
    <t>KETILEPT PROLONG 400 MG RETARD TABLETTA</t>
  </si>
  <si>
    <t>KVENTIAX SR 400 MG RETARD TABLETTA</t>
  </si>
  <si>
    <t>QUETIAPINE-TEVA 400 MG RETARD TABLETTA</t>
  </si>
  <si>
    <t>SEROQUEL XR 400 MG RETARD TABLETTA</t>
  </si>
  <si>
    <t>32</t>
  </si>
  <si>
    <t>220266</t>
  </si>
  <si>
    <t>34</t>
  </si>
  <si>
    <t>25</t>
  </si>
  <si>
    <t>12</t>
  </si>
  <si>
    <t>45</t>
  </si>
  <si>
    <t>155</t>
  </si>
  <si>
    <t>198</t>
  </si>
  <si>
    <t>92075</t>
  </si>
  <si>
    <t>42381</t>
  </si>
  <si>
    <t>99</t>
  </si>
  <si>
    <t>152</t>
  </si>
  <si>
    <t>27</t>
  </si>
  <si>
    <t>140</t>
  </si>
  <si>
    <t>változás!!!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</si>
</sst>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7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6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16" fillId="33" borderId="0" xfId="0" applyFont="1" applyFill="1"/>
    <xf numFmtId="0" fontId="16" fillId="35" borderId="0" xfId="0" applyFont="1" applyFill="1"/>
    <xf numFmtId="0" fontId="16" fillId="36" borderId="0" xfId="0" applyFont="1" applyFill="1"/>
    <xf numFmtId="0" fontId="16" fillId="37" borderId="0" xfId="0" applyFont="1" applyFill="1"/>
    <xf numFmtId="0" fontId="16" fillId="38" borderId="0" xfId="0" applyFont="1" applyFill="1"/>
    <xf numFmtId="0" fontId="16" fillId="39" borderId="0" xfId="0" applyFont="1" applyFill="1"/>
    <xf numFmtId="0" fontId="16" fillId="40" borderId="0" xfId="0" applyFont="1" applyFill="1"/>
    <xf numFmtId="0" fontId="16" fillId="41" borderId="0" xfId="0" applyFont="1" applyFill="1"/>
    <xf numFmtId="0" fontId="16" fillId="42" borderId="0" xfId="0" applyFont="1" applyFill="1"/>
    <xf numFmtId="0" fontId="16" fillId="43" borderId="0" xfId="0" applyFont="1" applyFill="1"/>
    <xf numFmtId="0" fontId="16" fillId="44" borderId="0" xfId="0" applyFont="1" applyFill="1"/>
    <xf numFmtId="0" fontId="16" fillId="45" borderId="0" xfId="0" applyFont="1" applyFill="1"/>
    <xf numFmtId="0" fontId="16" fillId="46" borderId="0" xfId="0" applyFont="1" applyFill="1"/>
    <xf numFmtId="0" fontId="16" fillId="47" borderId="0" xfId="0" applyFont="1" applyFill="1"/>
    <xf numFmtId="0" fontId="16" fillId="48" borderId="0" xfId="0" applyFont="1" applyFill="1"/>
    <xf numFmtId="0" fontId="16" fillId="49" borderId="0" xfId="0" applyFont="1" applyFill="1"/>
    <xf numFmtId="0" fontId="16" fillId="50" borderId="0" xfId="0" applyFont="1" applyFill="1"/>
    <xf numFmtId="0" fontId="16" fillId="51" borderId="0" xfId="0" applyFont="1" applyFill="1"/>
    <xf numFmtId="0" fontId="16" fillId="52" borderId="0" xfId="0" applyFont="1" applyFill="1"/>
    <xf numFmtId="0" fontId="16" fillId="53" borderId="0" xfId="0" applyFont="1" applyFill="1"/>
    <xf numFmtId="0" fontId="16" fillId="54" borderId="0" xfId="0" applyFont="1" applyFill="1"/>
    <xf numFmtId="0" fontId="16" fillId="55" borderId="0" xfId="0" applyFont="1" applyFill="1"/>
    <xf numFmtId="0" fontId="16" fillId="56" borderId="0" xfId="0" applyFont="1" applyFill="1"/>
    <xf numFmtId="0" fontId="16" fillId="57" borderId="0" xfId="0" applyFont="1" applyFill="1"/>
    <xf numFmtId="0" fontId="16" fillId="58" borderId="0" xfId="0" applyFont="1" applyFill="1"/>
    <xf numFmtId="0" fontId="16" fillId="59" borderId="0" xfId="0" applyFont="1" applyFill="1"/>
    <xf numFmtId="0" fontId="16" fillId="60" borderId="0" xfId="0" applyFont="1" applyFill="1"/>
    <xf numFmtId="0" fontId="16" fillId="61" borderId="0" xfId="0" applyFont="1" applyFill="1"/>
    <xf numFmtId="0" fontId="16" fillId="62" borderId="0" xfId="0" applyFont="1" applyFill="1"/>
    <xf numFmtId="0" fontId="16" fillId="63" borderId="0" xfId="0" applyFont="1" applyFill="1"/>
    <xf numFmtId="0" fontId="16" fillId="64" borderId="0" xfId="0" applyFont="1" applyFill="1"/>
    <xf numFmtId="0" fontId="16" fillId="65" borderId="0" xfId="0" applyFont="1" applyFill="1"/>
    <xf numFmtId="0" fontId="16" fillId="66" borderId="0" xfId="0" applyFont="1" applyFill="1"/>
    <xf numFmtId="0" fontId="16" fillId="67" borderId="0" xfId="0" applyFont="1" applyFill="1"/>
    <xf numFmtId="0" fontId="16" fillId="68" borderId="0" xfId="0" applyFont="1" applyFill="1"/>
    <xf numFmtId="1" fontId="0" fillId="41" borderId="0" xfId="0" applyNumberFormat="1" applyFill="1"/>
    <xf numFmtId="1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0" fontId="18" fillId="33" borderId="0" xfId="0" applyFont="1" applyFill="1"/>
    <xf numFmtId="0" fontId="19" fillId="33" borderId="0" xfId="0" applyFont="1" applyFill="1"/>
    <xf numFmtId="164" fontId="0" fillId="0" borderId="0" xfId="0" applyNumberFormat="1" applyFill="1" applyBorder="1"/>
    <xf numFmtId="0" fontId="16" fillId="33" borderId="0" xfId="0" applyFont="1" applyFill="1" applyAlignment="1">
      <alignment horizontal="right"/>
    </xf>
    <xf numFmtId="0" fontId="0" fillId="0" borderId="0" xfId="0" applyFont="1"/>
    <xf numFmtId="0" fontId="0" fillId="33" borderId="0" xfId="0" applyFont="1" applyFill="1" applyAlignment="1">
      <alignment horizontal="right"/>
    </xf>
    <xf numFmtId="0" fontId="0" fillId="34" borderId="0" xfId="0" applyFont="1" applyFill="1" applyAlignment="1">
      <alignment horizontal="right"/>
    </xf>
    <xf numFmtId="0" fontId="0" fillId="35" borderId="0" xfId="0" applyFont="1" applyFill="1" applyAlignment="1">
      <alignment horizontal="right"/>
    </xf>
    <xf numFmtId="0" fontId="0" fillId="36" borderId="0" xfId="0" applyFont="1" applyFill="1" applyAlignment="1">
      <alignment horizontal="right"/>
    </xf>
    <xf numFmtId="0" fontId="0" fillId="37" borderId="0" xfId="0" applyFont="1" applyFill="1" applyAlignment="1">
      <alignment horizontal="right"/>
    </xf>
    <xf numFmtId="0" fontId="0" fillId="38" borderId="0" xfId="0" applyFont="1" applyFill="1" applyAlignment="1">
      <alignment horizontal="right"/>
    </xf>
    <xf numFmtId="0" fontId="0" fillId="39" borderId="0" xfId="0" applyFont="1" applyFill="1" applyAlignment="1">
      <alignment horizontal="right"/>
    </xf>
    <xf numFmtId="0" fontId="0" fillId="40" borderId="0" xfId="0" applyFont="1" applyFill="1" applyAlignment="1">
      <alignment horizontal="right"/>
    </xf>
    <xf numFmtId="0" fontId="0" fillId="41" borderId="0" xfId="0" applyFont="1" applyFill="1" applyAlignment="1">
      <alignment horizontal="right"/>
    </xf>
    <xf numFmtId="0" fontId="0" fillId="42" borderId="0" xfId="0" applyFont="1" applyFill="1" applyAlignment="1">
      <alignment horizontal="right"/>
    </xf>
    <xf numFmtId="0" fontId="0" fillId="43" borderId="0" xfId="0" applyFont="1" applyFill="1" applyAlignment="1">
      <alignment horizontal="right"/>
    </xf>
    <xf numFmtId="0" fontId="0" fillId="44" borderId="0" xfId="0" applyFont="1" applyFill="1" applyAlignment="1">
      <alignment horizontal="right"/>
    </xf>
    <xf numFmtId="0" fontId="0" fillId="45" borderId="0" xfId="0" applyFont="1" applyFill="1" applyAlignment="1">
      <alignment horizontal="right"/>
    </xf>
    <xf numFmtId="0" fontId="0" fillId="46" borderId="0" xfId="0" applyFont="1" applyFill="1" applyAlignment="1">
      <alignment horizontal="right"/>
    </xf>
    <xf numFmtId="0" fontId="0" fillId="47" borderId="0" xfId="0" applyFont="1" applyFill="1" applyAlignment="1">
      <alignment horizontal="right"/>
    </xf>
    <xf numFmtId="0" fontId="0" fillId="48" borderId="0" xfId="0" applyFont="1" applyFill="1" applyAlignment="1">
      <alignment horizontal="right"/>
    </xf>
    <xf numFmtId="0" fontId="0" fillId="49" borderId="0" xfId="0" applyFont="1" applyFill="1" applyAlignment="1">
      <alignment horizontal="right"/>
    </xf>
    <xf numFmtId="0" fontId="0" fillId="50" borderId="0" xfId="0" applyFont="1" applyFill="1" applyAlignment="1">
      <alignment horizontal="right"/>
    </xf>
    <xf numFmtId="0" fontId="0" fillId="51" borderId="0" xfId="0" applyFont="1" applyFill="1" applyAlignment="1">
      <alignment horizontal="right"/>
    </xf>
    <xf numFmtId="0" fontId="0" fillId="52" borderId="0" xfId="0" applyFont="1" applyFill="1" applyAlignment="1">
      <alignment horizontal="right"/>
    </xf>
    <xf numFmtId="0" fontId="0" fillId="53" borderId="0" xfId="0" applyFont="1" applyFill="1" applyAlignment="1">
      <alignment horizontal="right"/>
    </xf>
    <xf numFmtId="0" fontId="0" fillId="54" borderId="0" xfId="0" applyFont="1" applyFill="1" applyAlignment="1">
      <alignment horizontal="right"/>
    </xf>
    <xf numFmtId="0" fontId="0" fillId="55" borderId="0" xfId="0" applyFont="1" applyFill="1" applyAlignment="1">
      <alignment horizontal="right"/>
    </xf>
    <xf numFmtId="0" fontId="0" fillId="56" borderId="0" xfId="0" applyFont="1" applyFill="1" applyAlignment="1">
      <alignment horizontal="right"/>
    </xf>
    <xf numFmtId="0" fontId="0" fillId="57" borderId="0" xfId="0" applyFont="1" applyFill="1" applyAlignment="1">
      <alignment horizontal="right"/>
    </xf>
    <xf numFmtId="0" fontId="0" fillId="58" borderId="0" xfId="0" applyFont="1" applyFill="1" applyAlignment="1">
      <alignment horizontal="right"/>
    </xf>
    <xf numFmtId="0" fontId="0" fillId="59" borderId="0" xfId="0" applyFont="1" applyFill="1" applyAlignment="1">
      <alignment horizontal="right"/>
    </xf>
    <xf numFmtId="0" fontId="0" fillId="60" borderId="0" xfId="0" applyFont="1" applyFill="1" applyAlignment="1">
      <alignment horizontal="right"/>
    </xf>
    <xf numFmtId="0" fontId="0" fillId="61" borderId="0" xfId="0" applyFont="1" applyFill="1" applyAlignment="1">
      <alignment horizontal="right"/>
    </xf>
    <xf numFmtId="0" fontId="0" fillId="62" borderId="0" xfId="0" applyFont="1" applyFill="1" applyAlignment="1">
      <alignment horizontal="right"/>
    </xf>
    <xf numFmtId="0" fontId="0" fillId="63" borderId="0" xfId="0" applyFont="1" applyFill="1" applyAlignment="1">
      <alignment horizontal="right"/>
    </xf>
    <xf numFmtId="0" fontId="0" fillId="64" borderId="0" xfId="0" applyFont="1" applyFill="1" applyAlignment="1">
      <alignment horizontal="right"/>
    </xf>
    <xf numFmtId="0" fontId="0" fillId="65" borderId="0" xfId="0" applyFont="1" applyFill="1" applyAlignment="1">
      <alignment horizontal="right"/>
    </xf>
    <xf numFmtId="0" fontId="0" fillId="66" borderId="0" xfId="0" applyFont="1" applyFill="1" applyAlignment="1">
      <alignment horizontal="right"/>
    </xf>
    <xf numFmtId="0" fontId="0" fillId="67" borderId="0" xfId="0" applyFont="1" applyFill="1" applyAlignment="1">
      <alignment horizontal="right"/>
    </xf>
    <xf numFmtId="0" fontId="0" fillId="68" borderId="0" xfId="0" applyFont="1" applyFill="1" applyAlignment="1">
      <alignment horizontal="right"/>
    </xf>
    <xf numFmtId="0" fontId="16" fillId="35" borderId="0" xfId="0" applyFont="1" applyFill="1" applyAlignment="1">
      <alignment horizontal="right"/>
    </xf>
    <xf numFmtId="0" fontId="16" fillId="36" borderId="0" xfId="0" applyFont="1" applyFill="1" applyAlignment="1">
      <alignment horizontal="right"/>
    </xf>
    <xf numFmtId="0" fontId="16" fillId="37" borderId="0" xfId="0" applyFont="1" applyFill="1" applyAlignment="1">
      <alignment horizontal="right"/>
    </xf>
    <xf numFmtId="0" fontId="16" fillId="38" borderId="0" xfId="0" applyFont="1" applyFill="1" applyAlignment="1">
      <alignment horizontal="right"/>
    </xf>
    <xf numFmtId="0" fontId="16" fillId="39" borderId="0" xfId="0" applyFont="1" applyFill="1" applyAlignment="1">
      <alignment horizontal="right"/>
    </xf>
    <xf numFmtId="0" fontId="16" fillId="40" borderId="0" xfId="0" applyFont="1" applyFill="1" applyAlignment="1">
      <alignment horizontal="right"/>
    </xf>
    <xf numFmtId="0" fontId="16" fillId="41" borderId="0" xfId="0" applyFont="1" applyFill="1" applyAlignment="1">
      <alignment horizontal="right"/>
    </xf>
    <xf numFmtId="0" fontId="16" fillId="42" borderId="0" xfId="0" applyFont="1" applyFill="1" applyAlignment="1">
      <alignment horizontal="right"/>
    </xf>
    <xf numFmtId="0" fontId="16" fillId="43" borderId="0" xfId="0" applyFont="1" applyFill="1" applyAlignment="1">
      <alignment horizontal="right"/>
    </xf>
    <xf numFmtId="0" fontId="16" fillId="44" borderId="0" xfId="0" applyFont="1" applyFill="1" applyAlignment="1">
      <alignment horizontal="right"/>
    </xf>
    <xf numFmtId="0" fontId="16" fillId="45" borderId="0" xfId="0" applyFont="1" applyFill="1" applyAlignment="1">
      <alignment horizontal="right"/>
    </xf>
    <xf numFmtId="0" fontId="16" fillId="46" borderId="0" xfId="0" applyFont="1" applyFill="1" applyAlignment="1">
      <alignment horizontal="right"/>
    </xf>
    <xf numFmtId="0" fontId="16" fillId="47" borderId="0" xfId="0" applyFont="1" applyFill="1" applyAlignment="1">
      <alignment horizontal="right"/>
    </xf>
    <xf numFmtId="0" fontId="16" fillId="48" borderId="0" xfId="0" applyFont="1" applyFill="1" applyAlignment="1">
      <alignment horizontal="right"/>
    </xf>
    <xf numFmtId="0" fontId="16" fillId="49" borderId="0" xfId="0" applyFont="1" applyFill="1" applyAlignment="1">
      <alignment horizontal="right"/>
    </xf>
    <xf numFmtId="0" fontId="16" fillId="50" borderId="0" xfId="0" applyFont="1" applyFill="1" applyAlignment="1">
      <alignment horizontal="right"/>
    </xf>
    <xf numFmtId="0" fontId="16" fillId="51" borderId="0" xfId="0" applyFont="1" applyFill="1" applyAlignment="1">
      <alignment horizontal="right"/>
    </xf>
    <xf numFmtId="0" fontId="16" fillId="52" borderId="0" xfId="0" applyFont="1" applyFill="1" applyAlignment="1">
      <alignment horizontal="right"/>
    </xf>
    <xf numFmtId="0" fontId="16" fillId="53" borderId="0" xfId="0" applyFont="1" applyFill="1" applyAlignment="1">
      <alignment horizontal="right"/>
    </xf>
    <xf numFmtId="0" fontId="16" fillId="54" borderId="0" xfId="0" applyFont="1" applyFill="1" applyAlignment="1">
      <alignment horizontal="right"/>
    </xf>
    <xf numFmtId="0" fontId="16" fillId="55" borderId="0" xfId="0" applyFont="1" applyFill="1" applyAlignment="1">
      <alignment horizontal="right"/>
    </xf>
    <xf numFmtId="0" fontId="16" fillId="56" borderId="0" xfId="0" applyFont="1" applyFill="1" applyAlignment="1">
      <alignment horizontal="right"/>
    </xf>
    <xf numFmtId="0" fontId="16" fillId="57" borderId="0" xfId="0" applyFont="1" applyFill="1" applyAlignment="1">
      <alignment horizontal="right"/>
    </xf>
    <xf numFmtId="0" fontId="16" fillId="58" borderId="0" xfId="0" applyFont="1" applyFill="1" applyAlignment="1">
      <alignment horizontal="right"/>
    </xf>
    <xf numFmtId="0" fontId="16" fillId="59" borderId="0" xfId="0" applyFont="1" applyFill="1" applyAlignment="1">
      <alignment horizontal="right"/>
    </xf>
    <xf numFmtId="0" fontId="16" fillId="60" borderId="0" xfId="0" applyFont="1" applyFill="1" applyAlignment="1">
      <alignment horizontal="right"/>
    </xf>
    <xf numFmtId="0" fontId="16" fillId="61" borderId="0" xfId="0" applyFont="1" applyFill="1" applyAlignment="1">
      <alignment horizontal="right"/>
    </xf>
    <xf numFmtId="0" fontId="16" fillId="62" borderId="0" xfId="0" applyFont="1" applyFill="1" applyAlignment="1">
      <alignment horizontal="right"/>
    </xf>
    <xf numFmtId="0" fontId="16" fillId="63" borderId="0" xfId="0" applyFont="1" applyFill="1" applyAlignment="1">
      <alignment horizontal="right"/>
    </xf>
    <xf numFmtId="0" fontId="16" fillId="64" borderId="0" xfId="0" applyFont="1" applyFill="1" applyAlignment="1">
      <alignment horizontal="right"/>
    </xf>
    <xf numFmtId="0" fontId="16" fillId="65" borderId="0" xfId="0" applyFont="1" applyFill="1" applyAlignment="1">
      <alignment horizontal="right"/>
    </xf>
    <xf numFmtId="0" fontId="16" fillId="66" borderId="0" xfId="0" applyFont="1" applyFill="1" applyAlignment="1">
      <alignment horizontal="right"/>
    </xf>
    <xf numFmtId="0" fontId="16" fillId="67" borderId="0" xfId="0" applyFont="1" applyFill="1" applyAlignment="1">
      <alignment horizontal="right"/>
    </xf>
    <xf numFmtId="0" fontId="16" fillId="68" borderId="0" xfId="0" applyFont="1" applyFill="1" applyAlignment="1">
      <alignment horizontal="right"/>
    </xf>
    <xf numFmtId="0" fontId="19" fillId="69" borderId="0" xfId="0" applyFont="1" applyFill="1"/>
    <xf numFmtId="0" fontId="0" fillId="69" borderId="0" xfId="0" applyFill="1"/>
    <xf numFmtId="0" fontId="0" fillId="69" borderId="0" xfId="0" applyFont="1" applyFill="1" applyAlignment="1">
      <alignment horizontal="right"/>
    </xf>
    <xf numFmtId="0" fontId="16" fillId="69" borderId="0" xfId="0" applyFont="1" applyFill="1"/>
    <xf numFmtId="0" fontId="16" fillId="69" borderId="0" xfId="0" applyFont="1" applyFill="1" applyAlignment="1">
      <alignment horizontal="right"/>
    </xf>
  </cellXfs>
  <cellStyles count="43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0" builtinId="20" customBuiltin="1"/>
    <cellStyle name="Cím" xfId="2" builtinId="15" customBuiltin="1"/>
    <cellStyle name="Címsor 1" xfId="3" builtinId="16" customBuiltin="1"/>
    <cellStyle name="Címsor 2" xfId="4" builtinId="17" customBuiltin="1"/>
    <cellStyle name="Címsor 3" xfId="5" builtinId="18" customBuiltin="1"/>
    <cellStyle name="Címsor 4" xfId="6" builtinId="19" customBuiltin="1"/>
    <cellStyle name="Ellenőrzőcella" xfId="14" builtinId="23" customBuiltin="1"/>
    <cellStyle name="Ezres" xfId="1" builtinId="3"/>
    <cellStyle name="Figyelmeztetés" xfId="15" builtinId="11" customBuiltin="1"/>
    <cellStyle name="Hivatkozott cella" xfId="13" builtinId="24" customBuiltin="1"/>
    <cellStyle name="Jegyzet" xfId="16" builtinId="10" customBuiltin="1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7" builtinId="26" customBuiltin="1"/>
    <cellStyle name="Kimenet" xfId="11" builtinId="21" customBuiltin="1"/>
    <cellStyle name="Magyarázó szöveg" xfId="17" builtinId="53" customBuiltin="1"/>
    <cellStyle name="Normál" xfId="0" builtinId="0"/>
    <cellStyle name="Összesen" xfId="18" builtinId="25" customBuiltin="1"/>
    <cellStyle name="Rossz" xfId="8" builtinId="27" customBuiltin="1"/>
    <cellStyle name="Semleges" xfId="9" builtinId="28" customBuiltin="1"/>
    <cellStyle name="Számítás" xfId="1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87"/>
  <sheetViews>
    <sheetView tabSelected="1" topLeftCell="C1" workbookViewId="0">
      <selection activeCell="K13" sqref="K13"/>
    </sheetView>
  </sheetViews>
  <sheetFormatPr defaultRowHeight="15" x14ac:dyDescent="0.25"/>
  <cols>
    <col min="1" max="1" width="12.140625" bestFit="1" customWidth="1"/>
    <col min="2" max="2" width="33.85546875" bestFit="1" customWidth="1"/>
    <col min="3" max="3" width="35.5703125" customWidth="1"/>
    <col min="4" max="4" width="14.140625" bestFit="1" customWidth="1"/>
    <col min="5" max="5" width="11.85546875" bestFit="1" customWidth="1"/>
    <col min="6" max="6" width="12.42578125" bestFit="1" customWidth="1"/>
    <col min="7" max="7" width="14.140625" bestFit="1" customWidth="1"/>
    <col min="8" max="8" width="10" style="80" customWidth="1"/>
    <col min="9" max="9" width="12.5703125" bestFit="1" customWidth="1"/>
    <col min="10" max="10" width="10" bestFit="1" customWidth="1"/>
    <col min="11" max="11" width="45.42578125" customWidth="1"/>
    <col min="12" max="12" width="36.28515625" customWidth="1"/>
    <col min="13" max="13" width="9.28515625" bestFit="1" customWidth="1"/>
    <col min="14" max="14" width="11" bestFit="1" customWidth="1"/>
    <col min="15" max="15" width="8.85546875" bestFit="1" customWidth="1"/>
    <col min="16" max="16" width="12.28515625" bestFit="1" customWidth="1"/>
    <col min="17" max="22" width="7.140625" customWidth="1"/>
    <col min="23" max="23" width="9" bestFit="1" customWidth="1"/>
    <col min="24" max="24" width="8.85546875" bestFit="1" customWidth="1"/>
    <col min="25" max="25" width="3" bestFit="1" customWidth="1"/>
    <col min="26" max="26" width="6.140625" customWidth="1"/>
    <col min="27" max="27" width="6.7109375" bestFit="1" customWidth="1"/>
    <col min="28" max="28" width="5.5703125" customWidth="1"/>
    <col min="29" max="29" width="11.140625" bestFit="1" customWidth="1"/>
    <col min="30" max="30" width="8" bestFit="1" customWidth="1"/>
    <col min="31" max="31" width="5.28515625" customWidth="1"/>
    <col min="32" max="32" width="7.7109375" customWidth="1"/>
    <col min="33" max="33" width="5.28515625" customWidth="1"/>
    <col min="34" max="34" width="8.7109375" customWidth="1"/>
    <col min="35" max="38" width="5.28515625" customWidth="1"/>
    <col min="39" max="41" width="8.42578125" customWidth="1"/>
    <col min="42" max="44" width="5.7109375" customWidth="1"/>
    <col min="45" max="45" width="76.85546875" bestFit="1" customWidth="1"/>
    <col min="46" max="46" width="7" bestFit="1" customWidth="1"/>
    <col min="47" max="52" width="25.7109375" bestFit="1" customWidth="1"/>
    <col min="53" max="58" width="30.42578125" bestFit="1" customWidth="1"/>
    <col min="59" max="59" width="22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80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s="37" customFormat="1" x14ac:dyDescent="0.25">
      <c r="A2" s="37" t="s">
        <v>59</v>
      </c>
      <c r="C2" s="37" t="s">
        <v>60</v>
      </c>
      <c r="D2" s="37" t="s">
        <v>61</v>
      </c>
      <c r="E2" s="37">
        <v>80</v>
      </c>
      <c r="F2" s="37">
        <v>0</v>
      </c>
      <c r="G2" s="37">
        <v>0</v>
      </c>
      <c r="H2" s="79">
        <v>98.44</v>
      </c>
      <c r="I2" s="37" t="s">
        <v>62</v>
      </c>
      <c r="J2" s="37">
        <v>210015237</v>
      </c>
      <c r="K2" s="37" t="s">
        <v>79</v>
      </c>
      <c r="L2" s="37" t="s">
        <v>64</v>
      </c>
      <c r="M2" s="37" t="s">
        <v>80</v>
      </c>
      <c r="N2" s="37">
        <v>30</v>
      </c>
      <c r="O2" s="37" t="s">
        <v>66</v>
      </c>
      <c r="P2" s="37">
        <v>1</v>
      </c>
      <c r="Q2" s="37" t="s">
        <v>67</v>
      </c>
      <c r="R2" s="37">
        <v>2.5</v>
      </c>
      <c r="S2" s="37" t="s">
        <v>67</v>
      </c>
      <c r="T2" s="37">
        <v>1</v>
      </c>
      <c r="U2" s="37">
        <v>12</v>
      </c>
      <c r="V2" s="37">
        <v>1078</v>
      </c>
      <c r="W2" s="37">
        <v>97.42</v>
      </c>
      <c r="X2" s="37">
        <v>693</v>
      </c>
      <c r="Y2" s="37" t="s">
        <v>68</v>
      </c>
      <c r="Z2" s="37" t="s">
        <v>59</v>
      </c>
      <c r="AB2" s="37" t="s">
        <v>59</v>
      </c>
      <c r="AC2" s="37">
        <v>850</v>
      </c>
      <c r="AD2" s="37">
        <v>1169</v>
      </c>
      <c r="AE2" s="37">
        <v>935</v>
      </c>
      <c r="AF2" s="37">
        <v>234</v>
      </c>
      <c r="AG2" s="37">
        <v>935</v>
      </c>
      <c r="AH2" s="37">
        <v>234</v>
      </c>
      <c r="AI2" s="37">
        <v>0</v>
      </c>
      <c r="AJ2" s="37">
        <v>0</v>
      </c>
      <c r="AK2" s="37">
        <v>0</v>
      </c>
      <c r="AL2" s="37">
        <v>0</v>
      </c>
      <c r="AM2" s="37">
        <v>0</v>
      </c>
      <c r="AN2" s="37">
        <v>0</v>
      </c>
      <c r="AO2" s="37">
        <v>0</v>
      </c>
      <c r="AP2" s="37">
        <v>0</v>
      </c>
      <c r="AQ2" s="37">
        <v>2175</v>
      </c>
      <c r="AR2" s="37">
        <v>2867</v>
      </c>
      <c r="AS2" s="37" t="s">
        <v>81</v>
      </c>
      <c r="AT2" s="37">
        <v>606393</v>
      </c>
      <c r="AU2" s="37">
        <v>1896</v>
      </c>
      <c r="AV2" s="37">
        <v>2016</v>
      </c>
      <c r="AW2" s="37">
        <v>2628</v>
      </c>
      <c r="AX2" s="37">
        <v>1500</v>
      </c>
      <c r="AY2" s="37">
        <v>2508</v>
      </c>
      <c r="AZ2" s="37">
        <v>2388</v>
      </c>
      <c r="BA2" s="37">
        <v>5.01</v>
      </c>
      <c r="BB2" s="37">
        <v>5.35</v>
      </c>
      <c r="BC2" s="37">
        <v>6.73</v>
      </c>
      <c r="BD2" s="37">
        <v>3.98</v>
      </c>
      <c r="BE2" s="37">
        <v>6.16</v>
      </c>
      <c r="BF2" s="37">
        <v>6.04</v>
      </c>
      <c r="BG2" s="37" t="s">
        <v>71</v>
      </c>
    </row>
    <row r="3" spans="1:59" s="37" customFormat="1" x14ac:dyDescent="0.25">
      <c r="A3" s="37" t="s">
        <v>59</v>
      </c>
      <c r="C3" s="37" t="s">
        <v>60</v>
      </c>
      <c r="D3" s="37" t="s">
        <v>61</v>
      </c>
      <c r="E3" s="37">
        <v>80</v>
      </c>
      <c r="F3" s="37">
        <v>0</v>
      </c>
      <c r="G3" s="37">
        <v>0</v>
      </c>
      <c r="H3" s="79">
        <v>98.44</v>
      </c>
      <c r="I3" s="37" t="s">
        <v>62</v>
      </c>
      <c r="J3" s="37">
        <v>210131863</v>
      </c>
      <c r="K3" s="37" t="s">
        <v>72</v>
      </c>
      <c r="L3" s="37" t="s">
        <v>64</v>
      </c>
      <c r="M3" s="37" t="s">
        <v>73</v>
      </c>
      <c r="N3" s="37">
        <v>30</v>
      </c>
      <c r="O3" s="37" t="s">
        <v>66</v>
      </c>
      <c r="P3" s="37">
        <v>2.5</v>
      </c>
      <c r="Q3" s="37" t="s">
        <v>67</v>
      </c>
      <c r="R3" s="37">
        <v>10</v>
      </c>
      <c r="S3" s="37" t="s">
        <v>67</v>
      </c>
      <c r="T3" s="37">
        <v>1</v>
      </c>
      <c r="U3" s="37">
        <v>7.5</v>
      </c>
      <c r="V3" s="37">
        <v>25401</v>
      </c>
      <c r="W3" s="37">
        <v>99.47</v>
      </c>
      <c r="X3" s="37">
        <v>175</v>
      </c>
      <c r="Y3" s="37" t="s">
        <v>68</v>
      </c>
      <c r="Z3" s="37" t="s">
        <v>59</v>
      </c>
      <c r="AB3" s="37" t="s">
        <v>59</v>
      </c>
      <c r="AC3" s="37">
        <v>534</v>
      </c>
      <c r="AD3" s="37">
        <v>746</v>
      </c>
      <c r="AE3" s="37">
        <v>591</v>
      </c>
      <c r="AF3" s="37">
        <v>155</v>
      </c>
      <c r="AG3" s="37">
        <v>591</v>
      </c>
      <c r="AH3" s="37">
        <v>155</v>
      </c>
      <c r="AI3" s="37">
        <v>0</v>
      </c>
      <c r="AJ3" s="37">
        <v>0</v>
      </c>
      <c r="AK3" s="37">
        <v>0</v>
      </c>
      <c r="AL3" s="37">
        <v>0</v>
      </c>
      <c r="AM3" s="37">
        <v>0</v>
      </c>
      <c r="AN3" s="37">
        <v>0</v>
      </c>
      <c r="AO3" s="37">
        <v>0</v>
      </c>
      <c r="AP3" s="37">
        <v>0</v>
      </c>
      <c r="AQ3" s="37">
        <v>1321</v>
      </c>
      <c r="AR3" s="37">
        <v>1792</v>
      </c>
      <c r="AS3" s="37" t="s">
        <v>74</v>
      </c>
      <c r="AT3" s="37">
        <v>606393</v>
      </c>
      <c r="AU3" s="37">
        <v>31935</v>
      </c>
      <c r="AV3" s="37">
        <v>30675</v>
      </c>
      <c r="AW3" s="37">
        <v>31425</v>
      </c>
      <c r="AX3" s="37">
        <v>31928</v>
      </c>
      <c r="AY3" s="37">
        <v>32393</v>
      </c>
      <c r="AZ3" s="37">
        <v>32153</v>
      </c>
      <c r="BA3" s="37">
        <v>84.37</v>
      </c>
      <c r="BB3" s="37">
        <v>81.34</v>
      </c>
      <c r="BC3" s="37">
        <v>80.44</v>
      </c>
      <c r="BD3" s="37">
        <v>84.69</v>
      </c>
      <c r="BE3" s="37">
        <v>79.55</v>
      </c>
      <c r="BF3" s="37">
        <v>81.349999999999994</v>
      </c>
      <c r="BG3" s="37" t="s">
        <v>71</v>
      </c>
    </row>
    <row r="4" spans="1:59" s="1" customFormat="1" x14ac:dyDescent="0.25">
      <c r="A4" s="1" t="s">
        <v>59</v>
      </c>
      <c r="C4" s="1" t="s">
        <v>60</v>
      </c>
      <c r="D4" s="1" t="s">
        <v>61</v>
      </c>
      <c r="E4" s="1">
        <v>80</v>
      </c>
      <c r="F4" s="1">
        <v>0</v>
      </c>
      <c r="G4" s="1">
        <v>0</v>
      </c>
      <c r="H4" s="81">
        <v>98.44</v>
      </c>
      <c r="I4" s="1" t="s">
        <v>62</v>
      </c>
      <c r="J4" s="1">
        <v>210039574</v>
      </c>
      <c r="K4" s="1" t="s">
        <v>82</v>
      </c>
      <c r="L4" s="1" t="s">
        <v>83</v>
      </c>
      <c r="M4" s="1" t="s">
        <v>73</v>
      </c>
      <c r="N4" s="1">
        <v>28</v>
      </c>
      <c r="O4" s="1" t="s">
        <v>66</v>
      </c>
      <c r="P4" s="1">
        <v>2.5</v>
      </c>
      <c r="Q4" s="1" t="s">
        <v>67</v>
      </c>
      <c r="R4" s="1">
        <v>10</v>
      </c>
      <c r="S4" s="1" t="s">
        <v>67</v>
      </c>
      <c r="T4" s="1">
        <v>1</v>
      </c>
      <c r="U4" s="1">
        <v>7</v>
      </c>
      <c r="V4" s="1">
        <v>2</v>
      </c>
      <c r="W4" s="1">
        <v>99.86</v>
      </c>
      <c r="X4" s="1">
        <v>175</v>
      </c>
      <c r="Y4" s="1" t="s">
        <v>68</v>
      </c>
      <c r="AB4" s="1" t="s">
        <v>59</v>
      </c>
      <c r="AC4" s="1">
        <v>491</v>
      </c>
      <c r="AD4" s="1">
        <v>699</v>
      </c>
      <c r="AE4" s="1">
        <v>551</v>
      </c>
      <c r="AF4" s="1">
        <v>148</v>
      </c>
      <c r="AG4" s="1">
        <v>551</v>
      </c>
      <c r="AH4" s="1">
        <v>148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1229</v>
      </c>
      <c r="AR4" s="1">
        <v>1672</v>
      </c>
      <c r="AS4" s="1" t="s">
        <v>84</v>
      </c>
      <c r="AT4" s="1">
        <v>606393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14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0.04</v>
      </c>
      <c r="BG4" s="1" t="s">
        <v>71</v>
      </c>
    </row>
    <row r="5" spans="1:59" s="1" customFormat="1" x14ac:dyDescent="0.25">
      <c r="A5" s="1" t="s">
        <v>59</v>
      </c>
      <c r="C5" s="1" t="s">
        <v>60</v>
      </c>
      <c r="D5" s="1" t="s">
        <v>61</v>
      </c>
      <c r="E5" s="1">
        <v>80</v>
      </c>
      <c r="F5" s="1">
        <v>0</v>
      </c>
      <c r="G5" s="1">
        <v>0</v>
      </c>
      <c r="H5" s="81">
        <v>98.44</v>
      </c>
      <c r="I5" s="1" t="s">
        <v>62</v>
      </c>
      <c r="J5" s="1">
        <v>210000240</v>
      </c>
      <c r="K5" s="1" t="s">
        <v>63</v>
      </c>
      <c r="L5" s="1" t="s">
        <v>64</v>
      </c>
      <c r="M5" s="1" t="s">
        <v>65</v>
      </c>
      <c r="N5" s="1">
        <v>30</v>
      </c>
      <c r="O5" s="1" t="s">
        <v>66</v>
      </c>
      <c r="P5" s="1">
        <v>5</v>
      </c>
      <c r="Q5" s="1" t="s">
        <v>67</v>
      </c>
      <c r="R5" s="1">
        <v>15</v>
      </c>
      <c r="S5" s="1" t="s">
        <v>67</v>
      </c>
      <c r="T5" s="1">
        <v>1</v>
      </c>
      <c r="U5" s="1">
        <v>10</v>
      </c>
      <c r="V5" s="1">
        <v>2281</v>
      </c>
      <c r="W5" s="1">
        <v>127.8</v>
      </c>
      <c r="X5" s="1">
        <v>416</v>
      </c>
      <c r="Y5" s="1" t="s">
        <v>68</v>
      </c>
      <c r="AB5" s="1" t="s">
        <v>69</v>
      </c>
      <c r="AC5" s="1">
        <v>929</v>
      </c>
      <c r="AD5" s="1">
        <v>1278</v>
      </c>
      <c r="AE5" s="1">
        <v>669</v>
      </c>
      <c r="AF5" s="1">
        <v>609</v>
      </c>
      <c r="AG5" s="1">
        <v>669</v>
      </c>
      <c r="AH5" s="1">
        <v>609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1805</v>
      </c>
      <c r="AR5" s="1">
        <v>2389</v>
      </c>
      <c r="AS5" s="1" t="s">
        <v>70</v>
      </c>
      <c r="AT5" s="1">
        <v>606393</v>
      </c>
      <c r="AU5" s="1">
        <v>3720</v>
      </c>
      <c r="AV5" s="1">
        <v>3960</v>
      </c>
      <c r="AW5" s="1">
        <v>3950</v>
      </c>
      <c r="AX5" s="1">
        <v>3120</v>
      </c>
      <c r="AY5" s="1">
        <v>3980</v>
      </c>
      <c r="AZ5" s="1">
        <v>4080</v>
      </c>
      <c r="BA5" s="1">
        <v>9.83</v>
      </c>
      <c r="BB5" s="1">
        <v>10.5</v>
      </c>
      <c r="BC5" s="1">
        <v>10.11</v>
      </c>
      <c r="BD5" s="1">
        <v>8.2799999999999994</v>
      </c>
      <c r="BE5" s="1">
        <v>9.77</v>
      </c>
      <c r="BF5" s="1">
        <v>10.32</v>
      </c>
      <c r="BG5" s="1" t="s">
        <v>71</v>
      </c>
    </row>
    <row r="6" spans="1:59" s="1" customFormat="1" x14ac:dyDescent="0.25">
      <c r="A6" s="1" t="s">
        <v>59</v>
      </c>
      <c r="C6" s="1" t="s">
        <v>60</v>
      </c>
      <c r="D6" s="1" t="s">
        <v>61</v>
      </c>
      <c r="E6" s="1">
        <v>80</v>
      </c>
      <c r="F6" s="1">
        <v>0</v>
      </c>
      <c r="G6" s="1">
        <v>0</v>
      </c>
      <c r="H6" s="81">
        <v>98.44</v>
      </c>
      <c r="I6" s="1" t="s">
        <v>62</v>
      </c>
      <c r="J6" s="1">
        <v>210172291</v>
      </c>
      <c r="K6" s="1" t="s">
        <v>75</v>
      </c>
      <c r="L6" s="1" t="s">
        <v>76</v>
      </c>
      <c r="M6" s="1" t="s">
        <v>77</v>
      </c>
      <c r="N6" s="1">
        <v>50</v>
      </c>
      <c r="O6" s="1" t="s">
        <v>66</v>
      </c>
      <c r="P6" s="1">
        <v>0.5</v>
      </c>
      <c r="Q6" s="1" t="s">
        <v>67</v>
      </c>
      <c r="R6" s="1">
        <v>2</v>
      </c>
      <c r="S6" s="1" t="s">
        <v>67</v>
      </c>
      <c r="T6" s="1">
        <v>1</v>
      </c>
      <c r="U6" s="1">
        <v>12.5</v>
      </c>
      <c r="V6" s="1">
        <v>504</v>
      </c>
      <c r="W6" s="1">
        <v>172.88</v>
      </c>
      <c r="X6" s="1">
        <v>563</v>
      </c>
      <c r="Y6" s="1" t="s">
        <v>68</v>
      </c>
      <c r="AB6" s="1" t="s">
        <v>69</v>
      </c>
      <c r="AC6" s="1">
        <v>1631</v>
      </c>
      <c r="AD6" s="1">
        <v>2161</v>
      </c>
      <c r="AE6" s="1">
        <v>837</v>
      </c>
      <c r="AF6" s="1">
        <v>1324</v>
      </c>
      <c r="AG6" s="1">
        <v>837</v>
      </c>
      <c r="AH6" s="1">
        <v>1324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2271</v>
      </c>
      <c r="AR6" s="1">
        <v>2987</v>
      </c>
      <c r="AS6" s="1" t="s">
        <v>78</v>
      </c>
      <c r="AT6" s="1">
        <v>606393</v>
      </c>
      <c r="AU6" s="1">
        <v>300</v>
      </c>
      <c r="AV6" s="1">
        <v>1063</v>
      </c>
      <c r="AW6" s="1">
        <v>1063</v>
      </c>
      <c r="AX6" s="1">
        <v>1150</v>
      </c>
      <c r="AY6" s="1">
        <v>1838</v>
      </c>
      <c r="AZ6" s="1">
        <v>888</v>
      </c>
      <c r="BA6" s="1">
        <v>0.79</v>
      </c>
      <c r="BB6" s="1">
        <v>2.82</v>
      </c>
      <c r="BC6" s="1">
        <v>2.72</v>
      </c>
      <c r="BD6" s="1">
        <v>3.05</v>
      </c>
      <c r="BE6" s="1">
        <v>4.51</v>
      </c>
      <c r="BF6" s="1">
        <v>2.25</v>
      </c>
      <c r="BG6" s="1" t="s">
        <v>71</v>
      </c>
    </row>
    <row r="7" spans="1:59" s="38" customFormat="1" x14ac:dyDescent="0.25">
      <c r="A7" s="38" t="s">
        <v>59</v>
      </c>
      <c r="C7" s="38" t="s">
        <v>85</v>
      </c>
      <c r="D7" s="38" t="s">
        <v>61</v>
      </c>
      <c r="E7" s="38">
        <v>80</v>
      </c>
      <c r="F7" s="38">
        <v>0</v>
      </c>
      <c r="G7" s="38">
        <v>0</v>
      </c>
      <c r="H7" s="117">
        <v>15.49</v>
      </c>
      <c r="I7" s="38" t="s">
        <v>62</v>
      </c>
      <c r="J7" s="38">
        <v>210216265</v>
      </c>
      <c r="K7" s="38" t="s">
        <v>97</v>
      </c>
      <c r="L7" s="38" t="s">
        <v>64</v>
      </c>
      <c r="M7" s="38" t="s">
        <v>89</v>
      </c>
      <c r="N7" s="38">
        <v>30</v>
      </c>
      <c r="O7" s="38" t="s">
        <v>66</v>
      </c>
      <c r="P7" s="38">
        <v>2.5</v>
      </c>
      <c r="Q7" s="38" t="s">
        <v>67</v>
      </c>
      <c r="R7" s="38">
        <v>2.5</v>
      </c>
      <c r="S7" s="38" t="s">
        <v>67</v>
      </c>
      <c r="T7" s="38">
        <v>1</v>
      </c>
      <c r="U7" s="38">
        <v>30</v>
      </c>
      <c r="V7" s="38">
        <v>73085</v>
      </c>
      <c r="W7" s="38">
        <v>13.57</v>
      </c>
      <c r="X7" s="38">
        <v>422</v>
      </c>
      <c r="Y7" s="38" t="s">
        <v>68</v>
      </c>
      <c r="Z7" s="38" t="s">
        <v>59</v>
      </c>
      <c r="AB7" s="38" t="s">
        <v>59</v>
      </c>
      <c r="AC7" s="38">
        <v>283</v>
      </c>
      <c r="AD7" s="38">
        <v>407</v>
      </c>
      <c r="AE7" s="38">
        <v>326</v>
      </c>
      <c r="AF7" s="38">
        <v>81</v>
      </c>
      <c r="AG7" s="38">
        <v>326</v>
      </c>
      <c r="AH7" s="38">
        <v>81</v>
      </c>
      <c r="AI7" s="38">
        <v>0</v>
      </c>
      <c r="AJ7" s="38">
        <v>0</v>
      </c>
      <c r="AK7" s="38">
        <v>0</v>
      </c>
      <c r="AL7" s="38">
        <v>0</v>
      </c>
      <c r="AM7" s="38">
        <v>0</v>
      </c>
      <c r="AN7" s="38">
        <v>0</v>
      </c>
      <c r="AO7" s="38">
        <v>0</v>
      </c>
      <c r="AP7" s="38">
        <v>0</v>
      </c>
      <c r="AQ7" s="38">
        <v>1448</v>
      </c>
      <c r="AR7" s="38">
        <v>1959</v>
      </c>
      <c r="AS7" s="38" t="s">
        <v>98</v>
      </c>
      <c r="AT7" s="38">
        <v>606391</v>
      </c>
      <c r="AU7" s="38">
        <v>1598204</v>
      </c>
      <c r="AV7" s="38">
        <v>1577180</v>
      </c>
      <c r="AW7" s="38">
        <v>1660461</v>
      </c>
      <c r="AX7" s="38">
        <v>1630756</v>
      </c>
      <c r="AY7" s="38">
        <v>1726923</v>
      </c>
      <c r="AZ7" s="38">
        <v>1719463</v>
      </c>
      <c r="BA7" s="38">
        <v>14.68</v>
      </c>
      <c r="BB7" s="38">
        <v>14.76</v>
      </c>
      <c r="BC7" s="38">
        <v>15.04</v>
      </c>
      <c r="BD7" s="38">
        <v>15.03</v>
      </c>
      <c r="BE7" s="38">
        <v>15.16</v>
      </c>
      <c r="BF7" s="38">
        <v>15.09</v>
      </c>
      <c r="BG7" s="38" t="s">
        <v>71</v>
      </c>
    </row>
    <row r="8" spans="1:59" s="38" customFormat="1" x14ac:dyDescent="0.25">
      <c r="A8" s="38" t="s">
        <v>59</v>
      </c>
      <c r="C8" s="38" t="s">
        <v>85</v>
      </c>
      <c r="D8" s="38" t="s">
        <v>61</v>
      </c>
      <c r="E8" s="38">
        <v>80</v>
      </c>
      <c r="F8" s="38">
        <v>0</v>
      </c>
      <c r="G8" s="38">
        <v>0</v>
      </c>
      <c r="H8" s="117">
        <v>15.49</v>
      </c>
      <c r="I8" s="38" t="s">
        <v>62</v>
      </c>
      <c r="J8" s="38">
        <v>210186680</v>
      </c>
      <c r="K8" s="38" t="s">
        <v>91</v>
      </c>
      <c r="L8" s="38" t="s">
        <v>64</v>
      </c>
      <c r="M8" s="38" t="s">
        <v>73</v>
      </c>
      <c r="N8" s="38">
        <v>30</v>
      </c>
      <c r="O8" s="38" t="s">
        <v>66</v>
      </c>
      <c r="P8" s="38">
        <v>10</v>
      </c>
      <c r="Q8" s="38" t="s">
        <v>67</v>
      </c>
      <c r="R8" s="38">
        <v>10</v>
      </c>
      <c r="S8" s="38" t="s">
        <v>67</v>
      </c>
      <c r="T8" s="38">
        <v>1</v>
      </c>
      <c r="U8" s="38">
        <v>30</v>
      </c>
      <c r="V8" s="38">
        <v>24319</v>
      </c>
      <c r="W8" s="38">
        <v>15.6</v>
      </c>
      <c r="X8" s="38">
        <v>177</v>
      </c>
      <c r="Y8" s="38" t="s">
        <v>68</v>
      </c>
      <c r="Z8" s="38" t="s">
        <v>59</v>
      </c>
      <c r="AB8" s="38" t="s">
        <v>59</v>
      </c>
      <c r="AC8" s="38">
        <v>325</v>
      </c>
      <c r="AD8" s="38">
        <v>468</v>
      </c>
      <c r="AE8" s="38">
        <v>372</v>
      </c>
      <c r="AF8" s="38">
        <v>96</v>
      </c>
      <c r="AG8" s="38">
        <v>374</v>
      </c>
      <c r="AH8" s="38">
        <v>94</v>
      </c>
      <c r="AI8" s="38">
        <v>0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>
        <v>0</v>
      </c>
      <c r="AP8" s="38">
        <v>0</v>
      </c>
      <c r="AQ8" s="38">
        <v>1448</v>
      </c>
      <c r="AR8" s="38">
        <v>1959</v>
      </c>
      <c r="AS8" s="38" t="s">
        <v>92</v>
      </c>
      <c r="AT8" s="38">
        <v>606391</v>
      </c>
      <c r="AU8" s="38">
        <v>682506</v>
      </c>
      <c r="AV8" s="38">
        <v>672006</v>
      </c>
      <c r="AW8" s="38">
        <v>675673</v>
      </c>
      <c r="AX8" s="38">
        <v>657173</v>
      </c>
      <c r="AY8" s="38">
        <v>675506</v>
      </c>
      <c r="AZ8" s="38">
        <v>690340</v>
      </c>
      <c r="BA8" s="38">
        <v>6.27</v>
      </c>
      <c r="BB8" s="38">
        <v>6.29</v>
      </c>
      <c r="BC8" s="38">
        <v>6.12</v>
      </c>
      <c r="BD8" s="38">
        <v>6.06</v>
      </c>
      <c r="BE8" s="38">
        <v>5.93</v>
      </c>
      <c r="BF8" s="38">
        <v>6.06</v>
      </c>
      <c r="BG8" s="38" t="s">
        <v>71</v>
      </c>
    </row>
    <row r="9" spans="1:59" s="38" customFormat="1" x14ac:dyDescent="0.25">
      <c r="A9" s="38" t="s">
        <v>59</v>
      </c>
      <c r="C9" s="38" t="s">
        <v>85</v>
      </c>
      <c r="D9" s="38" t="s">
        <v>61</v>
      </c>
      <c r="E9" s="38">
        <v>80</v>
      </c>
      <c r="F9" s="38">
        <v>0</v>
      </c>
      <c r="G9" s="38">
        <v>0</v>
      </c>
      <c r="H9" s="117">
        <v>15.49</v>
      </c>
      <c r="I9" s="38" t="s">
        <v>62</v>
      </c>
      <c r="J9" s="38">
        <v>210431093</v>
      </c>
      <c r="K9" s="38" t="s">
        <v>103</v>
      </c>
      <c r="L9" s="38" t="s">
        <v>64</v>
      </c>
      <c r="M9" s="38" t="s">
        <v>104</v>
      </c>
      <c r="N9" s="38">
        <v>30</v>
      </c>
      <c r="O9" s="38" t="s">
        <v>66</v>
      </c>
      <c r="P9" s="38">
        <v>4</v>
      </c>
      <c r="Q9" s="38" t="s">
        <v>67</v>
      </c>
      <c r="R9" s="38">
        <v>4</v>
      </c>
      <c r="S9" s="38" t="s">
        <v>67</v>
      </c>
      <c r="T9" s="38">
        <v>1</v>
      </c>
      <c r="U9" s="38">
        <v>30</v>
      </c>
      <c r="V9" s="38">
        <v>251949</v>
      </c>
      <c r="W9" s="38">
        <v>17.3</v>
      </c>
      <c r="X9" s="38">
        <v>393</v>
      </c>
      <c r="Y9" s="38" t="s">
        <v>68</v>
      </c>
      <c r="Z9" s="38" t="s">
        <v>59</v>
      </c>
      <c r="AB9" s="38" t="s">
        <v>59</v>
      </c>
      <c r="AC9" s="38">
        <v>360</v>
      </c>
      <c r="AD9" s="38">
        <v>519</v>
      </c>
      <c r="AE9" s="38">
        <v>372</v>
      </c>
      <c r="AF9" s="38">
        <v>147</v>
      </c>
      <c r="AG9" s="38">
        <v>415</v>
      </c>
      <c r="AH9" s="38">
        <v>104</v>
      </c>
      <c r="AI9" s="38">
        <v>0</v>
      </c>
      <c r="AJ9" s="38">
        <v>0</v>
      </c>
      <c r="AK9" s="38">
        <v>0</v>
      </c>
      <c r="AL9" s="38">
        <v>0</v>
      </c>
      <c r="AM9" s="38">
        <v>0</v>
      </c>
      <c r="AN9" s="38">
        <v>0</v>
      </c>
      <c r="AO9" s="38">
        <v>0</v>
      </c>
      <c r="AP9" s="38">
        <v>0</v>
      </c>
      <c r="AQ9" s="38">
        <v>1448</v>
      </c>
      <c r="AR9" s="38">
        <v>1959</v>
      </c>
      <c r="AS9" s="38" t="s">
        <v>105</v>
      </c>
      <c r="AT9" s="38">
        <v>606391</v>
      </c>
      <c r="AU9" s="38">
        <v>7787124</v>
      </c>
      <c r="AV9" s="38">
        <v>7614493</v>
      </c>
      <c r="AW9" s="38">
        <v>7856101</v>
      </c>
      <c r="AX9" s="38">
        <v>7736141</v>
      </c>
      <c r="AY9" s="38">
        <v>8113079</v>
      </c>
      <c r="AZ9" s="38">
        <v>8117952</v>
      </c>
      <c r="BA9" s="38">
        <v>71.53</v>
      </c>
      <c r="BB9" s="38">
        <v>71.25</v>
      </c>
      <c r="BC9" s="38">
        <v>71.180000000000007</v>
      </c>
      <c r="BD9" s="38">
        <v>71.319999999999993</v>
      </c>
      <c r="BE9" s="38">
        <v>71.239999999999995</v>
      </c>
      <c r="BF9" s="38">
        <v>71.260000000000005</v>
      </c>
      <c r="BG9" s="38" t="s">
        <v>71</v>
      </c>
    </row>
    <row r="10" spans="1:59" s="3" customFormat="1" x14ac:dyDescent="0.25">
      <c r="A10" s="3" t="s">
        <v>59</v>
      </c>
      <c r="C10" s="3" t="s">
        <v>85</v>
      </c>
      <c r="D10" s="3" t="s">
        <v>61</v>
      </c>
      <c r="E10" s="3">
        <v>80</v>
      </c>
      <c r="F10" s="3">
        <v>0</v>
      </c>
      <c r="G10" s="3">
        <v>0</v>
      </c>
      <c r="H10" s="83">
        <v>15.49</v>
      </c>
      <c r="I10" s="3" t="s">
        <v>62</v>
      </c>
      <c r="J10" s="3">
        <v>210217253</v>
      </c>
      <c r="K10" s="3" t="s">
        <v>88</v>
      </c>
      <c r="L10" s="3" t="s">
        <v>64</v>
      </c>
      <c r="M10" s="3" t="s">
        <v>89</v>
      </c>
      <c r="N10" s="3">
        <v>30</v>
      </c>
      <c r="O10" s="3" t="s">
        <v>66</v>
      </c>
      <c r="P10" s="3">
        <v>1.25</v>
      </c>
      <c r="Q10" s="3" t="s">
        <v>67</v>
      </c>
      <c r="R10" s="3">
        <v>2.5</v>
      </c>
      <c r="S10" s="3" t="s">
        <v>67</v>
      </c>
      <c r="T10" s="3">
        <v>1</v>
      </c>
      <c r="U10" s="3">
        <v>15</v>
      </c>
      <c r="V10" s="3">
        <v>2866</v>
      </c>
      <c r="W10" s="3">
        <v>25</v>
      </c>
      <c r="X10" s="3">
        <v>421</v>
      </c>
      <c r="Y10" s="3" t="s">
        <v>68</v>
      </c>
      <c r="AB10" s="3" t="s">
        <v>69</v>
      </c>
      <c r="AC10" s="3">
        <v>260</v>
      </c>
      <c r="AD10" s="3">
        <v>375</v>
      </c>
      <c r="AE10" s="3">
        <v>158</v>
      </c>
      <c r="AF10" s="3">
        <v>217</v>
      </c>
      <c r="AG10" s="3">
        <v>158</v>
      </c>
      <c r="AH10" s="3">
        <v>217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711</v>
      </c>
      <c r="AR10" s="3">
        <v>979</v>
      </c>
      <c r="AS10" s="3" t="s">
        <v>90</v>
      </c>
      <c r="AT10" s="3">
        <v>606391</v>
      </c>
      <c r="AU10" s="3">
        <v>6840</v>
      </c>
      <c r="AV10" s="3">
        <v>6540</v>
      </c>
      <c r="AW10" s="3">
        <v>6795</v>
      </c>
      <c r="AX10" s="3">
        <v>7215</v>
      </c>
      <c r="AY10" s="3">
        <v>8085</v>
      </c>
      <c r="AZ10" s="3">
        <v>7515</v>
      </c>
      <c r="BA10" s="3">
        <v>0.06</v>
      </c>
      <c r="BB10" s="3">
        <v>0.06</v>
      </c>
      <c r="BC10" s="3">
        <v>0.06</v>
      </c>
      <c r="BD10" s="3">
        <v>7.0000000000000007E-2</v>
      </c>
      <c r="BE10" s="3">
        <v>7.0000000000000007E-2</v>
      </c>
      <c r="BF10" s="3">
        <v>7.0000000000000007E-2</v>
      </c>
      <c r="BG10" s="3" t="s">
        <v>71</v>
      </c>
    </row>
    <row r="11" spans="1:59" s="3" customFormat="1" x14ac:dyDescent="0.25">
      <c r="A11" s="3" t="s">
        <v>59</v>
      </c>
      <c r="C11" s="3" t="s">
        <v>85</v>
      </c>
      <c r="D11" s="3" t="s">
        <v>61</v>
      </c>
      <c r="E11" s="3">
        <v>80</v>
      </c>
      <c r="F11" s="3">
        <v>0</v>
      </c>
      <c r="G11" s="3">
        <v>0</v>
      </c>
      <c r="H11" s="83">
        <v>15.49</v>
      </c>
      <c r="I11" s="3" t="s">
        <v>62</v>
      </c>
      <c r="J11" s="3">
        <v>210186703</v>
      </c>
      <c r="K11" s="3" t="s">
        <v>93</v>
      </c>
      <c r="L11" s="3" t="s">
        <v>64</v>
      </c>
      <c r="M11" s="3" t="s">
        <v>73</v>
      </c>
      <c r="N11" s="3">
        <v>30</v>
      </c>
      <c r="O11" s="3" t="s">
        <v>66</v>
      </c>
      <c r="P11" s="3">
        <v>5</v>
      </c>
      <c r="Q11" s="3" t="s">
        <v>67</v>
      </c>
      <c r="R11" s="3">
        <v>10</v>
      </c>
      <c r="S11" s="3" t="s">
        <v>67</v>
      </c>
      <c r="T11" s="3">
        <v>1</v>
      </c>
      <c r="U11" s="3">
        <v>15</v>
      </c>
      <c r="V11" s="3">
        <v>15877</v>
      </c>
      <c r="W11" s="3">
        <v>25</v>
      </c>
      <c r="X11" s="3">
        <v>176</v>
      </c>
      <c r="Y11" s="3" t="s">
        <v>68</v>
      </c>
      <c r="AB11" s="3" t="s">
        <v>69</v>
      </c>
      <c r="AC11" s="3">
        <v>260</v>
      </c>
      <c r="AD11" s="3">
        <v>375</v>
      </c>
      <c r="AE11" s="3">
        <v>158</v>
      </c>
      <c r="AF11" s="3">
        <v>217</v>
      </c>
      <c r="AG11" s="3">
        <v>300</v>
      </c>
      <c r="AH11" s="3">
        <v>75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711</v>
      </c>
      <c r="AR11" s="3">
        <v>979</v>
      </c>
      <c r="AS11" s="3" t="s">
        <v>92</v>
      </c>
      <c r="AT11" s="3">
        <v>606391</v>
      </c>
      <c r="AU11" s="3">
        <v>268667</v>
      </c>
      <c r="AV11" s="3">
        <v>260593</v>
      </c>
      <c r="AW11" s="3">
        <v>270786</v>
      </c>
      <c r="AX11" s="3">
        <v>264226</v>
      </c>
      <c r="AY11" s="3">
        <v>270585</v>
      </c>
      <c r="AZ11" s="3">
        <v>267557</v>
      </c>
      <c r="BA11" s="3">
        <v>2.4700000000000002</v>
      </c>
      <c r="BB11" s="3">
        <v>2.44</v>
      </c>
      <c r="BC11" s="3">
        <v>2.4500000000000002</v>
      </c>
      <c r="BD11" s="3">
        <v>2.44</v>
      </c>
      <c r="BE11" s="3">
        <v>2.38</v>
      </c>
      <c r="BF11" s="3">
        <v>2.35</v>
      </c>
      <c r="BG11" s="3" t="s">
        <v>71</v>
      </c>
    </row>
    <row r="12" spans="1:59" s="3" customFormat="1" x14ac:dyDescent="0.25">
      <c r="A12" s="3" t="s">
        <v>59</v>
      </c>
      <c r="C12" s="3" t="s">
        <v>85</v>
      </c>
      <c r="D12" s="3" t="s">
        <v>61</v>
      </c>
      <c r="E12" s="3">
        <v>80</v>
      </c>
      <c r="F12" s="3">
        <v>0</v>
      </c>
      <c r="G12" s="3">
        <v>0</v>
      </c>
      <c r="H12" s="83">
        <v>15.49</v>
      </c>
      <c r="I12" s="3" t="s">
        <v>62</v>
      </c>
      <c r="J12" s="3">
        <v>210184426</v>
      </c>
      <c r="K12" s="3" t="s">
        <v>94</v>
      </c>
      <c r="L12" s="3" t="s">
        <v>64</v>
      </c>
      <c r="M12" s="3" t="s">
        <v>95</v>
      </c>
      <c r="N12" s="3">
        <v>30</v>
      </c>
      <c r="O12" s="3" t="s">
        <v>66</v>
      </c>
      <c r="P12" s="3">
        <v>10</v>
      </c>
      <c r="Q12" s="3" t="s">
        <v>67</v>
      </c>
      <c r="R12" s="3">
        <v>10</v>
      </c>
      <c r="S12" s="3" t="s">
        <v>67</v>
      </c>
      <c r="T12" s="3">
        <v>1</v>
      </c>
      <c r="U12" s="3">
        <v>30</v>
      </c>
      <c r="V12" s="3">
        <v>4250</v>
      </c>
      <c r="W12" s="3">
        <v>25.07</v>
      </c>
      <c r="X12" s="3">
        <v>294</v>
      </c>
      <c r="Y12" s="3" t="s">
        <v>68</v>
      </c>
      <c r="AB12" s="3" t="s">
        <v>69</v>
      </c>
      <c r="AC12" s="3">
        <v>540</v>
      </c>
      <c r="AD12" s="3">
        <v>752</v>
      </c>
      <c r="AE12" s="3">
        <v>316</v>
      </c>
      <c r="AF12" s="3">
        <v>436</v>
      </c>
      <c r="AG12" s="3">
        <v>602</v>
      </c>
      <c r="AH12" s="3">
        <v>150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1448</v>
      </c>
      <c r="AR12" s="3">
        <v>1959</v>
      </c>
      <c r="AS12" s="3" t="s">
        <v>92</v>
      </c>
      <c r="AT12" s="3">
        <v>606391</v>
      </c>
      <c r="AU12" s="3">
        <v>266715</v>
      </c>
      <c r="AV12" s="3">
        <v>283687</v>
      </c>
      <c r="AW12" s="3">
        <v>284496</v>
      </c>
      <c r="AX12" s="3">
        <v>275201</v>
      </c>
      <c r="AY12" s="3">
        <v>306318</v>
      </c>
      <c r="AZ12" s="3">
        <v>301064</v>
      </c>
      <c r="BA12" s="3">
        <v>2.4500000000000002</v>
      </c>
      <c r="BB12" s="3">
        <v>2.65</v>
      </c>
      <c r="BC12" s="3">
        <v>2.58</v>
      </c>
      <c r="BD12" s="3">
        <v>2.54</v>
      </c>
      <c r="BE12" s="3">
        <v>2.69</v>
      </c>
      <c r="BF12" s="3">
        <v>2.64</v>
      </c>
      <c r="BG12" s="3" t="s">
        <v>71</v>
      </c>
    </row>
    <row r="13" spans="1:59" s="3" customFormat="1" x14ac:dyDescent="0.25">
      <c r="A13" s="3" t="s">
        <v>59</v>
      </c>
      <c r="C13" s="3" t="s">
        <v>85</v>
      </c>
      <c r="D13" s="3" t="s">
        <v>61</v>
      </c>
      <c r="E13" s="3">
        <v>80</v>
      </c>
      <c r="F13" s="3">
        <v>0</v>
      </c>
      <c r="G13" s="3">
        <v>0</v>
      </c>
      <c r="H13" s="83">
        <v>15.49</v>
      </c>
      <c r="I13" s="3" t="s">
        <v>62</v>
      </c>
      <c r="J13" s="3">
        <v>210041050</v>
      </c>
      <c r="K13" s="3" t="s">
        <v>96</v>
      </c>
      <c r="L13" s="3" t="s">
        <v>83</v>
      </c>
      <c r="M13" s="3" t="s">
        <v>95</v>
      </c>
      <c r="N13" s="3">
        <v>28</v>
      </c>
      <c r="O13" s="3" t="s">
        <v>66</v>
      </c>
      <c r="P13" s="3">
        <v>5</v>
      </c>
      <c r="Q13" s="3" t="s">
        <v>67</v>
      </c>
      <c r="R13" s="3">
        <v>10</v>
      </c>
      <c r="S13" s="3" t="s">
        <v>67</v>
      </c>
      <c r="T13" s="3">
        <v>1</v>
      </c>
      <c r="U13" s="3">
        <v>14</v>
      </c>
      <c r="V13" s="3">
        <v>24640</v>
      </c>
      <c r="W13" s="3">
        <v>34.86</v>
      </c>
      <c r="X13" s="3">
        <v>293</v>
      </c>
      <c r="Y13" s="3" t="s">
        <v>68</v>
      </c>
      <c r="AB13" s="3" t="s">
        <v>69</v>
      </c>
      <c r="AC13" s="3">
        <v>339</v>
      </c>
      <c r="AD13" s="3">
        <v>488</v>
      </c>
      <c r="AE13" s="3">
        <v>147</v>
      </c>
      <c r="AF13" s="3">
        <v>341</v>
      </c>
      <c r="AG13" s="3">
        <v>147</v>
      </c>
      <c r="AH13" s="3">
        <v>341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664</v>
      </c>
      <c r="AR13" s="3">
        <v>914</v>
      </c>
      <c r="AS13" s="3" t="s">
        <v>74</v>
      </c>
      <c r="AT13" s="3">
        <v>606391</v>
      </c>
      <c r="AU13" s="3">
        <v>57148</v>
      </c>
      <c r="AV13" s="3">
        <v>55328</v>
      </c>
      <c r="AW13" s="3">
        <v>57120</v>
      </c>
      <c r="AX13" s="3">
        <v>56770</v>
      </c>
      <c r="AY13" s="3">
        <v>58772</v>
      </c>
      <c r="AZ13" s="3">
        <v>59822</v>
      </c>
      <c r="BA13" s="3">
        <v>0.52</v>
      </c>
      <c r="BB13" s="3">
        <v>0.52</v>
      </c>
      <c r="BC13" s="3">
        <v>0.52</v>
      </c>
      <c r="BD13" s="3">
        <v>0.52</v>
      </c>
      <c r="BE13" s="3">
        <v>0.52</v>
      </c>
      <c r="BF13" s="3">
        <v>0.53</v>
      </c>
      <c r="BG13" s="3" t="s">
        <v>71</v>
      </c>
    </row>
    <row r="14" spans="1:59" s="3" customFormat="1" x14ac:dyDescent="0.25">
      <c r="A14" s="3" t="s">
        <v>59</v>
      </c>
      <c r="C14" s="3" t="s">
        <v>85</v>
      </c>
      <c r="D14" s="3" t="s">
        <v>61</v>
      </c>
      <c r="E14" s="3">
        <v>80</v>
      </c>
      <c r="F14" s="3">
        <v>0</v>
      </c>
      <c r="G14" s="3">
        <v>0</v>
      </c>
      <c r="H14" s="83">
        <v>15.49</v>
      </c>
      <c r="I14" s="3" t="s">
        <v>62</v>
      </c>
      <c r="J14" s="3">
        <v>210077962</v>
      </c>
      <c r="K14" s="3" t="s">
        <v>102</v>
      </c>
      <c r="L14" s="3" t="s">
        <v>83</v>
      </c>
      <c r="M14" s="3" t="s">
        <v>100</v>
      </c>
      <c r="N14" s="3">
        <v>28</v>
      </c>
      <c r="O14" s="3" t="s">
        <v>66</v>
      </c>
      <c r="P14" s="3">
        <v>20</v>
      </c>
      <c r="Q14" s="3" t="s">
        <v>67</v>
      </c>
      <c r="R14" s="3">
        <v>15</v>
      </c>
      <c r="S14" s="3" t="s">
        <v>67</v>
      </c>
      <c r="T14" s="3">
        <v>1</v>
      </c>
      <c r="U14" s="3">
        <v>37.33</v>
      </c>
      <c r="V14" s="3">
        <v>23423</v>
      </c>
      <c r="W14" s="3">
        <v>40.130000000000003</v>
      </c>
      <c r="X14" s="3">
        <v>235</v>
      </c>
      <c r="Y14" s="3" t="s">
        <v>68</v>
      </c>
      <c r="AB14" s="3" t="s">
        <v>69</v>
      </c>
      <c r="AC14" s="3">
        <v>1095</v>
      </c>
      <c r="AD14" s="3">
        <v>1498</v>
      </c>
      <c r="AE14" s="3">
        <v>393</v>
      </c>
      <c r="AF14" s="3">
        <v>1105</v>
      </c>
      <c r="AG14" s="3">
        <v>393</v>
      </c>
      <c r="AH14" s="3">
        <v>1105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1843</v>
      </c>
      <c r="AR14" s="3">
        <v>2438</v>
      </c>
      <c r="AS14" s="3" t="s">
        <v>101</v>
      </c>
      <c r="AT14" s="3">
        <v>606391</v>
      </c>
      <c r="AU14" s="3">
        <v>144032</v>
      </c>
      <c r="AV14" s="3">
        <v>145152</v>
      </c>
      <c r="AW14" s="3">
        <v>146011</v>
      </c>
      <c r="AX14" s="3">
        <v>144256</v>
      </c>
      <c r="AY14" s="3">
        <v>148176</v>
      </c>
      <c r="AZ14" s="3">
        <v>146832</v>
      </c>
      <c r="BA14" s="3">
        <v>1.32</v>
      </c>
      <c r="BB14" s="3">
        <v>1.36</v>
      </c>
      <c r="BC14" s="3">
        <v>1.32</v>
      </c>
      <c r="BD14" s="3">
        <v>1.33</v>
      </c>
      <c r="BE14" s="3">
        <v>1.3</v>
      </c>
      <c r="BF14" s="3">
        <v>1.29</v>
      </c>
      <c r="BG14" s="3" t="s">
        <v>71</v>
      </c>
    </row>
    <row r="15" spans="1:59" s="3" customFormat="1" x14ac:dyDescent="0.25">
      <c r="A15" s="3" t="s">
        <v>59</v>
      </c>
      <c r="C15" s="3" t="s">
        <v>85</v>
      </c>
      <c r="D15" s="3" t="s">
        <v>61</v>
      </c>
      <c r="E15" s="3">
        <v>80</v>
      </c>
      <c r="F15" s="3">
        <v>0</v>
      </c>
      <c r="G15" s="3">
        <v>0</v>
      </c>
      <c r="H15" s="83">
        <v>15.49</v>
      </c>
      <c r="I15" s="3" t="s">
        <v>62</v>
      </c>
      <c r="J15" s="3">
        <v>210000216</v>
      </c>
      <c r="K15" s="3" t="s">
        <v>87</v>
      </c>
      <c r="L15" s="3" t="s">
        <v>64</v>
      </c>
      <c r="M15" s="3" t="s">
        <v>65</v>
      </c>
      <c r="N15" s="3">
        <v>30</v>
      </c>
      <c r="O15" s="3" t="s">
        <v>66</v>
      </c>
      <c r="P15" s="3">
        <v>20</v>
      </c>
      <c r="Q15" s="3" t="s">
        <v>67</v>
      </c>
      <c r="R15" s="3">
        <v>15</v>
      </c>
      <c r="S15" s="3" t="s">
        <v>67</v>
      </c>
      <c r="T15" s="3">
        <v>1</v>
      </c>
      <c r="U15" s="3">
        <v>40</v>
      </c>
      <c r="V15" s="3">
        <v>2133</v>
      </c>
      <c r="W15" s="3">
        <v>45.83</v>
      </c>
      <c r="X15" s="3">
        <v>418</v>
      </c>
      <c r="Y15" s="3" t="s">
        <v>68</v>
      </c>
      <c r="AB15" s="3" t="s">
        <v>69</v>
      </c>
      <c r="AC15" s="3">
        <v>1352</v>
      </c>
      <c r="AD15" s="3">
        <v>1833</v>
      </c>
      <c r="AE15" s="3">
        <v>421</v>
      </c>
      <c r="AF15" s="3">
        <v>1412</v>
      </c>
      <c r="AG15" s="3">
        <v>421</v>
      </c>
      <c r="AH15" s="3">
        <v>1412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1974</v>
      </c>
      <c r="AR15" s="3">
        <v>2612</v>
      </c>
      <c r="AS15" s="3" t="s">
        <v>70</v>
      </c>
      <c r="AT15" s="3">
        <v>606391</v>
      </c>
      <c r="AU15" s="3">
        <v>14080</v>
      </c>
      <c r="AV15" s="3">
        <v>12600</v>
      </c>
      <c r="AW15" s="3">
        <v>14840</v>
      </c>
      <c r="AX15" s="3">
        <v>13680</v>
      </c>
      <c r="AY15" s="3">
        <v>15840</v>
      </c>
      <c r="AZ15" s="3">
        <v>14280</v>
      </c>
      <c r="BA15" s="3">
        <v>0.13</v>
      </c>
      <c r="BB15" s="3">
        <v>0.12</v>
      </c>
      <c r="BC15" s="3">
        <v>0.13</v>
      </c>
      <c r="BD15" s="3">
        <v>0.13</v>
      </c>
      <c r="BE15" s="3">
        <v>0.14000000000000001</v>
      </c>
      <c r="BF15" s="3">
        <v>0.13</v>
      </c>
      <c r="BG15" s="3" t="s">
        <v>71</v>
      </c>
    </row>
    <row r="16" spans="1:59" s="3" customFormat="1" x14ac:dyDescent="0.25">
      <c r="A16" s="3" t="s">
        <v>59</v>
      </c>
      <c r="C16" s="3" t="s">
        <v>85</v>
      </c>
      <c r="D16" s="3" t="s">
        <v>61</v>
      </c>
      <c r="E16" s="3">
        <v>80</v>
      </c>
      <c r="F16" s="3">
        <v>0</v>
      </c>
      <c r="G16" s="3">
        <v>0</v>
      </c>
      <c r="H16" s="83">
        <v>15.49</v>
      </c>
      <c r="I16" s="3" t="s">
        <v>62</v>
      </c>
      <c r="J16" s="3">
        <v>210000185</v>
      </c>
      <c r="K16" s="3" t="s">
        <v>86</v>
      </c>
      <c r="L16" s="3" t="s">
        <v>64</v>
      </c>
      <c r="M16" s="3" t="s">
        <v>65</v>
      </c>
      <c r="N16" s="3">
        <v>30</v>
      </c>
      <c r="O16" s="3" t="s">
        <v>66</v>
      </c>
      <c r="P16" s="3">
        <v>10</v>
      </c>
      <c r="Q16" s="3" t="s">
        <v>67</v>
      </c>
      <c r="R16" s="3">
        <v>15</v>
      </c>
      <c r="S16" s="3" t="s">
        <v>67</v>
      </c>
      <c r="T16" s="3">
        <v>1</v>
      </c>
      <c r="U16" s="3">
        <v>20</v>
      </c>
      <c r="V16" s="3">
        <v>4371</v>
      </c>
      <c r="W16" s="3">
        <v>58.05</v>
      </c>
      <c r="X16" s="3">
        <v>417</v>
      </c>
      <c r="Y16" s="3" t="s">
        <v>68</v>
      </c>
      <c r="AB16" s="3" t="s">
        <v>69</v>
      </c>
      <c r="AC16" s="3">
        <v>844</v>
      </c>
      <c r="AD16" s="3">
        <v>1161</v>
      </c>
      <c r="AE16" s="3">
        <v>211</v>
      </c>
      <c r="AF16" s="3">
        <v>950</v>
      </c>
      <c r="AG16" s="3">
        <v>211</v>
      </c>
      <c r="AH16" s="3">
        <v>950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950</v>
      </c>
      <c r="AR16" s="3">
        <v>1306</v>
      </c>
      <c r="AS16" s="3" t="s">
        <v>70</v>
      </c>
      <c r="AT16" s="3">
        <v>606391</v>
      </c>
      <c r="AU16" s="3">
        <v>14500</v>
      </c>
      <c r="AV16" s="3">
        <v>14160</v>
      </c>
      <c r="AW16" s="3">
        <v>14040</v>
      </c>
      <c r="AX16" s="3">
        <v>13960</v>
      </c>
      <c r="AY16" s="3">
        <v>15400</v>
      </c>
      <c r="AZ16" s="3">
        <v>15360</v>
      </c>
      <c r="BA16" s="3">
        <v>0.13</v>
      </c>
      <c r="BB16" s="3">
        <v>0.13</v>
      </c>
      <c r="BC16" s="3">
        <v>0.13</v>
      </c>
      <c r="BD16" s="3">
        <v>0.13</v>
      </c>
      <c r="BE16" s="3">
        <v>0.14000000000000001</v>
      </c>
      <c r="BF16" s="3">
        <v>0.13</v>
      </c>
      <c r="BG16" s="3" t="s">
        <v>71</v>
      </c>
    </row>
    <row r="17" spans="1:59" s="3" customFormat="1" x14ac:dyDescent="0.25">
      <c r="A17" s="3" t="s">
        <v>59</v>
      </c>
      <c r="C17" s="3" t="s">
        <v>85</v>
      </c>
      <c r="D17" s="3" t="s">
        <v>61</v>
      </c>
      <c r="E17" s="3">
        <v>80</v>
      </c>
      <c r="F17" s="3">
        <v>0</v>
      </c>
      <c r="G17" s="3">
        <v>0</v>
      </c>
      <c r="H17" s="83">
        <v>15.49</v>
      </c>
      <c r="I17" s="3" t="s">
        <v>62</v>
      </c>
      <c r="J17" s="3">
        <v>210077954</v>
      </c>
      <c r="K17" s="3" t="s">
        <v>99</v>
      </c>
      <c r="L17" s="3" t="s">
        <v>83</v>
      </c>
      <c r="M17" s="3" t="s">
        <v>100</v>
      </c>
      <c r="N17" s="3">
        <v>28</v>
      </c>
      <c r="O17" s="3" t="s">
        <v>66</v>
      </c>
      <c r="P17" s="3">
        <v>10</v>
      </c>
      <c r="Q17" s="3" t="s">
        <v>67</v>
      </c>
      <c r="R17" s="3">
        <v>15</v>
      </c>
      <c r="S17" s="3" t="s">
        <v>67</v>
      </c>
      <c r="T17" s="3">
        <v>1</v>
      </c>
      <c r="U17" s="3">
        <v>18.670000000000002</v>
      </c>
      <c r="V17" s="3">
        <v>15585</v>
      </c>
      <c r="W17" s="3">
        <v>58.87</v>
      </c>
      <c r="X17" s="3">
        <v>234</v>
      </c>
      <c r="Y17" s="3" t="s">
        <v>68</v>
      </c>
      <c r="AB17" s="3" t="s">
        <v>69</v>
      </c>
      <c r="AC17" s="3">
        <v>799</v>
      </c>
      <c r="AD17" s="3">
        <v>1099</v>
      </c>
      <c r="AE17" s="3">
        <v>197</v>
      </c>
      <c r="AF17" s="3">
        <v>902</v>
      </c>
      <c r="AG17" s="3">
        <v>197</v>
      </c>
      <c r="AH17" s="3">
        <v>902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886</v>
      </c>
      <c r="AR17" s="3">
        <v>1219</v>
      </c>
      <c r="AS17" s="3" t="s">
        <v>101</v>
      </c>
      <c r="AT17" s="3">
        <v>606391</v>
      </c>
      <c r="AU17" s="3">
        <v>46872</v>
      </c>
      <c r="AV17" s="3">
        <v>44800</v>
      </c>
      <c r="AW17" s="3">
        <v>50624</v>
      </c>
      <c r="AX17" s="3">
        <v>47339</v>
      </c>
      <c r="AY17" s="3">
        <v>49915</v>
      </c>
      <c r="AZ17" s="3">
        <v>51371</v>
      </c>
      <c r="BA17" s="3">
        <v>0.43</v>
      </c>
      <c r="BB17" s="3">
        <v>0.42</v>
      </c>
      <c r="BC17" s="3">
        <v>0.46</v>
      </c>
      <c r="BD17" s="3">
        <v>0.44</v>
      </c>
      <c r="BE17" s="3">
        <v>0.44</v>
      </c>
      <c r="BF17" s="3">
        <v>0.45</v>
      </c>
      <c r="BG17" s="3" t="s">
        <v>71</v>
      </c>
    </row>
    <row r="18" spans="1:59" s="39" customFormat="1" x14ac:dyDescent="0.25">
      <c r="A18" s="39" t="s">
        <v>59</v>
      </c>
      <c r="C18" s="39" t="s">
        <v>106</v>
      </c>
      <c r="D18" s="39" t="s">
        <v>61</v>
      </c>
      <c r="E18" s="39">
        <v>80</v>
      </c>
      <c r="F18" s="39">
        <v>0</v>
      </c>
      <c r="G18" s="39">
        <v>0</v>
      </c>
      <c r="H18" s="118">
        <v>19.22</v>
      </c>
      <c r="I18" s="39" t="s">
        <v>62</v>
      </c>
      <c r="J18" s="39">
        <v>210497188</v>
      </c>
      <c r="K18" s="39" t="s">
        <v>112</v>
      </c>
      <c r="L18" s="39" t="s">
        <v>64</v>
      </c>
      <c r="M18" s="39" t="s">
        <v>109</v>
      </c>
      <c r="N18" s="39">
        <v>30</v>
      </c>
      <c r="O18" s="39" t="s">
        <v>66</v>
      </c>
      <c r="P18" s="39">
        <v>3</v>
      </c>
      <c r="Q18" s="39" t="s">
        <v>110</v>
      </c>
      <c r="R18" s="39">
        <v>1</v>
      </c>
      <c r="S18" s="39" t="s">
        <v>110</v>
      </c>
      <c r="T18" s="39">
        <v>1</v>
      </c>
      <c r="U18" s="39">
        <v>90</v>
      </c>
      <c r="V18" s="39">
        <v>10702</v>
      </c>
      <c r="W18" s="39">
        <v>15.23</v>
      </c>
      <c r="X18" s="39">
        <v>926</v>
      </c>
      <c r="Y18" s="39" t="s">
        <v>68</v>
      </c>
      <c r="Z18" s="39" t="s">
        <v>59</v>
      </c>
      <c r="AB18" s="39" t="s">
        <v>59</v>
      </c>
      <c r="AC18" s="39">
        <v>997</v>
      </c>
      <c r="AD18" s="39">
        <v>1371</v>
      </c>
      <c r="AE18" s="39">
        <v>1097</v>
      </c>
      <c r="AF18" s="39">
        <v>274</v>
      </c>
      <c r="AG18" s="39">
        <v>806</v>
      </c>
      <c r="AH18" s="39">
        <v>565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2858</v>
      </c>
      <c r="AR18" s="39">
        <v>3760</v>
      </c>
      <c r="AS18" s="39" t="s">
        <v>90</v>
      </c>
      <c r="AT18" s="39">
        <v>606425</v>
      </c>
      <c r="AU18" s="39">
        <v>156240</v>
      </c>
      <c r="AV18" s="39">
        <v>152910</v>
      </c>
      <c r="AW18" s="39">
        <v>167040</v>
      </c>
      <c r="AX18" s="39">
        <v>153990</v>
      </c>
      <c r="AY18" s="39">
        <v>164520</v>
      </c>
      <c r="AZ18" s="39">
        <v>168480</v>
      </c>
      <c r="BA18" s="39">
        <v>1.18</v>
      </c>
      <c r="BB18" s="39">
        <v>1.18</v>
      </c>
      <c r="BC18" s="39">
        <v>1.23</v>
      </c>
      <c r="BD18" s="39">
        <v>1.1299999999999999</v>
      </c>
      <c r="BE18" s="39">
        <v>1.1399999999999999</v>
      </c>
      <c r="BF18" s="39">
        <v>1.17</v>
      </c>
      <c r="BG18" s="39" t="s">
        <v>71</v>
      </c>
    </row>
    <row r="19" spans="1:59" s="4" customFormat="1" x14ac:dyDescent="0.25">
      <c r="A19" s="4" t="s">
        <v>59</v>
      </c>
      <c r="C19" s="4" t="s">
        <v>106</v>
      </c>
      <c r="D19" s="4" t="s">
        <v>61</v>
      </c>
      <c r="E19" s="4">
        <v>80</v>
      </c>
      <c r="F19" s="4">
        <v>0</v>
      </c>
      <c r="G19" s="4">
        <v>0</v>
      </c>
      <c r="H19" s="84">
        <v>19.22</v>
      </c>
      <c r="I19" s="4" t="s">
        <v>62</v>
      </c>
      <c r="J19" s="4">
        <v>210606892</v>
      </c>
      <c r="K19" s="4" t="s">
        <v>117</v>
      </c>
      <c r="L19" s="4" t="s">
        <v>64</v>
      </c>
      <c r="M19" s="4" t="s">
        <v>109</v>
      </c>
      <c r="N19" s="4">
        <v>30</v>
      </c>
      <c r="O19" s="4" t="s">
        <v>66</v>
      </c>
      <c r="P19" s="4">
        <v>3</v>
      </c>
      <c r="Q19" s="4" t="s">
        <v>110</v>
      </c>
      <c r="R19" s="4">
        <v>1</v>
      </c>
      <c r="S19" s="4" t="s">
        <v>110</v>
      </c>
      <c r="T19" s="4">
        <v>1</v>
      </c>
      <c r="U19" s="4">
        <v>90</v>
      </c>
      <c r="V19" s="4">
        <v>693</v>
      </c>
      <c r="W19" s="4">
        <v>15.23</v>
      </c>
      <c r="X19" s="4">
        <v>926</v>
      </c>
      <c r="Y19" s="4" t="s">
        <v>68</v>
      </c>
      <c r="AB19" s="4" t="s">
        <v>59</v>
      </c>
      <c r="AC19" s="4">
        <v>997</v>
      </c>
      <c r="AD19" s="4">
        <v>1371</v>
      </c>
      <c r="AE19" s="4">
        <v>1097</v>
      </c>
      <c r="AF19" s="4">
        <v>274</v>
      </c>
      <c r="AG19" s="4">
        <v>806</v>
      </c>
      <c r="AH19" s="4">
        <v>565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2858</v>
      </c>
      <c r="AR19" s="4">
        <v>3760</v>
      </c>
      <c r="AS19" s="4" t="s">
        <v>98</v>
      </c>
      <c r="AT19" s="4">
        <v>606425</v>
      </c>
      <c r="AU19" s="4">
        <v>8370</v>
      </c>
      <c r="AV19" s="4">
        <v>11430</v>
      </c>
      <c r="AW19" s="4">
        <v>10350</v>
      </c>
      <c r="AX19" s="4">
        <v>8370</v>
      </c>
      <c r="AY19" s="4">
        <v>12330</v>
      </c>
      <c r="AZ19" s="4">
        <v>11520</v>
      </c>
      <c r="BA19" s="4">
        <v>0.06</v>
      </c>
      <c r="BB19" s="4">
        <v>0.09</v>
      </c>
      <c r="BC19" s="4">
        <v>0.08</v>
      </c>
      <c r="BD19" s="4">
        <v>0.06</v>
      </c>
      <c r="BE19" s="4">
        <v>0.09</v>
      </c>
      <c r="BF19" s="4">
        <v>0.08</v>
      </c>
      <c r="BG19" s="4" t="s">
        <v>71</v>
      </c>
    </row>
    <row r="20" spans="1:59" s="39" customFormat="1" x14ac:dyDescent="0.25">
      <c r="A20" s="39" t="s">
        <v>59</v>
      </c>
      <c r="C20" s="39" t="s">
        <v>106</v>
      </c>
      <c r="D20" s="39" t="s">
        <v>61</v>
      </c>
      <c r="E20" s="39">
        <v>80</v>
      </c>
      <c r="F20" s="39">
        <v>0</v>
      </c>
      <c r="G20" s="39">
        <v>0</v>
      </c>
      <c r="H20" s="118">
        <v>19.22</v>
      </c>
      <c r="I20" s="39" t="s">
        <v>62</v>
      </c>
      <c r="J20" s="39">
        <v>210610485</v>
      </c>
      <c r="K20" s="39" t="s">
        <v>122</v>
      </c>
      <c r="L20" s="39" t="s">
        <v>64</v>
      </c>
      <c r="M20" s="39" t="s">
        <v>109</v>
      </c>
      <c r="N20" s="39">
        <v>30</v>
      </c>
      <c r="O20" s="39" t="s">
        <v>66</v>
      </c>
      <c r="P20" s="39">
        <v>3</v>
      </c>
      <c r="Q20" s="39" t="s">
        <v>110</v>
      </c>
      <c r="R20" s="39">
        <v>1</v>
      </c>
      <c r="S20" s="39" t="s">
        <v>110</v>
      </c>
      <c r="T20" s="39">
        <v>1</v>
      </c>
      <c r="U20" s="39">
        <v>90</v>
      </c>
      <c r="V20" s="39">
        <v>19039</v>
      </c>
      <c r="W20" s="39">
        <v>15.23</v>
      </c>
      <c r="X20" s="39">
        <v>926</v>
      </c>
      <c r="Y20" s="39" t="s">
        <v>68</v>
      </c>
      <c r="Z20" s="39" t="s">
        <v>59</v>
      </c>
      <c r="AB20" s="39" t="s">
        <v>59</v>
      </c>
      <c r="AC20" s="39">
        <v>997</v>
      </c>
      <c r="AD20" s="39">
        <v>1371</v>
      </c>
      <c r="AE20" s="39">
        <v>1097</v>
      </c>
      <c r="AF20" s="39">
        <v>274</v>
      </c>
      <c r="AG20" s="39">
        <v>806</v>
      </c>
      <c r="AH20" s="39">
        <v>565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2858</v>
      </c>
      <c r="AR20" s="39">
        <v>3760</v>
      </c>
      <c r="AS20" s="39" t="s">
        <v>74</v>
      </c>
      <c r="AT20" s="39">
        <v>606425</v>
      </c>
      <c r="AU20" s="39">
        <v>285210</v>
      </c>
      <c r="AV20" s="39">
        <v>275310</v>
      </c>
      <c r="AW20" s="39">
        <v>285570</v>
      </c>
      <c r="AX20" s="39">
        <v>280890</v>
      </c>
      <c r="AY20" s="39">
        <v>295470</v>
      </c>
      <c r="AZ20" s="39">
        <v>291060</v>
      </c>
      <c r="BA20" s="39">
        <v>2.15</v>
      </c>
      <c r="BB20" s="39">
        <v>2.12</v>
      </c>
      <c r="BC20" s="39">
        <v>2.09</v>
      </c>
      <c r="BD20" s="39">
        <v>2.0699999999999998</v>
      </c>
      <c r="BE20" s="39">
        <v>2.04</v>
      </c>
      <c r="BF20" s="39">
        <v>2.02</v>
      </c>
      <c r="BG20" s="39" t="s">
        <v>71</v>
      </c>
    </row>
    <row r="21" spans="1:59" s="4" customFormat="1" x14ac:dyDescent="0.25">
      <c r="A21" s="4" t="s">
        <v>59</v>
      </c>
      <c r="C21" s="4" t="s">
        <v>106</v>
      </c>
      <c r="D21" s="4" t="s">
        <v>61</v>
      </c>
      <c r="E21" s="4">
        <v>80</v>
      </c>
      <c r="F21" s="4">
        <v>0</v>
      </c>
      <c r="G21" s="4">
        <v>0</v>
      </c>
      <c r="H21" s="84">
        <v>19.22</v>
      </c>
      <c r="I21" s="4" t="s">
        <v>62</v>
      </c>
      <c r="J21" s="4">
        <v>210891756</v>
      </c>
      <c r="K21" s="4" t="s">
        <v>114</v>
      </c>
      <c r="L21" s="4" t="s">
        <v>64</v>
      </c>
      <c r="M21" s="4" t="s">
        <v>115</v>
      </c>
      <c r="N21" s="4">
        <v>30</v>
      </c>
      <c r="O21" s="4" t="s">
        <v>66</v>
      </c>
      <c r="P21" s="4">
        <v>2</v>
      </c>
      <c r="Q21" s="4" t="s">
        <v>110</v>
      </c>
      <c r="R21" s="4">
        <v>1</v>
      </c>
      <c r="S21" s="4" t="s">
        <v>110</v>
      </c>
      <c r="T21" s="4">
        <v>1</v>
      </c>
      <c r="U21" s="4">
        <v>60</v>
      </c>
      <c r="V21" s="4">
        <v>4648</v>
      </c>
      <c r="W21" s="4">
        <v>17.100000000000001</v>
      </c>
      <c r="X21" s="4">
        <v>720</v>
      </c>
      <c r="Y21" s="4" t="s">
        <v>68</v>
      </c>
      <c r="AB21" s="4" t="s">
        <v>59</v>
      </c>
      <c r="AC21" s="4">
        <v>746</v>
      </c>
      <c r="AD21" s="4">
        <v>1026</v>
      </c>
      <c r="AE21" s="4">
        <v>821</v>
      </c>
      <c r="AF21" s="4">
        <v>205</v>
      </c>
      <c r="AG21" s="4">
        <v>821</v>
      </c>
      <c r="AH21" s="4">
        <v>205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1894</v>
      </c>
      <c r="AR21" s="4">
        <v>2506</v>
      </c>
      <c r="AS21" s="4" t="s">
        <v>98</v>
      </c>
      <c r="AT21" s="4">
        <v>606425</v>
      </c>
      <c r="AU21" s="4">
        <v>34380</v>
      </c>
      <c r="AV21" s="4">
        <v>33360</v>
      </c>
      <c r="AW21" s="4">
        <v>48840</v>
      </c>
      <c r="AX21" s="4">
        <v>50460</v>
      </c>
      <c r="AY21" s="4">
        <v>54360</v>
      </c>
      <c r="AZ21" s="4">
        <v>57480</v>
      </c>
      <c r="BA21" s="4">
        <v>0.26</v>
      </c>
      <c r="BB21" s="4">
        <v>0.26</v>
      </c>
      <c r="BC21" s="4">
        <v>0.36</v>
      </c>
      <c r="BD21" s="4">
        <v>0.37</v>
      </c>
      <c r="BE21" s="4">
        <v>0.38</v>
      </c>
      <c r="BF21" s="4">
        <v>0.4</v>
      </c>
      <c r="BG21" s="4" t="s">
        <v>71</v>
      </c>
    </row>
    <row r="22" spans="1:59" s="39" customFormat="1" x14ac:dyDescent="0.25">
      <c r="A22" s="39" t="s">
        <v>59</v>
      </c>
      <c r="C22" s="39" t="s">
        <v>106</v>
      </c>
      <c r="D22" s="39" t="s">
        <v>61</v>
      </c>
      <c r="E22" s="39">
        <v>80</v>
      </c>
      <c r="F22" s="39">
        <v>0</v>
      </c>
      <c r="G22" s="39">
        <v>0</v>
      </c>
      <c r="H22" s="118">
        <v>19.22</v>
      </c>
      <c r="I22" s="39" t="s">
        <v>62</v>
      </c>
      <c r="J22" s="39">
        <v>210497269</v>
      </c>
      <c r="K22" s="39" t="s">
        <v>113</v>
      </c>
      <c r="L22" s="39" t="s">
        <v>64</v>
      </c>
      <c r="M22" s="39" t="s">
        <v>109</v>
      </c>
      <c r="N22" s="39">
        <v>30</v>
      </c>
      <c r="O22" s="39" t="s">
        <v>66</v>
      </c>
      <c r="P22" s="39">
        <v>2</v>
      </c>
      <c r="Q22" s="39" t="s">
        <v>110</v>
      </c>
      <c r="R22" s="39">
        <v>1</v>
      </c>
      <c r="S22" s="39" t="s">
        <v>110</v>
      </c>
      <c r="T22" s="39">
        <v>1</v>
      </c>
      <c r="U22" s="39">
        <v>60</v>
      </c>
      <c r="V22" s="39">
        <v>101868</v>
      </c>
      <c r="W22" s="39">
        <v>18.32</v>
      </c>
      <c r="X22" s="39">
        <v>925</v>
      </c>
      <c r="Y22" s="39" t="s">
        <v>68</v>
      </c>
      <c r="Z22" s="39" t="s">
        <v>59</v>
      </c>
      <c r="AB22" s="39" t="s">
        <v>59</v>
      </c>
      <c r="AC22" s="39">
        <v>799</v>
      </c>
      <c r="AD22" s="39">
        <v>1099</v>
      </c>
      <c r="AE22" s="39">
        <v>879</v>
      </c>
      <c r="AF22" s="39">
        <v>220</v>
      </c>
      <c r="AG22" s="39">
        <v>634</v>
      </c>
      <c r="AH22" s="39">
        <v>465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39">
        <v>0</v>
      </c>
      <c r="AO22" s="39">
        <v>0</v>
      </c>
      <c r="AP22" s="39">
        <v>0</v>
      </c>
      <c r="AQ22" s="39">
        <v>1894</v>
      </c>
      <c r="AR22" s="39">
        <v>2506</v>
      </c>
      <c r="AS22" s="39" t="s">
        <v>90</v>
      </c>
      <c r="AT22" s="39">
        <v>606425</v>
      </c>
      <c r="AU22" s="39">
        <v>1006500</v>
      </c>
      <c r="AV22" s="39">
        <v>954000</v>
      </c>
      <c r="AW22" s="39">
        <v>1031280</v>
      </c>
      <c r="AX22" s="39">
        <v>996960</v>
      </c>
      <c r="AY22" s="39">
        <v>1066560</v>
      </c>
      <c r="AZ22" s="39">
        <v>1056780</v>
      </c>
      <c r="BA22" s="39">
        <v>7.59</v>
      </c>
      <c r="BB22" s="39">
        <v>7.36</v>
      </c>
      <c r="BC22" s="39">
        <v>7.56</v>
      </c>
      <c r="BD22" s="39">
        <v>7.34</v>
      </c>
      <c r="BE22" s="39">
        <v>7.36</v>
      </c>
      <c r="BF22" s="39">
        <v>7.33</v>
      </c>
      <c r="BG22" s="39" t="s">
        <v>71</v>
      </c>
    </row>
    <row r="23" spans="1:59" s="4" customFormat="1" x14ac:dyDescent="0.25">
      <c r="A23" s="4" t="s">
        <v>59</v>
      </c>
      <c r="C23" s="4" t="s">
        <v>106</v>
      </c>
      <c r="D23" s="4" t="s">
        <v>61</v>
      </c>
      <c r="E23" s="4">
        <v>80</v>
      </c>
      <c r="F23" s="4">
        <v>0</v>
      </c>
      <c r="G23" s="4">
        <v>0</v>
      </c>
      <c r="H23" s="84">
        <v>19.22</v>
      </c>
      <c r="I23" s="4" t="s">
        <v>62</v>
      </c>
      <c r="J23" s="4">
        <v>210606931</v>
      </c>
      <c r="K23" s="4" t="s">
        <v>118</v>
      </c>
      <c r="L23" s="4" t="s">
        <v>64</v>
      </c>
      <c r="M23" s="4" t="s">
        <v>109</v>
      </c>
      <c r="N23" s="4">
        <v>30</v>
      </c>
      <c r="O23" s="4" t="s">
        <v>66</v>
      </c>
      <c r="P23" s="4">
        <v>2</v>
      </c>
      <c r="Q23" s="4" t="s">
        <v>110</v>
      </c>
      <c r="R23" s="4">
        <v>1</v>
      </c>
      <c r="S23" s="4" t="s">
        <v>110</v>
      </c>
      <c r="T23" s="4">
        <v>1</v>
      </c>
      <c r="U23" s="4">
        <v>60</v>
      </c>
      <c r="V23" s="4">
        <v>8300</v>
      </c>
      <c r="W23" s="4">
        <v>18.32</v>
      </c>
      <c r="X23" s="4">
        <v>925</v>
      </c>
      <c r="Y23" s="4" t="s">
        <v>68</v>
      </c>
      <c r="AB23" s="4" t="s">
        <v>59</v>
      </c>
      <c r="AC23" s="4">
        <v>799</v>
      </c>
      <c r="AD23" s="4">
        <v>1099</v>
      </c>
      <c r="AE23" s="4">
        <v>879</v>
      </c>
      <c r="AF23" s="4">
        <v>220</v>
      </c>
      <c r="AG23" s="4">
        <v>634</v>
      </c>
      <c r="AH23" s="4">
        <v>465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1894</v>
      </c>
      <c r="AR23" s="4">
        <v>2506</v>
      </c>
      <c r="AS23" s="4" t="s">
        <v>98</v>
      </c>
      <c r="AT23" s="4">
        <v>606425</v>
      </c>
      <c r="AU23" s="4">
        <v>85800</v>
      </c>
      <c r="AV23" s="4">
        <v>80460</v>
      </c>
      <c r="AW23" s="4">
        <v>80940</v>
      </c>
      <c r="AX23" s="4">
        <v>82260</v>
      </c>
      <c r="AY23" s="4">
        <v>85800</v>
      </c>
      <c r="AZ23" s="4">
        <v>82740</v>
      </c>
      <c r="BA23" s="4">
        <v>0.65</v>
      </c>
      <c r="BB23" s="4">
        <v>0.62</v>
      </c>
      <c r="BC23" s="4">
        <v>0.59</v>
      </c>
      <c r="BD23" s="4">
        <v>0.61</v>
      </c>
      <c r="BE23" s="4">
        <v>0.59</v>
      </c>
      <c r="BF23" s="4">
        <v>0.56999999999999995</v>
      </c>
      <c r="BG23" s="4" t="s">
        <v>71</v>
      </c>
    </row>
    <row r="24" spans="1:59" s="39" customFormat="1" x14ac:dyDescent="0.25">
      <c r="A24" s="39" t="s">
        <v>59</v>
      </c>
      <c r="C24" s="39" t="s">
        <v>106</v>
      </c>
      <c r="D24" s="39" t="s">
        <v>61</v>
      </c>
      <c r="E24" s="39">
        <v>80</v>
      </c>
      <c r="F24" s="39">
        <v>0</v>
      </c>
      <c r="G24" s="39">
        <v>0</v>
      </c>
      <c r="H24" s="118">
        <v>19.22</v>
      </c>
      <c r="I24" s="39" t="s">
        <v>62</v>
      </c>
      <c r="J24" s="39">
        <v>210610493</v>
      </c>
      <c r="K24" s="39" t="s">
        <v>123</v>
      </c>
      <c r="L24" s="39" t="s">
        <v>64</v>
      </c>
      <c r="M24" s="39" t="s">
        <v>109</v>
      </c>
      <c r="N24" s="39">
        <v>30</v>
      </c>
      <c r="O24" s="39" t="s">
        <v>66</v>
      </c>
      <c r="P24" s="39">
        <v>2</v>
      </c>
      <c r="Q24" s="39" t="s">
        <v>110</v>
      </c>
      <c r="R24" s="39">
        <v>1</v>
      </c>
      <c r="S24" s="39" t="s">
        <v>110</v>
      </c>
      <c r="T24" s="39">
        <v>1</v>
      </c>
      <c r="U24" s="39">
        <v>60</v>
      </c>
      <c r="V24" s="39">
        <v>209872</v>
      </c>
      <c r="W24" s="39">
        <v>18.32</v>
      </c>
      <c r="X24" s="39">
        <v>925</v>
      </c>
      <c r="Y24" s="39" t="s">
        <v>68</v>
      </c>
      <c r="Z24" s="39" t="s">
        <v>59</v>
      </c>
      <c r="AB24" s="39" t="s">
        <v>59</v>
      </c>
      <c r="AC24" s="39">
        <v>799</v>
      </c>
      <c r="AD24" s="39">
        <v>1099</v>
      </c>
      <c r="AE24" s="39">
        <v>879</v>
      </c>
      <c r="AF24" s="39">
        <v>220</v>
      </c>
      <c r="AG24" s="39">
        <v>634</v>
      </c>
      <c r="AH24" s="39">
        <v>465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0</v>
      </c>
      <c r="AQ24" s="39">
        <v>1894</v>
      </c>
      <c r="AR24" s="39">
        <v>2506</v>
      </c>
      <c r="AS24" s="39" t="s">
        <v>74</v>
      </c>
      <c r="AT24" s="39">
        <v>606425</v>
      </c>
      <c r="AU24" s="39">
        <v>2039580</v>
      </c>
      <c r="AV24" s="39">
        <v>2009400</v>
      </c>
      <c r="AW24" s="39">
        <v>2061540</v>
      </c>
      <c r="AX24" s="39">
        <v>2078520</v>
      </c>
      <c r="AY24" s="39">
        <v>2206140</v>
      </c>
      <c r="AZ24" s="39">
        <v>2197140</v>
      </c>
      <c r="BA24" s="39">
        <v>15.37</v>
      </c>
      <c r="BB24" s="39">
        <v>15.5</v>
      </c>
      <c r="BC24" s="39">
        <v>15.12</v>
      </c>
      <c r="BD24" s="39">
        <v>15.31</v>
      </c>
      <c r="BE24" s="39">
        <v>15.22</v>
      </c>
      <c r="BF24" s="39">
        <v>15.24</v>
      </c>
      <c r="BG24" s="39" t="s">
        <v>71</v>
      </c>
    </row>
    <row r="25" spans="1:59" s="39" customFormat="1" x14ac:dyDescent="0.25">
      <c r="A25" s="39" t="s">
        <v>59</v>
      </c>
      <c r="C25" s="39" t="s">
        <v>106</v>
      </c>
      <c r="D25" s="39" t="s">
        <v>61</v>
      </c>
      <c r="E25" s="39">
        <v>80</v>
      </c>
      <c r="F25" s="39">
        <v>0</v>
      </c>
      <c r="G25" s="39">
        <v>0</v>
      </c>
      <c r="H25" s="118">
        <v>19.22</v>
      </c>
      <c r="I25" s="39" t="s">
        <v>62</v>
      </c>
      <c r="J25" s="39">
        <v>210270308</v>
      </c>
      <c r="K25" s="39" t="s">
        <v>107</v>
      </c>
      <c r="L25" s="39" t="s">
        <v>108</v>
      </c>
      <c r="M25" s="39" t="s">
        <v>109</v>
      </c>
      <c r="N25" s="39">
        <v>30</v>
      </c>
      <c r="O25" s="39" t="s">
        <v>66</v>
      </c>
      <c r="P25" s="39">
        <v>2</v>
      </c>
      <c r="Q25" s="39" t="s">
        <v>110</v>
      </c>
      <c r="R25" s="39">
        <v>1</v>
      </c>
      <c r="S25" s="39" t="s">
        <v>110</v>
      </c>
      <c r="T25" s="39">
        <v>1</v>
      </c>
      <c r="U25" s="39">
        <v>60</v>
      </c>
      <c r="V25" s="39">
        <v>793540</v>
      </c>
      <c r="W25" s="39">
        <v>29</v>
      </c>
      <c r="X25" s="39">
        <v>-1</v>
      </c>
      <c r="Y25" s="39" t="s">
        <v>68</v>
      </c>
      <c r="Z25" s="39" t="s">
        <v>59</v>
      </c>
      <c r="AB25" s="39" t="s">
        <v>69</v>
      </c>
      <c r="AC25" s="39">
        <v>1282</v>
      </c>
      <c r="AD25" s="39">
        <v>1740</v>
      </c>
      <c r="AE25" s="39">
        <v>784</v>
      </c>
      <c r="AF25" s="39">
        <v>956</v>
      </c>
      <c r="AG25" s="39">
        <v>634</v>
      </c>
      <c r="AH25" s="39">
        <v>1106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1894</v>
      </c>
      <c r="AR25" s="39">
        <v>2506</v>
      </c>
      <c r="AS25" s="39" t="s">
        <v>111</v>
      </c>
      <c r="AT25" s="39">
        <v>606425</v>
      </c>
      <c r="AU25" s="39">
        <v>7608180</v>
      </c>
      <c r="AV25" s="39">
        <v>7463280</v>
      </c>
      <c r="AW25" s="39">
        <v>7865220</v>
      </c>
      <c r="AX25" s="39">
        <v>7857000</v>
      </c>
      <c r="AY25" s="39">
        <v>8407920</v>
      </c>
      <c r="AZ25" s="39">
        <v>8410800</v>
      </c>
      <c r="BA25" s="39">
        <v>57.34</v>
      </c>
      <c r="BB25" s="39">
        <v>57.56</v>
      </c>
      <c r="BC25" s="39">
        <v>57.69</v>
      </c>
      <c r="BD25" s="39">
        <v>57.88</v>
      </c>
      <c r="BE25" s="39">
        <v>58.02</v>
      </c>
      <c r="BF25" s="39">
        <v>58.32</v>
      </c>
      <c r="BG25" s="39" t="s">
        <v>71</v>
      </c>
    </row>
    <row r="26" spans="1:59" s="4" customFormat="1" x14ac:dyDescent="0.25">
      <c r="A26" s="4" t="s">
        <v>59</v>
      </c>
      <c r="C26" s="4" t="s">
        <v>106</v>
      </c>
      <c r="D26" s="4" t="s">
        <v>61</v>
      </c>
      <c r="E26" s="4">
        <v>80</v>
      </c>
      <c r="F26" s="4">
        <v>0</v>
      </c>
      <c r="G26" s="4">
        <v>0</v>
      </c>
      <c r="H26" s="84">
        <v>19.22</v>
      </c>
      <c r="I26" s="4" t="s">
        <v>62</v>
      </c>
      <c r="J26" s="4">
        <v>210186389</v>
      </c>
      <c r="K26" s="4" t="s">
        <v>116</v>
      </c>
      <c r="L26" s="4" t="s">
        <v>64</v>
      </c>
      <c r="M26" s="4" t="s">
        <v>115</v>
      </c>
      <c r="N26" s="4">
        <v>30</v>
      </c>
      <c r="O26" s="4" t="s">
        <v>66</v>
      </c>
      <c r="P26" s="4">
        <v>2</v>
      </c>
      <c r="Q26" s="4" t="s">
        <v>110</v>
      </c>
      <c r="R26" s="4">
        <v>1</v>
      </c>
      <c r="S26" s="4" t="s">
        <v>110</v>
      </c>
      <c r="T26" s="4">
        <v>1</v>
      </c>
      <c r="U26" s="4">
        <v>60</v>
      </c>
      <c r="V26" s="4">
        <v>200347</v>
      </c>
      <c r="W26" s="4">
        <v>29.3</v>
      </c>
      <c r="X26" s="4">
        <v>720</v>
      </c>
      <c r="Y26" s="4" t="s">
        <v>68</v>
      </c>
      <c r="AB26" s="4" t="s">
        <v>69</v>
      </c>
      <c r="AC26" s="4">
        <v>1296</v>
      </c>
      <c r="AD26" s="4">
        <v>1758</v>
      </c>
      <c r="AE26" s="4">
        <v>784</v>
      </c>
      <c r="AF26" s="4">
        <v>974</v>
      </c>
      <c r="AG26" s="4">
        <v>784</v>
      </c>
      <c r="AH26" s="4">
        <v>974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1894</v>
      </c>
      <c r="AR26" s="4">
        <v>2506</v>
      </c>
      <c r="AS26" s="4" t="s">
        <v>74</v>
      </c>
      <c r="AT26" s="4">
        <v>606425</v>
      </c>
      <c r="AU26" s="4">
        <v>1962180</v>
      </c>
      <c r="AV26" s="4">
        <v>1908360</v>
      </c>
      <c r="AW26" s="4">
        <v>1995420</v>
      </c>
      <c r="AX26" s="4">
        <v>1983960</v>
      </c>
      <c r="AY26" s="4">
        <v>2108460</v>
      </c>
      <c r="AZ26" s="4">
        <v>2062440</v>
      </c>
      <c r="BA26" s="4">
        <v>14.79</v>
      </c>
      <c r="BB26" s="4">
        <v>14.72</v>
      </c>
      <c r="BC26" s="4">
        <v>14.64</v>
      </c>
      <c r="BD26" s="4">
        <v>14.62</v>
      </c>
      <c r="BE26" s="4">
        <v>14.55</v>
      </c>
      <c r="BF26" s="4">
        <v>14.3</v>
      </c>
      <c r="BG26" s="4" t="s">
        <v>71</v>
      </c>
    </row>
    <row r="27" spans="1:59" s="4" customFormat="1" x14ac:dyDescent="0.25">
      <c r="A27" s="4" t="s">
        <v>59</v>
      </c>
      <c r="C27" s="4" t="s">
        <v>106</v>
      </c>
      <c r="D27" s="4" t="s">
        <v>61</v>
      </c>
      <c r="E27" s="4">
        <v>80</v>
      </c>
      <c r="F27" s="4">
        <v>0</v>
      </c>
      <c r="G27" s="4">
        <v>0</v>
      </c>
      <c r="H27" s="84">
        <v>19.22</v>
      </c>
      <c r="I27" s="4" t="s">
        <v>62</v>
      </c>
      <c r="J27" s="4">
        <v>210128640</v>
      </c>
      <c r="K27" s="4" t="s">
        <v>119</v>
      </c>
      <c r="L27" s="4" t="s">
        <v>83</v>
      </c>
      <c r="M27" s="4" t="s">
        <v>120</v>
      </c>
      <c r="N27" s="4">
        <v>28</v>
      </c>
      <c r="O27" s="4" t="s">
        <v>66</v>
      </c>
      <c r="P27" s="4">
        <v>1.5</v>
      </c>
      <c r="Q27" s="4" t="s">
        <v>110</v>
      </c>
      <c r="R27" s="4">
        <v>1</v>
      </c>
      <c r="S27" s="4" t="s">
        <v>110</v>
      </c>
      <c r="T27" s="4">
        <v>1</v>
      </c>
      <c r="U27" s="4">
        <v>42</v>
      </c>
      <c r="V27" s="4">
        <v>11925</v>
      </c>
      <c r="W27" s="4">
        <v>32.86</v>
      </c>
      <c r="X27" s="4">
        <v>-1</v>
      </c>
      <c r="Y27" s="4" t="s">
        <v>68</v>
      </c>
      <c r="AB27" s="4" t="s">
        <v>69</v>
      </c>
      <c r="AC27" s="4">
        <v>1003</v>
      </c>
      <c r="AD27" s="4">
        <v>1380</v>
      </c>
      <c r="AE27" s="4">
        <v>549</v>
      </c>
      <c r="AF27" s="4">
        <v>831</v>
      </c>
      <c r="AG27" s="4">
        <v>549</v>
      </c>
      <c r="AH27" s="4">
        <v>831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1293</v>
      </c>
      <c r="AR27" s="4">
        <v>1754</v>
      </c>
      <c r="AS27" s="4" t="s">
        <v>121</v>
      </c>
      <c r="AT27" s="4">
        <v>606425</v>
      </c>
      <c r="AU27" s="4">
        <v>83118</v>
      </c>
      <c r="AV27" s="4">
        <v>78624</v>
      </c>
      <c r="AW27" s="4">
        <v>86226</v>
      </c>
      <c r="AX27" s="4">
        <v>81480</v>
      </c>
      <c r="AY27" s="4">
        <v>89082</v>
      </c>
      <c r="AZ27" s="4">
        <v>82320</v>
      </c>
      <c r="BA27" s="4">
        <v>0.63</v>
      </c>
      <c r="BB27" s="4">
        <v>0.61</v>
      </c>
      <c r="BC27" s="4">
        <v>0.63</v>
      </c>
      <c r="BD27" s="4">
        <v>0.6</v>
      </c>
      <c r="BE27" s="4">
        <v>0.61</v>
      </c>
      <c r="BF27" s="4">
        <v>0.56999999999999995</v>
      </c>
      <c r="BG27" s="4" t="s">
        <v>71</v>
      </c>
    </row>
    <row r="28" spans="1:59" s="5" customFormat="1" x14ac:dyDescent="0.25">
      <c r="A28" s="5" t="s">
        <v>59</v>
      </c>
      <c r="C28" s="5" t="s">
        <v>124</v>
      </c>
      <c r="D28" s="5" t="s">
        <v>61</v>
      </c>
      <c r="E28" s="5">
        <v>80</v>
      </c>
      <c r="F28" s="5">
        <v>0</v>
      </c>
      <c r="G28" s="5">
        <v>0</v>
      </c>
      <c r="H28" s="85">
        <v>20.04</v>
      </c>
      <c r="I28" s="5" t="s">
        <v>62</v>
      </c>
      <c r="J28" s="5">
        <v>210595407</v>
      </c>
      <c r="K28" s="5" t="s">
        <v>129</v>
      </c>
      <c r="L28" s="5" t="s">
        <v>64</v>
      </c>
      <c r="M28" s="5" t="s">
        <v>130</v>
      </c>
      <c r="N28" s="5">
        <v>30</v>
      </c>
      <c r="O28" s="5" t="s">
        <v>66</v>
      </c>
      <c r="P28" s="5">
        <v>6</v>
      </c>
      <c r="Q28" s="5" t="s">
        <v>110</v>
      </c>
      <c r="R28" s="5">
        <v>1</v>
      </c>
      <c r="S28" s="5" t="s">
        <v>110</v>
      </c>
      <c r="T28" s="5">
        <v>1</v>
      </c>
      <c r="U28" s="5">
        <v>180</v>
      </c>
      <c r="V28" s="5">
        <v>48250</v>
      </c>
      <c r="W28" s="5">
        <v>12.84</v>
      </c>
      <c r="X28" s="5">
        <v>-1</v>
      </c>
      <c r="Y28" s="5" t="s">
        <v>68</v>
      </c>
      <c r="AB28" s="5" t="s">
        <v>59</v>
      </c>
      <c r="AC28" s="5">
        <v>1747</v>
      </c>
      <c r="AD28" s="5">
        <v>2311</v>
      </c>
      <c r="AE28" s="5">
        <v>1849</v>
      </c>
      <c r="AF28" s="5">
        <v>462</v>
      </c>
      <c r="AG28" s="5">
        <v>1242</v>
      </c>
      <c r="AH28" s="5">
        <v>1069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5365</v>
      </c>
      <c r="AR28" s="5">
        <v>6921</v>
      </c>
      <c r="AS28" s="5" t="s">
        <v>111</v>
      </c>
      <c r="AT28" s="5">
        <v>606426</v>
      </c>
      <c r="AU28" s="5">
        <v>1427220</v>
      </c>
      <c r="AV28" s="5">
        <v>1386000</v>
      </c>
      <c r="AW28" s="5">
        <v>1454760</v>
      </c>
      <c r="AX28" s="5">
        <v>1403280</v>
      </c>
      <c r="AY28" s="5">
        <v>1492740</v>
      </c>
      <c r="AZ28" s="5">
        <v>1521000</v>
      </c>
      <c r="BA28" s="5">
        <v>12</v>
      </c>
      <c r="BB28" s="5">
        <v>11.96</v>
      </c>
      <c r="BC28" s="5">
        <v>12</v>
      </c>
      <c r="BD28" s="5">
        <v>11.69</v>
      </c>
      <c r="BE28" s="5">
        <v>11.72</v>
      </c>
      <c r="BF28" s="5">
        <v>11.92</v>
      </c>
      <c r="BG28" s="5" t="s">
        <v>71</v>
      </c>
    </row>
    <row r="29" spans="1:59" s="5" customFormat="1" x14ac:dyDescent="0.25">
      <c r="A29" s="5" t="s">
        <v>59</v>
      </c>
      <c r="C29" s="5" t="s">
        <v>124</v>
      </c>
      <c r="D29" s="5" t="s">
        <v>61</v>
      </c>
      <c r="E29" s="5">
        <v>80</v>
      </c>
      <c r="F29" s="5">
        <v>0</v>
      </c>
      <c r="G29" s="5">
        <v>0</v>
      </c>
      <c r="H29" s="85">
        <v>20.04</v>
      </c>
      <c r="I29" s="5" t="s">
        <v>62</v>
      </c>
      <c r="J29" s="5">
        <v>210891764</v>
      </c>
      <c r="K29" s="5" t="s">
        <v>134</v>
      </c>
      <c r="L29" s="5" t="s">
        <v>64</v>
      </c>
      <c r="M29" s="5" t="s">
        <v>115</v>
      </c>
      <c r="N29" s="5">
        <v>30</v>
      </c>
      <c r="O29" s="5" t="s">
        <v>66</v>
      </c>
      <c r="P29" s="5">
        <v>3</v>
      </c>
      <c r="Q29" s="5" t="s">
        <v>110</v>
      </c>
      <c r="R29" s="5">
        <v>1</v>
      </c>
      <c r="S29" s="5" t="s">
        <v>110</v>
      </c>
      <c r="T29" s="5">
        <v>1</v>
      </c>
      <c r="U29" s="5">
        <v>90</v>
      </c>
      <c r="V29" s="5">
        <v>1495</v>
      </c>
      <c r="W29" s="5">
        <v>12.86</v>
      </c>
      <c r="X29" s="5">
        <v>3464</v>
      </c>
      <c r="Y29" s="5" t="s">
        <v>68</v>
      </c>
      <c r="AB29" s="5" t="s">
        <v>59</v>
      </c>
      <c r="AC29" s="5">
        <v>841</v>
      </c>
      <c r="AD29" s="5">
        <v>1157</v>
      </c>
      <c r="AE29" s="5">
        <v>926</v>
      </c>
      <c r="AF29" s="5">
        <v>231</v>
      </c>
      <c r="AG29" s="5">
        <v>926</v>
      </c>
      <c r="AH29" s="5">
        <v>231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2630</v>
      </c>
      <c r="AR29" s="5">
        <v>3460</v>
      </c>
      <c r="AS29" s="5" t="s">
        <v>98</v>
      </c>
      <c r="AT29" s="5">
        <v>606426</v>
      </c>
      <c r="AU29" s="5">
        <v>14580</v>
      </c>
      <c r="AV29" s="5">
        <v>13950</v>
      </c>
      <c r="AW29" s="5">
        <v>22500</v>
      </c>
      <c r="AX29" s="5">
        <v>23850</v>
      </c>
      <c r="AY29" s="5">
        <v>28530</v>
      </c>
      <c r="AZ29" s="5">
        <v>31140</v>
      </c>
      <c r="BA29" s="5">
        <v>0.12</v>
      </c>
      <c r="BB29" s="5">
        <v>0.12</v>
      </c>
      <c r="BC29" s="5">
        <v>0.19</v>
      </c>
      <c r="BD29" s="5">
        <v>0.2</v>
      </c>
      <c r="BE29" s="5">
        <v>0.22</v>
      </c>
      <c r="BF29" s="5">
        <v>0.24</v>
      </c>
      <c r="BG29" s="5" t="s">
        <v>71</v>
      </c>
    </row>
    <row r="30" spans="1:59" s="5" customFormat="1" x14ac:dyDescent="0.25">
      <c r="A30" s="5" t="s">
        <v>59</v>
      </c>
      <c r="C30" s="5" t="s">
        <v>124</v>
      </c>
      <c r="D30" s="5" t="s">
        <v>61</v>
      </c>
      <c r="E30" s="5">
        <v>80</v>
      </c>
      <c r="F30" s="5">
        <v>0</v>
      </c>
      <c r="G30" s="5">
        <v>0</v>
      </c>
      <c r="H30" s="85">
        <v>20.04</v>
      </c>
      <c r="I30" s="5" t="s">
        <v>62</v>
      </c>
      <c r="J30" s="5">
        <v>210595732</v>
      </c>
      <c r="K30" s="5" t="s">
        <v>132</v>
      </c>
      <c r="L30" s="5" t="s">
        <v>64</v>
      </c>
      <c r="M30" s="5" t="s">
        <v>130</v>
      </c>
      <c r="N30" s="5">
        <v>30</v>
      </c>
      <c r="O30" s="5" t="s">
        <v>66</v>
      </c>
      <c r="P30" s="5">
        <v>4</v>
      </c>
      <c r="Q30" s="5" t="s">
        <v>110</v>
      </c>
      <c r="R30" s="5">
        <v>1</v>
      </c>
      <c r="S30" s="5" t="s">
        <v>110</v>
      </c>
      <c r="T30" s="5">
        <v>1</v>
      </c>
      <c r="U30" s="5">
        <v>120</v>
      </c>
      <c r="V30" s="5">
        <v>9275</v>
      </c>
      <c r="W30" s="5">
        <v>16.14</v>
      </c>
      <c r="X30" s="5">
        <v>-1</v>
      </c>
      <c r="Y30" s="5" t="s">
        <v>68</v>
      </c>
      <c r="AB30" s="5" t="s">
        <v>59</v>
      </c>
      <c r="AC30" s="5">
        <v>1429</v>
      </c>
      <c r="AD30" s="5">
        <v>1937</v>
      </c>
      <c r="AE30" s="5">
        <v>1550</v>
      </c>
      <c r="AF30" s="5">
        <v>387</v>
      </c>
      <c r="AG30" s="5">
        <v>869</v>
      </c>
      <c r="AH30" s="5">
        <v>1068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3538</v>
      </c>
      <c r="AR30" s="5">
        <v>4614</v>
      </c>
      <c r="AS30" s="5" t="s">
        <v>111</v>
      </c>
      <c r="AT30" s="5">
        <v>606426</v>
      </c>
      <c r="AU30" s="5">
        <v>181800</v>
      </c>
      <c r="AV30" s="5">
        <v>178680</v>
      </c>
      <c r="AW30" s="5">
        <v>183600</v>
      </c>
      <c r="AX30" s="5">
        <v>184200</v>
      </c>
      <c r="AY30" s="5">
        <v>186360</v>
      </c>
      <c r="AZ30" s="5">
        <v>198360</v>
      </c>
      <c r="BA30" s="5">
        <v>1.53</v>
      </c>
      <c r="BB30" s="5">
        <v>1.54</v>
      </c>
      <c r="BC30" s="5">
        <v>1.51</v>
      </c>
      <c r="BD30" s="5">
        <v>1.53</v>
      </c>
      <c r="BE30" s="5">
        <v>1.46</v>
      </c>
      <c r="BF30" s="5">
        <v>1.55</v>
      </c>
      <c r="BG30" s="5" t="s">
        <v>71</v>
      </c>
    </row>
    <row r="31" spans="1:59" s="5" customFormat="1" x14ac:dyDescent="0.25">
      <c r="A31" s="5" t="s">
        <v>59</v>
      </c>
      <c r="C31" s="5" t="s">
        <v>124</v>
      </c>
      <c r="D31" s="5" t="s">
        <v>61</v>
      </c>
      <c r="E31" s="5">
        <v>80</v>
      </c>
      <c r="F31" s="5">
        <v>0</v>
      </c>
      <c r="G31" s="5">
        <v>0</v>
      </c>
      <c r="H31" s="85">
        <v>20.04</v>
      </c>
      <c r="I31" s="5" t="s">
        <v>62</v>
      </c>
      <c r="J31" s="5">
        <v>210606818</v>
      </c>
      <c r="K31" s="5" t="s">
        <v>136</v>
      </c>
      <c r="L31" s="5" t="s">
        <v>64</v>
      </c>
      <c r="M31" s="5" t="s">
        <v>109</v>
      </c>
      <c r="N31" s="5">
        <v>30</v>
      </c>
      <c r="O31" s="5" t="s">
        <v>66</v>
      </c>
      <c r="P31" s="5">
        <v>4</v>
      </c>
      <c r="Q31" s="5" t="s">
        <v>110</v>
      </c>
      <c r="R31" s="5">
        <v>1</v>
      </c>
      <c r="S31" s="5" t="s">
        <v>110</v>
      </c>
      <c r="T31" s="5">
        <v>1</v>
      </c>
      <c r="U31" s="5">
        <v>120</v>
      </c>
      <c r="V31" s="5">
        <v>1469</v>
      </c>
      <c r="W31" s="5">
        <v>17.13</v>
      </c>
      <c r="X31" s="5">
        <v>928</v>
      </c>
      <c r="Y31" s="5" t="s">
        <v>68</v>
      </c>
      <c r="AB31" s="5" t="s">
        <v>59</v>
      </c>
      <c r="AC31" s="5">
        <v>1535</v>
      </c>
      <c r="AD31" s="5">
        <v>2055</v>
      </c>
      <c r="AE31" s="5">
        <v>1644</v>
      </c>
      <c r="AF31" s="5">
        <v>411</v>
      </c>
      <c r="AG31" s="5">
        <v>1183</v>
      </c>
      <c r="AH31" s="5">
        <v>872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3538</v>
      </c>
      <c r="AR31" s="5">
        <v>4614</v>
      </c>
      <c r="AS31" s="5" t="s">
        <v>98</v>
      </c>
      <c r="AT31" s="5">
        <v>606426</v>
      </c>
      <c r="AU31" s="5">
        <v>31320</v>
      </c>
      <c r="AV31" s="5">
        <v>27720</v>
      </c>
      <c r="AW31" s="5">
        <v>29760</v>
      </c>
      <c r="AX31" s="5">
        <v>30600</v>
      </c>
      <c r="AY31" s="5">
        <v>30000</v>
      </c>
      <c r="AZ31" s="5">
        <v>26880</v>
      </c>
      <c r="BA31" s="5">
        <v>0.26</v>
      </c>
      <c r="BB31" s="5">
        <v>0.24</v>
      </c>
      <c r="BC31" s="5">
        <v>0.25</v>
      </c>
      <c r="BD31" s="5">
        <v>0.25</v>
      </c>
      <c r="BE31" s="5">
        <v>0.24</v>
      </c>
      <c r="BF31" s="5">
        <v>0.21</v>
      </c>
      <c r="BG31" s="5" t="s">
        <v>71</v>
      </c>
    </row>
    <row r="32" spans="1:59" s="5" customFormat="1" x14ac:dyDescent="0.25">
      <c r="A32" s="5" t="s">
        <v>59</v>
      </c>
      <c r="C32" s="5" t="s">
        <v>124</v>
      </c>
      <c r="D32" s="5" t="s">
        <v>61</v>
      </c>
      <c r="E32" s="5">
        <v>80</v>
      </c>
      <c r="F32" s="5">
        <v>0</v>
      </c>
      <c r="G32" s="5">
        <v>0</v>
      </c>
      <c r="H32" s="85">
        <v>20.04</v>
      </c>
      <c r="I32" s="5" t="s">
        <v>62</v>
      </c>
      <c r="J32" s="5">
        <v>210595708</v>
      </c>
      <c r="K32" s="5" t="s">
        <v>131</v>
      </c>
      <c r="L32" s="5" t="s">
        <v>64</v>
      </c>
      <c r="M32" s="5" t="s">
        <v>130</v>
      </c>
      <c r="N32" s="5">
        <v>30</v>
      </c>
      <c r="O32" s="5" t="s">
        <v>66</v>
      </c>
      <c r="P32" s="5">
        <v>4</v>
      </c>
      <c r="Q32" s="5" t="s">
        <v>110</v>
      </c>
      <c r="R32" s="5">
        <v>1</v>
      </c>
      <c r="S32" s="5" t="s">
        <v>110</v>
      </c>
      <c r="T32" s="5">
        <v>1</v>
      </c>
      <c r="U32" s="5">
        <v>120</v>
      </c>
      <c r="V32" s="5">
        <v>68157</v>
      </c>
      <c r="W32" s="5">
        <v>17.190000000000001</v>
      </c>
      <c r="X32" s="5">
        <v>-1</v>
      </c>
      <c r="Y32" s="5" t="s">
        <v>68</v>
      </c>
      <c r="AB32" s="5" t="s">
        <v>59</v>
      </c>
      <c r="AC32" s="5">
        <v>1543</v>
      </c>
      <c r="AD32" s="5">
        <v>2063</v>
      </c>
      <c r="AE32" s="5">
        <v>1650</v>
      </c>
      <c r="AF32" s="5">
        <v>413</v>
      </c>
      <c r="AG32" s="5">
        <v>1070</v>
      </c>
      <c r="AH32" s="5">
        <v>993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3538</v>
      </c>
      <c r="AR32" s="5">
        <v>4614</v>
      </c>
      <c r="AS32" s="5" t="s">
        <v>111</v>
      </c>
      <c r="AT32" s="5">
        <v>606426</v>
      </c>
      <c r="AU32" s="5">
        <v>1338600</v>
      </c>
      <c r="AV32" s="5">
        <v>1289760</v>
      </c>
      <c r="AW32" s="5">
        <v>1346280</v>
      </c>
      <c r="AX32" s="5">
        <v>1352640</v>
      </c>
      <c r="AY32" s="5">
        <v>1429800</v>
      </c>
      <c r="AZ32" s="5">
        <v>1421760</v>
      </c>
      <c r="BA32" s="5">
        <v>11.26</v>
      </c>
      <c r="BB32" s="5">
        <v>11.13</v>
      </c>
      <c r="BC32" s="5">
        <v>11.1</v>
      </c>
      <c r="BD32" s="5">
        <v>11.27</v>
      </c>
      <c r="BE32" s="5">
        <v>11.23</v>
      </c>
      <c r="BF32" s="5">
        <v>11.14</v>
      </c>
      <c r="BG32" s="5" t="s">
        <v>71</v>
      </c>
    </row>
    <row r="33" spans="1:59" s="5" customFormat="1" x14ac:dyDescent="0.25">
      <c r="A33" s="5" t="s">
        <v>59</v>
      </c>
      <c r="C33" s="5" t="s">
        <v>124</v>
      </c>
      <c r="D33" s="5" t="s">
        <v>61</v>
      </c>
      <c r="E33" s="5">
        <v>80</v>
      </c>
      <c r="F33" s="5">
        <v>0</v>
      </c>
      <c r="G33" s="5">
        <v>0</v>
      </c>
      <c r="H33" s="85">
        <v>20.04</v>
      </c>
      <c r="I33" s="5" t="s">
        <v>62</v>
      </c>
      <c r="J33" s="5">
        <v>210497023</v>
      </c>
      <c r="K33" s="5" t="s">
        <v>127</v>
      </c>
      <c r="L33" s="5" t="s">
        <v>64</v>
      </c>
      <c r="M33" s="5" t="s">
        <v>109</v>
      </c>
      <c r="N33" s="5">
        <v>30</v>
      </c>
      <c r="O33" s="5" t="s">
        <v>66</v>
      </c>
      <c r="P33" s="5">
        <v>4</v>
      </c>
      <c r="Q33" s="5" t="s">
        <v>110</v>
      </c>
      <c r="R33" s="5">
        <v>1</v>
      </c>
      <c r="S33" s="5" t="s">
        <v>110</v>
      </c>
      <c r="T33" s="5">
        <v>1</v>
      </c>
      <c r="U33" s="5">
        <v>120</v>
      </c>
      <c r="V33" s="5">
        <v>21956</v>
      </c>
      <c r="W33" s="5">
        <v>17.86</v>
      </c>
      <c r="X33" s="5">
        <v>928</v>
      </c>
      <c r="Y33" s="5" t="s">
        <v>68</v>
      </c>
      <c r="AB33" s="5" t="s">
        <v>59</v>
      </c>
      <c r="AC33" s="5">
        <v>1615</v>
      </c>
      <c r="AD33" s="5">
        <v>2143</v>
      </c>
      <c r="AE33" s="5">
        <v>1714</v>
      </c>
      <c r="AF33" s="5">
        <v>429</v>
      </c>
      <c r="AG33" s="5">
        <v>1183</v>
      </c>
      <c r="AH33" s="5">
        <v>960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3538</v>
      </c>
      <c r="AR33" s="5">
        <v>4614</v>
      </c>
      <c r="AS33" s="5" t="s">
        <v>90</v>
      </c>
      <c r="AT33" s="5">
        <v>606426</v>
      </c>
      <c r="AU33" s="5">
        <v>436560</v>
      </c>
      <c r="AV33" s="5">
        <v>420240</v>
      </c>
      <c r="AW33" s="5">
        <v>441120</v>
      </c>
      <c r="AX33" s="5">
        <v>442080</v>
      </c>
      <c r="AY33" s="5">
        <v>443880</v>
      </c>
      <c r="AZ33" s="5">
        <v>450840</v>
      </c>
      <c r="BA33" s="5">
        <v>3.67</v>
      </c>
      <c r="BB33" s="5">
        <v>3.63</v>
      </c>
      <c r="BC33" s="5">
        <v>3.64</v>
      </c>
      <c r="BD33" s="5">
        <v>3.68</v>
      </c>
      <c r="BE33" s="5">
        <v>3.49</v>
      </c>
      <c r="BF33" s="5">
        <v>3.53</v>
      </c>
      <c r="BG33" s="5" t="s">
        <v>71</v>
      </c>
    </row>
    <row r="34" spans="1:59" s="5" customFormat="1" x14ac:dyDescent="0.25">
      <c r="A34" s="5" t="s">
        <v>59</v>
      </c>
      <c r="C34" s="5" t="s">
        <v>124</v>
      </c>
      <c r="D34" s="5" t="s">
        <v>61</v>
      </c>
      <c r="E34" s="5">
        <v>80</v>
      </c>
      <c r="F34" s="5">
        <v>0</v>
      </c>
      <c r="G34" s="5">
        <v>0</v>
      </c>
      <c r="H34" s="85">
        <v>20.04</v>
      </c>
      <c r="I34" s="5" t="s">
        <v>62</v>
      </c>
      <c r="J34" s="5">
        <v>210610469</v>
      </c>
      <c r="K34" s="5" t="s">
        <v>139</v>
      </c>
      <c r="L34" s="5" t="s">
        <v>64</v>
      </c>
      <c r="M34" s="5" t="s">
        <v>109</v>
      </c>
      <c r="N34" s="5">
        <v>30</v>
      </c>
      <c r="O34" s="5" t="s">
        <v>66</v>
      </c>
      <c r="P34" s="5">
        <v>4</v>
      </c>
      <c r="Q34" s="5" t="s">
        <v>110</v>
      </c>
      <c r="R34" s="5">
        <v>1</v>
      </c>
      <c r="S34" s="5" t="s">
        <v>110</v>
      </c>
      <c r="T34" s="5">
        <v>1</v>
      </c>
      <c r="U34" s="5">
        <v>120</v>
      </c>
      <c r="V34" s="5">
        <v>32019</v>
      </c>
      <c r="W34" s="5">
        <v>17.87</v>
      </c>
      <c r="X34" s="5">
        <v>928</v>
      </c>
      <c r="Y34" s="5" t="s">
        <v>68</v>
      </c>
      <c r="AB34" s="5" t="s">
        <v>59</v>
      </c>
      <c r="AC34" s="5">
        <v>1616</v>
      </c>
      <c r="AD34" s="5">
        <v>2144</v>
      </c>
      <c r="AE34" s="5">
        <v>1715</v>
      </c>
      <c r="AF34" s="5">
        <v>429</v>
      </c>
      <c r="AG34" s="5">
        <v>1183</v>
      </c>
      <c r="AH34" s="5">
        <v>961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3538</v>
      </c>
      <c r="AR34" s="5">
        <v>4614</v>
      </c>
      <c r="AS34" s="5" t="s">
        <v>74</v>
      </c>
      <c r="AT34" s="5">
        <v>606426</v>
      </c>
      <c r="AU34" s="5">
        <v>626520</v>
      </c>
      <c r="AV34" s="5">
        <v>618600</v>
      </c>
      <c r="AW34" s="5">
        <v>629280</v>
      </c>
      <c r="AX34" s="5">
        <v>619200</v>
      </c>
      <c r="AY34" s="5">
        <v>686400</v>
      </c>
      <c r="AZ34" s="5">
        <v>662280</v>
      </c>
      <c r="BA34" s="5">
        <v>5.27</v>
      </c>
      <c r="BB34" s="5">
        <v>5.34</v>
      </c>
      <c r="BC34" s="5">
        <v>5.19</v>
      </c>
      <c r="BD34" s="5">
        <v>5.16</v>
      </c>
      <c r="BE34" s="5">
        <v>5.39</v>
      </c>
      <c r="BF34" s="5">
        <v>5.19</v>
      </c>
      <c r="BG34" s="5" t="s">
        <v>71</v>
      </c>
    </row>
    <row r="35" spans="1:59" s="40" customFormat="1" x14ac:dyDescent="0.25">
      <c r="A35" s="40" t="s">
        <v>59</v>
      </c>
      <c r="C35" s="40" t="s">
        <v>124</v>
      </c>
      <c r="D35" s="40" t="s">
        <v>61</v>
      </c>
      <c r="E35" s="40">
        <v>80</v>
      </c>
      <c r="F35" s="40">
        <v>0</v>
      </c>
      <c r="G35" s="40">
        <v>0</v>
      </c>
      <c r="H35" s="119">
        <v>20.04</v>
      </c>
      <c r="I35" s="40" t="s">
        <v>62</v>
      </c>
      <c r="J35" s="40">
        <v>210595766</v>
      </c>
      <c r="K35" s="40" t="s">
        <v>133</v>
      </c>
      <c r="L35" s="40" t="s">
        <v>64</v>
      </c>
      <c r="M35" s="40" t="s">
        <v>130</v>
      </c>
      <c r="N35" s="40">
        <v>30</v>
      </c>
      <c r="O35" s="40" t="s">
        <v>66</v>
      </c>
      <c r="P35" s="40">
        <v>3</v>
      </c>
      <c r="Q35" s="40" t="s">
        <v>110</v>
      </c>
      <c r="R35" s="40">
        <v>1</v>
      </c>
      <c r="S35" s="40" t="s">
        <v>110</v>
      </c>
      <c r="T35" s="40">
        <v>1</v>
      </c>
      <c r="U35" s="40">
        <v>90</v>
      </c>
      <c r="V35" s="40">
        <v>159973</v>
      </c>
      <c r="W35" s="40">
        <v>18.48</v>
      </c>
      <c r="X35" s="40">
        <v>-1</v>
      </c>
      <c r="Y35" s="40" t="s">
        <v>68</v>
      </c>
      <c r="Z35" s="40" t="s">
        <v>59</v>
      </c>
      <c r="AB35" s="40" t="s">
        <v>59</v>
      </c>
      <c r="AC35" s="40">
        <v>1223</v>
      </c>
      <c r="AD35" s="40">
        <v>1663</v>
      </c>
      <c r="AE35" s="40">
        <v>1330</v>
      </c>
      <c r="AF35" s="40">
        <v>333</v>
      </c>
      <c r="AG35" s="40">
        <v>697</v>
      </c>
      <c r="AH35" s="40">
        <v>966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2630</v>
      </c>
      <c r="AR35" s="40">
        <v>3460</v>
      </c>
      <c r="AS35" s="40" t="s">
        <v>111</v>
      </c>
      <c r="AT35" s="40">
        <v>606426</v>
      </c>
      <c r="AU35" s="40">
        <v>2321730</v>
      </c>
      <c r="AV35" s="40">
        <v>2275650</v>
      </c>
      <c r="AW35" s="40">
        <v>2403180</v>
      </c>
      <c r="AX35" s="40">
        <v>2346930</v>
      </c>
      <c r="AY35" s="40">
        <v>2510550</v>
      </c>
      <c r="AZ35" s="40">
        <v>2539530</v>
      </c>
      <c r="BA35" s="40">
        <v>19.53</v>
      </c>
      <c r="BB35" s="40">
        <v>19.64</v>
      </c>
      <c r="BC35" s="40">
        <v>19.82</v>
      </c>
      <c r="BD35" s="40">
        <v>19.559999999999999</v>
      </c>
      <c r="BE35" s="40">
        <v>19.71</v>
      </c>
      <c r="BF35" s="40">
        <v>19.89</v>
      </c>
      <c r="BG35" s="40" t="s">
        <v>71</v>
      </c>
    </row>
    <row r="36" spans="1:59" s="40" customFormat="1" x14ac:dyDescent="0.25">
      <c r="A36" s="40" t="s">
        <v>59</v>
      </c>
      <c r="C36" s="40" t="s">
        <v>124</v>
      </c>
      <c r="D36" s="40" t="s">
        <v>61</v>
      </c>
      <c r="E36" s="40">
        <v>80</v>
      </c>
      <c r="F36" s="40">
        <v>0</v>
      </c>
      <c r="G36" s="40">
        <v>0</v>
      </c>
      <c r="H36" s="119">
        <v>20.04</v>
      </c>
      <c r="I36" s="40" t="s">
        <v>62</v>
      </c>
      <c r="J36" s="40">
        <v>210497104</v>
      </c>
      <c r="K36" s="40" t="s">
        <v>128</v>
      </c>
      <c r="L36" s="40" t="s">
        <v>64</v>
      </c>
      <c r="M36" s="40" t="s">
        <v>109</v>
      </c>
      <c r="N36" s="40">
        <v>30</v>
      </c>
      <c r="O36" s="40" t="s">
        <v>66</v>
      </c>
      <c r="P36" s="40">
        <v>3</v>
      </c>
      <c r="Q36" s="40" t="s">
        <v>110</v>
      </c>
      <c r="R36" s="40">
        <v>1</v>
      </c>
      <c r="S36" s="40" t="s">
        <v>110</v>
      </c>
      <c r="T36" s="40">
        <v>1</v>
      </c>
      <c r="U36" s="40">
        <v>90</v>
      </c>
      <c r="V36" s="40">
        <v>25137</v>
      </c>
      <c r="W36" s="40">
        <v>18.53</v>
      </c>
      <c r="X36" s="40">
        <v>927</v>
      </c>
      <c r="Y36" s="40" t="s">
        <v>68</v>
      </c>
      <c r="Z36" s="40" t="s">
        <v>59</v>
      </c>
      <c r="AB36" s="40" t="s">
        <v>59</v>
      </c>
      <c r="AC36" s="40">
        <v>1227</v>
      </c>
      <c r="AD36" s="40">
        <v>1668</v>
      </c>
      <c r="AE36" s="40">
        <v>1334</v>
      </c>
      <c r="AF36" s="40">
        <v>334</v>
      </c>
      <c r="AG36" s="40">
        <v>1011</v>
      </c>
      <c r="AH36" s="40">
        <v>657</v>
      </c>
      <c r="AI36" s="40">
        <v>0</v>
      </c>
      <c r="AJ36" s="40">
        <v>0</v>
      </c>
      <c r="AK36" s="40">
        <v>0</v>
      </c>
      <c r="AL36" s="40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2630</v>
      </c>
      <c r="AR36" s="40">
        <v>3460</v>
      </c>
      <c r="AS36" s="40" t="s">
        <v>90</v>
      </c>
      <c r="AT36" s="40">
        <v>606426</v>
      </c>
      <c r="AU36" s="40">
        <v>365850</v>
      </c>
      <c r="AV36" s="40">
        <v>366030</v>
      </c>
      <c r="AW36" s="40">
        <v>382230</v>
      </c>
      <c r="AX36" s="40">
        <v>367380</v>
      </c>
      <c r="AY36" s="40">
        <v>387180</v>
      </c>
      <c r="AZ36" s="40">
        <v>393660</v>
      </c>
      <c r="BA36" s="40">
        <v>3.08</v>
      </c>
      <c r="BB36" s="40">
        <v>3.16</v>
      </c>
      <c r="BC36" s="40">
        <v>3.15</v>
      </c>
      <c r="BD36" s="40">
        <v>3.06</v>
      </c>
      <c r="BE36" s="40">
        <v>3.04</v>
      </c>
      <c r="BF36" s="40">
        <v>3.08</v>
      </c>
      <c r="BG36" s="40" t="s">
        <v>71</v>
      </c>
    </row>
    <row r="37" spans="1:59" s="5" customFormat="1" x14ac:dyDescent="0.25">
      <c r="A37" s="5" t="s">
        <v>59</v>
      </c>
      <c r="C37" s="5" t="s">
        <v>124</v>
      </c>
      <c r="D37" s="5" t="s">
        <v>61</v>
      </c>
      <c r="E37" s="5">
        <v>80</v>
      </c>
      <c r="F37" s="5">
        <v>0</v>
      </c>
      <c r="G37" s="5">
        <v>0</v>
      </c>
      <c r="H37" s="85">
        <v>20.04</v>
      </c>
      <c r="I37" s="5" t="s">
        <v>62</v>
      </c>
      <c r="J37" s="5">
        <v>210606850</v>
      </c>
      <c r="K37" s="5" t="s">
        <v>137</v>
      </c>
      <c r="L37" s="5" t="s">
        <v>64</v>
      </c>
      <c r="M37" s="5" t="s">
        <v>109</v>
      </c>
      <c r="N37" s="5">
        <v>30</v>
      </c>
      <c r="O37" s="5" t="s">
        <v>66</v>
      </c>
      <c r="P37" s="5">
        <v>3</v>
      </c>
      <c r="Q37" s="5" t="s">
        <v>110</v>
      </c>
      <c r="R37" s="5">
        <v>1</v>
      </c>
      <c r="S37" s="5" t="s">
        <v>110</v>
      </c>
      <c r="T37" s="5">
        <v>1</v>
      </c>
      <c r="U37" s="5">
        <v>90</v>
      </c>
      <c r="V37" s="5">
        <v>2322</v>
      </c>
      <c r="W37" s="5">
        <v>18.53</v>
      </c>
      <c r="X37" s="5">
        <v>927</v>
      </c>
      <c r="Y37" s="5" t="s">
        <v>68</v>
      </c>
      <c r="AB37" s="5" t="s">
        <v>59</v>
      </c>
      <c r="AC37" s="5">
        <v>1227</v>
      </c>
      <c r="AD37" s="5">
        <v>1668</v>
      </c>
      <c r="AE37" s="5">
        <v>1334</v>
      </c>
      <c r="AF37" s="5">
        <v>334</v>
      </c>
      <c r="AG37" s="5">
        <v>1011</v>
      </c>
      <c r="AH37" s="5">
        <v>657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2630</v>
      </c>
      <c r="AR37" s="5">
        <v>3460</v>
      </c>
      <c r="AS37" s="5" t="s">
        <v>98</v>
      </c>
      <c r="AT37" s="5">
        <v>606426</v>
      </c>
      <c r="AU37" s="5">
        <v>35550</v>
      </c>
      <c r="AV37" s="5">
        <v>33120</v>
      </c>
      <c r="AW37" s="5">
        <v>36270</v>
      </c>
      <c r="AX37" s="5">
        <v>34110</v>
      </c>
      <c r="AY37" s="5">
        <v>35280</v>
      </c>
      <c r="AZ37" s="5">
        <v>34650</v>
      </c>
      <c r="BA37" s="5">
        <v>0.3</v>
      </c>
      <c r="BB37" s="5">
        <v>0.28999999999999998</v>
      </c>
      <c r="BC37" s="5">
        <v>0.3</v>
      </c>
      <c r="BD37" s="5">
        <v>0.28000000000000003</v>
      </c>
      <c r="BE37" s="5">
        <v>0.28000000000000003</v>
      </c>
      <c r="BF37" s="5">
        <v>0.27</v>
      </c>
      <c r="BG37" s="5" t="s">
        <v>71</v>
      </c>
    </row>
    <row r="38" spans="1:59" s="40" customFormat="1" x14ac:dyDescent="0.25">
      <c r="A38" s="40" t="s">
        <v>59</v>
      </c>
      <c r="C38" s="40" t="s">
        <v>124</v>
      </c>
      <c r="D38" s="40" t="s">
        <v>61</v>
      </c>
      <c r="E38" s="40">
        <v>80</v>
      </c>
      <c r="F38" s="40">
        <v>0</v>
      </c>
      <c r="G38" s="40">
        <v>0</v>
      </c>
      <c r="H38" s="119">
        <v>20.04</v>
      </c>
      <c r="I38" s="40" t="s">
        <v>62</v>
      </c>
      <c r="J38" s="40">
        <v>210610477</v>
      </c>
      <c r="K38" s="40" t="s">
        <v>140</v>
      </c>
      <c r="L38" s="40" t="s">
        <v>64</v>
      </c>
      <c r="M38" s="40" t="s">
        <v>109</v>
      </c>
      <c r="N38" s="40">
        <v>30</v>
      </c>
      <c r="O38" s="40" t="s">
        <v>66</v>
      </c>
      <c r="P38" s="40">
        <v>3</v>
      </c>
      <c r="Q38" s="40" t="s">
        <v>110</v>
      </c>
      <c r="R38" s="40">
        <v>1</v>
      </c>
      <c r="S38" s="40" t="s">
        <v>110</v>
      </c>
      <c r="T38" s="40">
        <v>1</v>
      </c>
      <c r="U38" s="40">
        <v>90</v>
      </c>
      <c r="V38" s="40">
        <v>47507</v>
      </c>
      <c r="W38" s="40">
        <v>18.53</v>
      </c>
      <c r="X38" s="40">
        <v>927</v>
      </c>
      <c r="Y38" s="40" t="s">
        <v>68</v>
      </c>
      <c r="Z38" s="40" t="s">
        <v>59</v>
      </c>
      <c r="AB38" s="40" t="s">
        <v>59</v>
      </c>
      <c r="AC38" s="40">
        <v>1227</v>
      </c>
      <c r="AD38" s="40">
        <v>1668</v>
      </c>
      <c r="AE38" s="40">
        <v>1334</v>
      </c>
      <c r="AF38" s="40">
        <v>334</v>
      </c>
      <c r="AG38" s="40">
        <v>1011</v>
      </c>
      <c r="AH38" s="40">
        <v>657</v>
      </c>
      <c r="AI38" s="40">
        <v>0</v>
      </c>
      <c r="AJ38" s="40">
        <v>0</v>
      </c>
      <c r="AK38" s="40">
        <v>0</v>
      </c>
      <c r="AL38" s="40">
        <v>0</v>
      </c>
      <c r="AM38" s="40">
        <v>0</v>
      </c>
      <c r="AN38" s="40">
        <v>0</v>
      </c>
      <c r="AO38" s="40">
        <v>0</v>
      </c>
      <c r="AP38" s="40">
        <v>0</v>
      </c>
      <c r="AQ38" s="40">
        <v>2630</v>
      </c>
      <c r="AR38" s="40">
        <v>3460</v>
      </c>
      <c r="AS38" s="40" t="s">
        <v>74</v>
      </c>
      <c r="AT38" s="40">
        <v>606426</v>
      </c>
      <c r="AU38" s="40">
        <v>700110</v>
      </c>
      <c r="AV38" s="40">
        <v>670410</v>
      </c>
      <c r="AW38" s="40">
        <v>718560</v>
      </c>
      <c r="AX38" s="40">
        <v>693900</v>
      </c>
      <c r="AY38" s="40">
        <v>756720</v>
      </c>
      <c r="AZ38" s="40">
        <v>735930</v>
      </c>
      <c r="BA38" s="40">
        <v>5.89</v>
      </c>
      <c r="BB38" s="40">
        <v>5.79</v>
      </c>
      <c r="BC38" s="40">
        <v>5.93</v>
      </c>
      <c r="BD38" s="40">
        <v>5.78</v>
      </c>
      <c r="BE38" s="40">
        <v>5.94</v>
      </c>
      <c r="BF38" s="40">
        <v>5.77</v>
      </c>
      <c r="BG38" s="40" t="s">
        <v>71</v>
      </c>
    </row>
    <row r="39" spans="1:59" s="40" customFormat="1" x14ac:dyDescent="0.25">
      <c r="A39" s="40" t="s">
        <v>59</v>
      </c>
      <c r="C39" s="40" t="s">
        <v>124</v>
      </c>
      <c r="D39" s="40" t="s">
        <v>61</v>
      </c>
      <c r="E39" s="40">
        <v>80</v>
      </c>
      <c r="F39" s="40">
        <v>0</v>
      </c>
      <c r="G39" s="40">
        <v>0</v>
      </c>
      <c r="H39" s="119">
        <v>20.04</v>
      </c>
      <c r="I39" s="40" t="s">
        <v>62</v>
      </c>
      <c r="J39" s="40">
        <v>210611627</v>
      </c>
      <c r="K39" s="40" t="s">
        <v>135</v>
      </c>
      <c r="L39" s="40" t="s">
        <v>64</v>
      </c>
      <c r="M39" s="40" t="s">
        <v>115</v>
      </c>
      <c r="N39" s="40">
        <v>30</v>
      </c>
      <c r="O39" s="40" t="s">
        <v>66</v>
      </c>
      <c r="P39" s="40">
        <v>3</v>
      </c>
      <c r="Q39" s="40" t="s">
        <v>110</v>
      </c>
      <c r="R39" s="40">
        <v>1</v>
      </c>
      <c r="S39" s="40" t="s">
        <v>110</v>
      </c>
      <c r="T39" s="40">
        <v>1</v>
      </c>
      <c r="U39" s="40">
        <v>90</v>
      </c>
      <c r="V39" s="40">
        <v>63896</v>
      </c>
      <c r="W39" s="40">
        <v>21.13</v>
      </c>
      <c r="X39" s="40">
        <v>3464</v>
      </c>
      <c r="Y39" s="40" t="s">
        <v>68</v>
      </c>
      <c r="Z39" s="40" t="s">
        <v>59</v>
      </c>
      <c r="AB39" s="40" t="s">
        <v>59</v>
      </c>
      <c r="AC39" s="40">
        <v>1402</v>
      </c>
      <c r="AD39" s="40">
        <v>1902</v>
      </c>
      <c r="AE39" s="40">
        <v>1443</v>
      </c>
      <c r="AF39" s="40">
        <v>459</v>
      </c>
      <c r="AG39" s="40">
        <v>1099</v>
      </c>
      <c r="AH39" s="40">
        <v>803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2630</v>
      </c>
      <c r="AR39" s="40">
        <v>3460</v>
      </c>
      <c r="AS39" s="40" t="s">
        <v>74</v>
      </c>
      <c r="AT39" s="40">
        <v>606426</v>
      </c>
      <c r="AU39" s="40">
        <v>928620</v>
      </c>
      <c r="AV39" s="40">
        <v>902970</v>
      </c>
      <c r="AW39" s="40">
        <v>954270</v>
      </c>
      <c r="AX39" s="40">
        <v>949950</v>
      </c>
      <c r="AY39" s="40">
        <v>997110</v>
      </c>
      <c r="AZ39" s="40">
        <v>1017720</v>
      </c>
      <c r="BA39" s="40">
        <v>7.81</v>
      </c>
      <c r="BB39" s="40">
        <v>7.79</v>
      </c>
      <c r="BC39" s="40">
        <v>7.87</v>
      </c>
      <c r="BD39" s="40">
        <v>7.92</v>
      </c>
      <c r="BE39" s="40">
        <v>7.83</v>
      </c>
      <c r="BF39" s="40">
        <v>7.97</v>
      </c>
      <c r="BG39" s="40" t="s">
        <v>71</v>
      </c>
    </row>
    <row r="40" spans="1:59" s="40" customFormat="1" x14ac:dyDescent="0.25">
      <c r="A40" s="40" t="s">
        <v>59</v>
      </c>
      <c r="C40" s="40" t="s">
        <v>124</v>
      </c>
      <c r="D40" s="40" t="s">
        <v>61</v>
      </c>
      <c r="E40" s="40">
        <v>80</v>
      </c>
      <c r="F40" s="40">
        <v>0</v>
      </c>
      <c r="G40" s="40">
        <v>0</v>
      </c>
      <c r="H40" s="119">
        <v>20.04</v>
      </c>
      <c r="I40" s="40" t="s">
        <v>62</v>
      </c>
      <c r="J40" s="40">
        <v>210270316</v>
      </c>
      <c r="K40" s="40" t="s">
        <v>126</v>
      </c>
      <c r="L40" s="40" t="s">
        <v>108</v>
      </c>
      <c r="M40" s="40" t="s">
        <v>109</v>
      </c>
      <c r="N40" s="40">
        <v>30</v>
      </c>
      <c r="O40" s="40" t="s">
        <v>66</v>
      </c>
      <c r="P40" s="40">
        <v>3</v>
      </c>
      <c r="Q40" s="40" t="s">
        <v>110</v>
      </c>
      <c r="R40" s="40">
        <v>1</v>
      </c>
      <c r="S40" s="40" t="s">
        <v>110</v>
      </c>
      <c r="T40" s="40">
        <v>1</v>
      </c>
      <c r="U40" s="40">
        <v>90</v>
      </c>
      <c r="V40" s="40">
        <v>48826</v>
      </c>
      <c r="W40" s="40">
        <v>23.54</v>
      </c>
      <c r="X40" s="40">
        <v>-1</v>
      </c>
      <c r="Y40" s="40" t="s">
        <v>68</v>
      </c>
      <c r="Z40" s="40" t="s">
        <v>59</v>
      </c>
      <c r="AB40" s="40" t="s">
        <v>69</v>
      </c>
      <c r="AC40" s="40">
        <v>1593</v>
      </c>
      <c r="AD40" s="40">
        <v>2119</v>
      </c>
      <c r="AE40" s="40">
        <v>1227</v>
      </c>
      <c r="AF40" s="40">
        <v>892</v>
      </c>
      <c r="AG40" s="40">
        <v>806</v>
      </c>
      <c r="AH40" s="40">
        <v>1313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2630</v>
      </c>
      <c r="AR40" s="40">
        <v>3460</v>
      </c>
      <c r="AS40" s="40" t="s">
        <v>111</v>
      </c>
      <c r="AT40" s="40">
        <v>606426</v>
      </c>
      <c r="AU40" s="40">
        <v>706590</v>
      </c>
      <c r="AV40" s="40">
        <v>701280</v>
      </c>
      <c r="AW40" s="40">
        <v>729540</v>
      </c>
      <c r="AX40" s="40">
        <v>729180</v>
      </c>
      <c r="AY40" s="40">
        <v>750960</v>
      </c>
      <c r="AZ40" s="40">
        <v>776790</v>
      </c>
      <c r="BA40" s="40">
        <v>5.94</v>
      </c>
      <c r="BB40" s="40">
        <v>6.05</v>
      </c>
      <c r="BC40" s="40">
        <v>6.02</v>
      </c>
      <c r="BD40" s="40">
        <v>6.08</v>
      </c>
      <c r="BE40" s="40">
        <v>5.9</v>
      </c>
      <c r="BF40" s="40">
        <v>6.09</v>
      </c>
      <c r="BG40" s="40" t="s">
        <v>71</v>
      </c>
    </row>
    <row r="41" spans="1:59" s="5" customFormat="1" x14ac:dyDescent="0.25">
      <c r="A41" s="5" t="s">
        <v>59</v>
      </c>
      <c r="C41" s="5" t="s">
        <v>124</v>
      </c>
      <c r="D41" s="5" t="s">
        <v>61</v>
      </c>
      <c r="E41" s="5">
        <v>80</v>
      </c>
      <c r="F41" s="5">
        <v>0</v>
      </c>
      <c r="G41" s="5">
        <v>0</v>
      </c>
      <c r="H41" s="85">
        <v>20.04</v>
      </c>
      <c r="I41" s="5" t="s">
        <v>62</v>
      </c>
      <c r="J41" s="5">
        <v>210270324</v>
      </c>
      <c r="K41" s="5" t="s">
        <v>125</v>
      </c>
      <c r="L41" s="5" t="s">
        <v>108</v>
      </c>
      <c r="M41" s="5" t="s">
        <v>109</v>
      </c>
      <c r="N41" s="5">
        <v>30</v>
      </c>
      <c r="O41" s="5" t="s">
        <v>66</v>
      </c>
      <c r="P41" s="5">
        <v>3</v>
      </c>
      <c r="Q41" s="5" t="s">
        <v>110</v>
      </c>
      <c r="R41" s="5">
        <v>1</v>
      </c>
      <c r="S41" s="5" t="s">
        <v>110</v>
      </c>
      <c r="T41" s="5">
        <v>1</v>
      </c>
      <c r="U41" s="5">
        <v>90</v>
      </c>
      <c r="V41" s="5">
        <v>169727</v>
      </c>
      <c r="W41" s="5">
        <v>25.14</v>
      </c>
      <c r="X41" s="5">
        <v>-1</v>
      </c>
      <c r="Y41" s="5" t="s">
        <v>68</v>
      </c>
      <c r="AB41" s="5" t="s">
        <v>69</v>
      </c>
      <c r="AC41" s="5">
        <v>1710</v>
      </c>
      <c r="AD41" s="5">
        <v>2263</v>
      </c>
      <c r="AE41" s="5">
        <v>1227</v>
      </c>
      <c r="AF41" s="5">
        <v>1036</v>
      </c>
      <c r="AG41" s="5">
        <v>1011</v>
      </c>
      <c r="AH41" s="5">
        <v>1252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2630</v>
      </c>
      <c r="AR41" s="5">
        <v>3460</v>
      </c>
      <c r="AS41" s="5" t="s">
        <v>111</v>
      </c>
      <c r="AT41" s="5">
        <v>606426</v>
      </c>
      <c r="AU41" s="5">
        <v>2479050</v>
      </c>
      <c r="AV41" s="5">
        <v>2416770</v>
      </c>
      <c r="AW41" s="5">
        <v>2499390</v>
      </c>
      <c r="AX41" s="5">
        <v>2532420</v>
      </c>
      <c r="AY41" s="5">
        <v>2699100</v>
      </c>
      <c r="AZ41" s="5">
        <v>2648700</v>
      </c>
      <c r="BA41" s="5">
        <v>20.85</v>
      </c>
      <c r="BB41" s="5">
        <v>20.86</v>
      </c>
      <c r="BC41" s="5">
        <v>20.62</v>
      </c>
      <c r="BD41" s="5">
        <v>21.1</v>
      </c>
      <c r="BE41" s="5">
        <v>21.19</v>
      </c>
      <c r="BF41" s="5">
        <v>20.75</v>
      </c>
      <c r="BG41" s="5" t="s">
        <v>71</v>
      </c>
    </row>
    <row r="42" spans="1:59" s="5" customFormat="1" x14ac:dyDescent="0.25">
      <c r="A42" s="5" t="s">
        <v>59</v>
      </c>
      <c r="C42" s="5" t="s">
        <v>124</v>
      </c>
      <c r="D42" s="5" t="s">
        <v>61</v>
      </c>
      <c r="E42" s="5">
        <v>80</v>
      </c>
      <c r="F42" s="5">
        <v>0</v>
      </c>
      <c r="G42" s="5">
        <v>0</v>
      </c>
      <c r="H42" s="85">
        <v>20.04</v>
      </c>
      <c r="I42" s="5" t="s">
        <v>62</v>
      </c>
      <c r="J42" s="5">
        <v>210128658</v>
      </c>
      <c r="K42" s="5" t="s">
        <v>138</v>
      </c>
      <c r="L42" s="5" t="s">
        <v>83</v>
      </c>
      <c r="M42" s="5" t="s">
        <v>120</v>
      </c>
      <c r="N42" s="5">
        <v>28</v>
      </c>
      <c r="O42" s="5" t="s">
        <v>66</v>
      </c>
      <c r="P42" s="5">
        <v>3</v>
      </c>
      <c r="Q42" s="5" t="s">
        <v>110</v>
      </c>
      <c r="R42" s="5">
        <v>1</v>
      </c>
      <c r="S42" s="5" t="s">
        <v>110</v>
      </c>
      <c r="T42" s="5">
        <v>1</v>
      </c>
      <c r="U42" s="5">
        <v>84</v>
      </c>
      <c r="V42" s="5">
        <v>21089</v>
      </c>
      <c r="W42" s="5">
        <v>32.630000000000003</v>
      </c>
      <c r="X42" s="5">
        <v>-1</v>
      </c>
      <c r="Y42" s="5" t="s">
        <v>68</v>
      </c>
      <c r="AB42" s="5" t="s">
        <v>69</v>
      </c>
      <c r="AC42" s="5">
        <v>2075</v>
      </c>
      <c r="AD42" s="5">
        <v>2741</v>
      </c>
      <c r="AE42" s="5">
        <v>1145</v>
      </c>
      <c r="AF42" s="5">
        <v>1596</v>
      </c>
      <c r="AG42" s="5">
        <v>976</v>
      </c>
      <c r="AH42" s="5">
        <v>1765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2455</v>
      </c>
      <c r="AR42" s="5">
        <v>3230</v>
      </c>
      <c r="AS42" s="5" t="s">
        <v>121</v>
      </c>
      <c r="AT42" s="5">
        <v>606426</v>
      </c>
      <c r="AU42" s="5">
        <v>296940</v>
      </c>
      <c r="AV42" s="5">
        <v>282912</v>
      </c>
      <c r="AW42" s="5">
        <v>292908</v>
      </c>
      <c r="AX42" s="5">
        <v>291816</v>
      </c>
      <c r="AY42" s="5">
        <v>301140</v>
      </c>
      <c r="AZ42" s="5">
        <v>305760</v>
      </c>
      <c r="BA42" s="5">
        <v>2.5</v>
      </c>
      <c r="BB42" s="5">
        <v>2.44</v>
      </c>
      <c r="BC42" s="5">
        <v>2.42</v>
      </c>
      <c r="BD42" s="5">
        <v>2.4300000000000002</v>
      </c>
      <c r="BE42" s="5">
        <v>2.36</v>
      </c>
      <c r="BF42" s="5">
        <v>2.4</v>
      </c>
      <c r="BG42" s="5" t="s">
        <v>71</v>
      </c>
    </row>
    <row r="43" spans="1:59" s="41" customFormat="1" x14ac:dyDescent="0.25">
      <c r="A43" s="41" t="s">
        <v>59</v>
      </c>
      <c r="C43" s="41" t="s">
        <v>141</v>
      </c>
      <c r="D43" s="41" t="s">
        <v>61</v>
      </c>
      <c r="E43" s="41">
        <v>55</v>
      </c>
      <c r="F43" s="41">
        <v>0</v>
      </c>
      <c r="G43" s="41">
        <v>0</v>
      </c>
      <c r="H43" s="120">
        <v>26.5</v>
      </c>
      <c r="I43" s="41" t="s">
        <v>62</v>
      </c>
      <c r="J43" s="41">
        <v>210444868</v>
      </c>
      <c r="K43" s="41" t="s">
        <v>150</v>
      </c>
      <c r="L43" s="41" t="s">
        <v>64</v>
      </c>
      <c r="M43" s="41" t="s">
        <v>151</v>
      </c>
      <c r="N43" s="41">
        <v>30</v>
      </c>
      <c r="O43" s="41" t="s">
        <v>66</v>
      </c>
      <c r="P43" s="41">
        <v>100</v>
      </c>
      <c r="Q43" s="41" t="s">
        <v>67</v>
      </c>
      <c r="R43" s="41">
        <v>50</v>
      </c>
      <c r="S43" s="41" t="s">
        <v>67</v>
      </c>
      <c r="T43" s="41">
        <v>1</v>
      </c>
      <c r="U43" s="41">
        <v>60</v>
      </c>
      <c r="V43" s="41">
        <v>25730</v>
      </c>
      <c r="W43" s="41">
        <v>19.579999999999998</v>
      </c>
      <c r="X43" s="41">
        <v>671</v>
      </c>
      <c r="Y43" s="41" t="s">
        <v>68</v>
      </c>
      <c r="Z43" s="41" t="s">
        <v>59</v>
      </c>
      <c r="AB43" s="41" t="s">
        <v>59</v>
      </c>
      <c r="AC43" s="41">
        <v>854</v>
      </c>
      <c r="AD43" s="41">
        <v>1175</v>
      </c>
      <c r="AE43" s="41">
        <v>646</v>
      </c>
      <c r="AF43" s="41">
        <v>529</v>
      </c>
      <c r="AG43" s="41">
        <v>557</v>
      </c>
      <c r="AH43" s="41">
        <v>618</v>
      </c>
      <c r="AI43" s="41">
        <v>0</v>
      </c>
      <c r="AJ43" s="41">
        <v>0</v>
      </c>
      <c r="AK43" s="41">
        <v>0</v>
      </c>
      <c r="AL43" s="41">
        <v>0</v>
      </c>
      <c r="AM43" s="41">
        <v>0</v>
      </c>
      <c r="AN43" s="41">
        <v>0</v>
      </c>
      <c r="AO43" s="41">
        <v>0</v>
      </c>
      <c r="AP43" s="41">
        <v>0</v>
      </c>
      <c r="AQ43" s="41">
        <v>2716</v>
      </c>
      <c r="AR43" s="41">
        <v>3573</v>
      </c>
      <c r="AS43" s="41" t="s">
        <v>90</v>
      </c>
      <c r="AT43" s="41">
        <v>606456</v>
      </c>
      <c r="AU43" s="41">
        <v>1931600</v>
      </c>
      <c r="AV43" s="41">
        <v>1860197</v>
      </c>
      <c r="AW43" s="41">
        <v>2017377</v>
      </c>
      <c r="AX43" s="41">
        <v>1934846</v>
      </c>
      <c r="AY43" s="41">
        <v>2044269</v>
      </c>
      <c r="AZ43" s="41">
        <v>2141638</v>
      </c>
      <c r="BA43" s="41">
        <v>31.78</v>
      </c>
      <c r="BB43" s="41">
        <v>31.45</v>
      </c>
      <c r="BC43" s="41">
        <v>32.659999999999997</v>
      </c>
      <c r="BD43" s="41">
        <v>31.57</v>
      </c>
      <c r="BE43" s="41">
        <v>31.61</v>
      </c>
      <c r="BF43" s="41">
        <v>32.020000000000003</v>
      </c>
      <c r="BG43" s="41" t="s">
        <v>71</v>
      </c>
    </row>
    <row r="44" spans="1:59" s="41" customFormat="1" x14ac:dyDescent="0.25">
      <c r="A44" s="41" t="s">
        <v>59</v>
      </c>
      <c r="C44" s="41" t="s">
        <v>141</v>
      </c>
      <c r="D44" s="41" t="s">
        <v>61</v>
      </c>
      <c r="E44" s="41">
        <v>55</v>
      </c>
      <c r="F44" s="41">
        <v>0</v>
      </c>
      <c r="G44" s="41">
        <v>0</v>
      </c>
      <c r="H44" s="120">
        <v>26.5</v>
      </c>
      <c r="I44" s="41" t="s">
        <v>62</v>
      </c>
      <c r="J44" s="41">
        <v>210683666</v>
      </c>
      <c r="K44" s="41" t="s">
        <v>152</v>
      </c>
      <c r="L44" s="41" t="s">
        <v>83</v>
      </c>
      <c r="M44" s="41" t="s">
        <v>153</v>
      </c>
      <c r="N44" s="41">
        <v>28</v>
      </c>
      <c r="O44" s="41" t="s">
        <v>66</v>
      </c>
      <c r="P44" s="41">
        <v>80</v>
      </c>
      <c r="Q44" s="41" t="s">
        <v>67</v>
      </c>
      <c r="R44" s="41">
        <v>40</v>
      </c>
      <c r="S44" s="41" t="s">
        <v>67</v>
      </c>
      <c r="T44" s="41">
        <v>1</v>
      </c>
      <c r="U44" s="41">
        <v>56</v>
      </c>
      <c r="V44" s="41">
        <v>12215</v>
      </c>
      <c r="W44" s="41">
        <v>29.96</v>
      </c>
      <c r="X44" s="41">
        <v>884</v>
      </c>
      <c r="Y44" s="41" t="s">
        <v>68</v>
      </c>
      <c r="Z44" s="41" t="s">
        <v>59</v>
      </c>
      <c r="AB44" s="41" t="s">
        <v>59</v>
      </c>
      <c r="AC44" s="41">
        <v>1234</v>
      </c>
      <c r="AD44" s="41">
        <v>1678</v>
      </c>
      <c r="AE44" s="41">
        <v>816</v>
      </c>
      <c r="AF44" s="41">
        <v>862</v>
      </c>
      <c r="AG44" s="41">
        <v>923</v>
      </c>
      <c r="AH44" s="41">
        <v>755</v>
      </c>
      <c r="AI44" s="41">
        <v>0</v>
      </c>
      <c r="AJ44" s="41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2535</v>
      </c>
      <c r="AR44" s="41">
        <v>3335</v>
      </c>
      <c r="AS44" s="41" t="s">
        <v>98</v>
      </c>
      <c r="AT44" s="41">
        <v>606456</v>
      </c>
      <c r="AU44" s="41">
        <v>2028773</v>
      </c>
      <c r="AV44" s="41">
        <v>2020466</v>
      </c>
      <c r="AW44" s="41">
        <v>2095222</v>
      </c>
      <c r="AX44" s="41">
        <v>2087954</v>
      </c>
      <c r="AY44" s="41">
        <v>2173092</v>
      </c>
      <c r="AZ44" s="41">
        <v>2276918</v>
      </c>
      <c r="BA44" s="41">
        <v>33.380000000000003</v>
      </c>
      <c r="BB44" s="41">
        <v>34.159999999999997</v>
      </c>
      <c r="BC44" s="41">
        <v>33.92</v>
      </c>
      <c r="BD44" s="41">
        <v>34.07</v>
      </c>
      <c r="BE44" s="41">
        <v>33.61</v>
      </c>
      <c r="BF44" s="41">
        <v>34.04</v>
      </c>
      <c r="BG44" s="41" t="s">
        <v>71</v>
      </c>
    </row>
    <row r="45" spans="1:59" s="41" customFormat="1" x14ac:dyDescent="0.25">
      <c r="A45" s="41" t="s">
        <v>59</v>
      </c>
      <c r="C45" s="41" t="s">
        <v>141</v>
      </c>
      <c r="D45" s="41" t="s">
        <v>61</v>
      </c>
      <c r="E45" s="41">
        <v>55</v>
      </c>
      <c r="F45" s="41">
        <v>0</v>
      </c>
      <c r="G45" s="41">
        <v>0</v>
      </c>
      <c r="H45" s="120">
        <v>26.5</v>
      </c>
      <c r="I45" s="41" t="s">
        <v>62</v>
      </c>
      <c r="J45" s="41">
        <v>210683674</v>
      </c>
      <c r="K45" s="41" t="s">
        <v>154</v>
      </c>
      <c r="L45" s="41" t="s">
        <v>83</v>
      </c>
      <c r="M45" s="41" t="s">
        <v>153</v>
      </c>
      <c r="N45" s="41">
        <v>28</v>
      </c>
      <c r="O45" s="41" t="s">
        <v>66</v>
      </c>
      <c r="P45" s="41">
        <v>80</v>
      </c>
      <c r="Q45" s="41" t="s">
        <v>67</v>
      </c>
      <c r="R45" s="41">
        <v>40</v>
      </c>
      <c r="S45" s="41" t="s">
        <v>67</v>
      </c>
      <c r="T45" s="41">
        <v>1</v>
      </c>
      <c r="U45" s="41">
        <v>56</v>
      </c>
      <c r="V45" s="41">
        <v>5153</v>
      </c>
      <c r="W45" s="41">
        <v>29.96</v>
      </c>
      <c r="X45" s="41">
        <v>885</v>
      </c>
      <c r="Y45" s="41" t="s">
        <v>68</v>
      </c>
      <c r="Z45" s="41" t="s">
        <v>59</v>
      </c>
      <c r="AB45" s="41" t="s">
        <v>59</v>
      </c>
      <c r="AC45" s="41">
        <v>1234</v>
      </c>
      <c r="AD45" s="41">
        <v>1678</v>
      </c>
      <c r="AE45" s="41">
        <v>816</v>
      </c>
      <c r="AF45" s="41">
        <v>862</v>
      </c>
      <c r="AG45" s="41">
        <v>923</v>
      </c>
      <c r="AH45" s="41">
        <v>755</v>
      </c>
      <c r="AI45" s="41">
        <v>0</v>
      </c>
      <c r="AJ45" s="41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0</v>
      </c>
      <c r="AP45" s="41">
        <v>0</v>
      </c>
      <c r="AQ45" s="41">
        <v>2535</v>
      </c>
      <c r="AR45" s="41">
        <v>3335</v>
      </c>
      <c r="AS45" s="41" t="s">
        <v>98</v>
      </c>
      <c r="AT45" s="41">
        <v>606456</v>
      </c>
      <c r="AU45" s="41">
        <v>902137</v>
      </c>
      <c r="AV45" s="41">
        <v>819372</v>
      </c>
      <c r="AW45" s="41">
        <v>819372</v>
      </c>
      <c r="AX45" s="41">
        <v>862824</v>
      </c>
      <c r="AY45" s="41">
        <v>954900</v>
      </c>
      <c r="AZ45" s="41">
        <v>972487</v>
      </c>
      <c r="BA45" s="41">
        <v>14.84</v>
      </c>
      <c r="BB45" s="41">
        <v>13.85</v>
      </c>
      <c r="BC45" s="41">
        <v>13.27</v>
      </c>
      <c r="BD45" s="41">
        <v>14.08</v>
      </c>
      <c r="BE45" s="41">
        <v>14.77</v>
      </c>
      <c r="BF45" s="41">
        <v>14.54</v>
      </c>
      <c r="BG45" s="41" t="s">
        <v>71</v>
      </c>
    </row>
    <row r="46" spans="1:59" s="6" customFormat="1" x14ac:dyDescent="0.25">
      <c r="A46" s="6" t="s">
        <v>59</v>
      </c>
      <c r="C46" s="6" t="s">
        <v>141</v>
      </c>
      <c r="D46" s="6" t="s">
        <v>61</v>
      </c>
      <c r="E46" s="6">
        <v>55</v>
      </c>
      <c r="F46" s="6">
        <v>0</v>
      </c>
      <c r="G46" s="6">
        <v>0</v>
      </c>
      <c r="H46" s="86">
        <v>26.5</v>
      </c>
      <c r="I46" s="6" t="s">
        <v>62</v>
      </c>
      <c r="J46" s="6">
        <v>210513463</v>
      </c>
      <c r="K46" s="6" t="s">
        <v>145</v>
      </c>
      <c r="L46" s="6" t="s">
        <v>146</v>
      </c>
      <c r="M46" s="6" t="s">
        <v>143</v>
      </c>
      <c r="N46" s="6">
        <v>28</v>
      </c>
      <c r="O46" s="6" t="s">
        <v>66</v>
      </c>
      <c r="P46" s="6">
        <v>300</v>
      </c>
      <c r="Q46" s="6" t="s">
        <v>67</v>
      </c>
      <c r="R46" s="6">
        <v>150</v>
      </c>
      <c r="S46" s="6" t="s">
        <v>67</v>
      </c>
      <c r="T46" s="6">
        <v>1</v>
      </c>
      <c r="U46" s="6">
        <v>56</v>
      </c>
      <c r="V46" s="6">
        <v>26945</v>
      </c>
      <c r="W46" s="6">
        <v>32.07</v>
      </c>
      <c r="X46" s="6">
        <v>738</v>
      </c>
      <c r="Y46" s="6" t="s">
        <v>68</v>
      </c>
      <c r="AB46" s="6" t="s">
        <v>69</v>
      </c>
      <c r="AC46" s="6">
        <v>1324</v>
      </c>
      <c r="AD46" s="6">
        <v>1796</v>
      </c>
      <c r="AE46" s="6">
        <v>694</v>
      </c>
      <c r="AF46" s="6">
        <v>1102</v>
      </c>
      <c r="AG46" s="6">
        <v>866</v>
      </c>
      <c r="AH46" s="6">
        <v>930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2535</v>
      </c>
      <c r="AR46" s="6">
        <v>3335</v>
      </c>
      <c r="AS46" s="6" t="s">
        <v>92</v>
      </c>
      <c r="AT46" s="6">
        <v>606456</v>
      </c>
      <c r="AU46" s="6">
        <v>555624</v>
      </c>
      <c r="AV46" s="6">
        <v>541050</v>
      </c>
      <c r="AW46" s="6">
        <v>566491</v>
      </c>
      <c r="AX46" s="6">
        <v>582344</v>
      </c>
      <c r="AY46" s="6">
        <v>592956</v>
      </c>
      <c r="AZ46" s="6">
        <v>606379</v>
      </c>
      <c r="BA46" s="6">
        <v>9.14</v>
      </c>
      <c r="BB46" s="6">
        <v>9.15</v>
      </c>
      <c r="BC46" s="6">
        <v>9.17</v>
      </c>
      <c r="BD46" s="6">
        <v>9.5</v>
      </c>
      <c r="BE46" s="6">
        <v>9.17</v>
      </c>
      <c r="BF46" s="6">
        <v>9.07</v>
      </c>
      <c r="BG46" s="6" t="s">
        <v>71</v>
      </c>
    </row>
    <row r="47" spans="1:59" s="6" customFormat="1" x14ac:dyDescent="0.25">
      <c r="A47" s="6" t="s">
        <v>59</v>
      </c>
      <c r="C47" s="6" t="s">
        <v>141</v>
      </c>
      <c r="D47" s="6" t="s">
        <v>61</v>
      </c>
      <c r="E47" s="6">
        <v>55</v>
      </c>
      <c r="F47" s="6">
        <v>0</v>
      </c>
      <c r="G47" s="6">
        <v>0</v>
      </c>
      <c r="H47" s="86">
        <v>26.5</v>
      </c>
      <c r="I47" s="6" t="s">
        <v>62</v>
      </c>
      <c r="J47" s="6">
        <v>210509765</v>
      </c>
      <c r="K47" s="6" t="s">
        <v>147</v>
      </c>
      <c r="L47" s="6" t="s">
        <v>148</v>
      </c>
      <c r="M47" s="6" t="s">
        <v>149</v>
      </c>
      <c r="N47" s="6">
        <v>30</v>
      </c>
      <c r="O47" s="6" t="s">
        <v>66</v>
      </c>
      <c r="P47" s="6">
        <v>16</v>
      </c>
      <c r="Q47" s="6" t="s">
        <v>67</v>
      </c>
      <c r="R47" s="6">
        <v>8</v>
      </c>
      <c r="S47" s="6" t="s">
        <v>67</v>
      </c>
      <c r="T47" s="6">
        <v>1</v>
      </c>
      <c r="U47" s="6">
        <v>60</v>
      </c>
      <c r="V47" s="6">
        <v>21315</v>
      </c>
      <c r="W47" s="6">
        <v>32.729999999999997</v>
      </c>
      <c r="X47" s="6">
        <v>749</v>
      </c>
      <c r="Y47" s="6" t="s">
        <v>68</v>
      </c>
      <c r="AB47" s="6" t="s">
        <v>69</v>
      </c>
      <c r="AC47" s="6">
        <v>1452</v>
      </c>
      <c r="AD47" s="6">
        <v>1964</v>
      </c>
      <c r="AE47" s="6">
        <v>743</v>
      </c>
      <c r="AF47" s="6">
        <v>1221</v>
      </c>
      <c r="AG47" s="6">
        <v>738</v>
      </c>
      <c r="AH47" s="6">
        <v>1226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2716</v>
      </c>
      <c r="AR47" s="6">
        <v>3573</v>
      </c>
      <c r="AS47" s="6" t="s">
        <v>144</v>
      </c>
      <c r="AT47" s="6">
        <v>606456</v>
      </c>
      <c r="AU47" s="6">
        <v>212040</v>
      </c>
      <c r="AV47" s="6">
        <v>211740</v>
      </c>
      <c r="AW47" s="6">
        <v>208980</v>
      </c>
      <c r="AX47" s="6">
        <v>208740</v>
      </c>
      <c r="AY47" s="6">
        <v>227640</v>
      </c>
      <c r="AZ47" s="6">
        <v>209760</v>
      </c>
      <c r="BA47" s="6">
        <v>3.49</v>
      </c>
      <c r="BB47" s="6">
        <v>3.58</v>
      </c>
      <c r="BC47" s="6">
        <v>3.38</v>
      </c>
      <c r="BD47" s="6">
        <v>3.41</v>
      </c>
      <c r="BE47" s="6">
        <v>3.52</v>
      </c>
      <c r="BF47" s="6">
        <v>3.14</v>
      </c>
      <c r="BG47" s="6" t="s">
        <v>71</v>
      </c>
    </row>
    <row r="48" spans="1:59" s="6" customFormat="1" x14ac:dyDescent="0.25">
      <c r="A48" s="6" t="s">
        <v>59</v>
      </c>
      <c r="C48" s="6" t="s">
        <v>141</v>
      </c>
      <c r="D48" s="6" t="s">
        <v>61</v>
      </c>
      <c r="E48" s="6">
        <v>55</v>
      </c>
      <c r="F48" s="6">
        <v>0</v>
      </c>
      <c r="G48" s="6">
        <v>0</v>
      </c>
      <c r="H48" s="86">
        <v>26.5</v>
      </c>
      <c r="I48" s="6" t="s">
        <v>62</v>
      </c>
      <c r="J48" s="6">
        <v>210482620</v>
      </c>
      <c r="K48" s="6" t="s">
        <v>142</v>
      </c>
      <c r="L48" s="6" t="s">
        <v>64</v>
      </c>
      <c r="M48" s="6" t="s">
        <v>143</v>
      </c>
      <c r="N48" s="6">
        <v>30</v>
      </c>
      <c r="O48" s="6" t="s">
        <v>66</v>
      </c>
      <c r="P48" s="6">
        <v>300</v>
      </c>
      <c r="Q48" s="6" t="s">
        <v>67</v>
      </c>
      <c r="R48" s="6">
        <v>150</v>
      </c>
      <c r="S48" s="6" t="s">
        <v>67</v>
      </c>
      <c r="T48" s="6">
        <v>1</v>
      </c>
      <c r="U48" s="6">
        <v>60</v>
      </c>
      <c r="V48" s="6">
        <v>12047</v>
      </c>
      <c r="W48" s="6">
        <v>34.369999999999997</v>
      </c>
      <c r="X48" s="6">
        <v>702</v>
      </c>
      <c r="Y48" s="6" t="s">
        <v>68</v>
      </c>
      <c r="AB48" s="6" t="s">
        <v>69</v>
      </c>
      <c r="AC48" s="6">
        <v>1542</v>
      </c>
      <c r="AD48" s="6">
        <v>2062</v>
      </c>
      <c r="AE48" s="6">
        <v>743</v>
      </c>
      <c r="AF48" s="6">
        <v>1319</v>
      </c>
      <c r="AG48" s="6">
        <v>1020</v>
      </c>
      <c r="AH48" s="6">
        <v>1042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2716</v>
      </c>
      <c r="AR48" s="6">
        <v>3573</v>
      </c>
      <c r="AS48" s="6" t="s">
        <v>144</v>
      </c>
      <c r="AT48" s="6">
        <v>606456</v>
      </c>
      <c r="AU48" s="6">
        <v>448486</v>
      </c>
      <c r="AV48" s="6">
        <v>462602</v>
      </c>
      <c r="AW48" s="6">
        <v>469082</v>
      </c>
      <c r="AX48" s="6">
        <v>452420</v>
      </c>
      <c r="AY48" s="6">
        <v>473479</v>
      </c>
      <c r="AZ48" s="6">
        <v>481810</v>
      </c>
      <c r="BA48" s="6">
        <v>7.38</v>
      </c>
      <c r="BB48" s="6">
        <v>7.82</v>
      </c>
      <c r="BC48" s="6">
        <v>7.59</v>
      </c>
      <c r="BD48" s="6">
        <v>7.38</v>
      </c>
      <c r="BE48" s="6">
        <v>7.32</v>
      </c>
      <c r="BF48" s="6">
        <v>7.2</v>
      </c>
      <c r="BG48" s="6" t="s">
        <v>71</v>
      </c>
    </row>
    <row r="49" spans="1:59" s="42" customFormat="1" x14ac:dyDescent="0.25">
      <c r="A49" s="42" t="s">
        <v>69</v>
      </c>
      <c r="C49" s="42" t="s">
        <v>155</v>
      </c>
      <c r="D49" s="42" t="s">
        <v>156</v>
      </c>
      <c r="E49" s="42">
        <v>0</v>
      </c>
      <c r="F49" s="42">
        <v>70</v>
      </c>
      <c r="G49" s="42">
        <v>0</v>
      </c>
      <c r="H49" s="121">
        <v>88.02</v>
      </c>
      <c r="I49" s="42" t="s">
        <v>62</v>
      </c>
      <c r="J49" s="42">
        <v>210757685</v>
      </c>
      <c r="K49" s="42" t="s">
        <v>166</v>
      </c>
      <c r="L49" s="42" t="s">
        <v>64</v>
      </c>
      <c r="M49" s="42" t="s">
        <v>159</v>
      </c>
      <c r="N49" s="42">
        <v>30</v>
      </c>
      <c r="O49" s="42" t="s">
        <v>66</v>
      </c>
      <c r="P49" s="42">
        <v>90</v>
      </c>
      <c r="Q49" s="42" t="s">
        <v>67</v>
      </c>
      <c r="R49" s="42">
        <v>60</v>
      </c>
      <c r="S49" s="42" t="s">
        <v>67</v>
      </c>
      <c r="T49" s="42">
        <v>1</v>
      </c>
      <c r="U49" s="42">
        <v>45</v>
      </c>
      <c r="V49" s="42">
        <v>5133</v>
      </c>
      <c r="W49" s="42">
        <v>88.02</v>
      </c>
      <c r="X49" s="42">
        <v>881</v>
      </c>
      <c r="Y49" s="42" t="s">
        <v>68</v>
      </c>
      <c r="Z49" s="42" t="s">
        <v>59</v>
      </c>
      <c r="AC49" s="42">
        <v>3011</v>
      </c>
      <c r="AD49" s="42">
        <v>3961</v>
      </c>
      <c r="AE49" s="42">
        <v>0</v>
      </c>
      <c r="AF49" s="42">
        <v>3961</v>
      </c>
      <c r="AG49" s="42">
        <v>0</v>
      </c>
      <c r="AH49" s="42">
        <v>3961</v>
      </c>
      <c r="AI49" s="42">
        <v>2773</v>
      </c>
      <c r="AJ49" s="42">
        <v>1188</v>
      </c>
      <c r="AK49" s="42">
        <v>2773</v>
      </c>
      <c r="AL49" s="42">
        <v>1188</v>
      </c>
      <c r="AM49" s="42">
        <v>0</v>
      </c>
      <c r="AN49" s="42">
        <v>0</v>
      </c>
      <c r="AO49" s="42">
        <v>0</v>
      </c>
      <c r="AP49" s="42">
        <v>0</v>
      </c>
      <c r="AQ49" s="42">
        <v>12456</v>
      </c>
      <c r="AR49" s="42">
        <v>14694</v>
      </c>
      <c r="AS49" s="42" t="s">
        <v>90</v>
      </c>
      <c r="AT49" s="42">
        <v>606810</v>
      </c>
      <c r="AU49" s="42">
        <v>50406</v>
      </c>
      <c r="AV49" s="42">
        <v>50086</v>
      </c>
      <c r="AW49" s="42">
        <v>57186</v>
      </c>
      <c r="AX49" s="42">
        <v>56994</v>
      </c>
      <c r="AY49" s="42">
        <v>56738</v>
      </c>
      <c r="AZ49" s="42">
        <v>56930</v>
      </c>
      <c r="BA49" s="42">
        <v>59.76</v>
      </c>
      <c r="BB49" s="42">
        <v>61.43</v>
      </c>
      <c r="BC49" s="42">
        <v>60.78</v>
      </c>
      <c r="BD49" s="42">
        <v>60.94</v>
      </c>
      <c r="BE49" s="42">
        <v>60.3</v>
      </c>
      <c r="BF49" s="42">
        <v>62.3</v>
      </c>
      <c r="BG49" s="42" t="s">
        <v>71</v>
      </c>
    </row>
    <row r="50" spans="1:59" s="7" customFormat="1" x14ac:dyDescent="0.25">
      <c r="A50" s="7" t="s">
        <v>69</v>
      </c>
      <c r="C50" s="7" t="s">
        <v>155</v>
      </c>
      <c r="D50" s="7" t="s">
        <v>156</v>
      </c>
      <c r="E50" s="7">
        <v>0</v>
      </c>
      <c r="F50" s="7">
        <v>70</v>
      </c>
      <c r="G50" s="7">
        <v>0</v>
      </c>
      <c r="H50" s="87">
        <v>88.02</v>
      </c>
      <c r="I50" s="7" t="s">
        <v>62</v>
      </c>
      <c r="J50" s="7">
        <v>210759302</v>
      </c>
      <c r="K50" s="7" t="s">
        <v>165</v>
      </c>
      <c r="L50" s="7" t="s">
        <v>64</v>
      </c>
      <c r="M50" s="7" t="s">
        <v>159</v>
      </c>
      <c r="N50" s="7">
        <v>30</v>
      </c>
      <c r="O50" s="7" t="s">
        <v>66</v>
      </c>
      <c r="P50" s="7">
        <v>60</v>
      </c>
      <c r="Q50" s="7" t="s">
        <v>67</v>
      </c>
      <c r="R50" s="7">
        <v>60</v>
      </c>
      <c r="S50" s="7" t="s">
        <v>67</v>
      </c>
      <c r="T50" s="7">
        <v>1</v>
      </c>
      <c r="U50" s="7">
        <v>30</v>
      </c>
      <c r="V50" s="7">
        <v>4682</v>
      </c>
      <c r="W50" s="7">
        <v>124.33</v>
      </c>
      <c r="X50" s="7">
        <v>880</v>
      </c>
      <c r="Y50" s="7" t="s">
        <v>68</v>
      </c>
      <c r="AC50" s="7">
        <v>2835</v>
      </c>
      <c r="AD50" s="7">
        <v>3730</v>
      </c>
      <c r="AE50" s="7">
        <v>0</v>
      </c>
      <c r="AF50" s="7">
        <v>3730</v>
      </c>
      <c r="AG50" s="7">
        <v>0</v>
      </c>
      <c r="AH50" s="7">
        <v>3730</v>
      </c>
      <c r="AI50" s="7">
        <v>1848</v>
      </c>
      <c r="AJ50" s="7">
        <v>1882</v>
      </c>
      <c r="AK50" s="7">
        <v>1848</v>
      </c>
      <c r="AL50" s="7">
        <v>1882</v>
      </c>
      <c r="AM50" s="7">
        <v>0</v>
      </c>
      <c r="AN50" s="7">
        <v>0</v>
      </c>
      <c r="AO50" s="7">
        <v>0</v>
      </c>
      <c r="AP50" s="7">
        <v>0</v>
      </c>
      <c r="AQ50" s="7">
        <v>7988</v>
      </c>
      <c r="AR50" s="7">
        <v>9796</v>
      </c>
      <c r="AS50" s="7" t="s">
        <v>90</v>
      </c>
      <c r="AT50" s="7">
        <v>606810</v>
      </c>
      <c r="AU50" s="7">
        <v>20580</v>
      </c>
      <c r="AV50" s="7">
        <v>19860</v>
      </c>
      <c r="AW50" s="7">
        <v>24450</v>
      </c>
      <c r="AX50" s="7">
        <v>23640</v>
      </c>
      <c r="AY50" s="7">
        <v>25860</v>
      </c>
      <c r="AZ50" s="7">
        <v>26070</v>
      </c>
      <c r="BA50" s="7">
        <v>24.4</v>
      </c>
      <c r="BB50" s="7">
        <v>24.36</v>
      </c>
      <c r="BC50" s="7">
        <v>25.99</v>
      </c>
      <c r="BD50" s="7">
        <v>25.28</v>
      </c>
      <c r="BE50" s="7">
        <v>27.48</v>
      </c>
      <c r="BF50" s="7">
        <v>28.53</v>
      </c>
      <c r="BG50" s="7" t="s">
        <v>71</v>
      </c>
    </row>
    <row r="51" spans="1:59" s="7" customFormat="1" x14ac:dyDescent="0.25">
      <c r="A51" s="7" t="s">
        <v>69</v>
      </c>
      <c r="C51" s="7" t="s">
        <v>155</v>
      </c>
      <c r="D51" s="7" t="s">
        <v>156</v>
      </c>
      <c r="E51" s="7">
        <v>0</v>
      </c>
      <c r="F51" s="7">
        <v>70</v>
      </c>
      <c r="G51" s="7">
        <v>0</v>
      </c>
      <c r="H51" s="87">
        <v>88.02</v>
      </c>
      <c r="I51" s="7" t="s">
        <v>62</v>
      </c>
      <c r="J51" s="7">
        <v>210233827</v>
      </c>
      <c r="K51" s="7" t="s">
        <v>161</v>
      </c>
      <c r="L51" s="7" t="s">
        <v>162</v>
      </c>
      <c r="M51" s="7" t="s">
        <v>163</v>
      </c>
      <c r="N51" s="7">
        <v>20</v>
      </c>
      <c r="O51" s="7" t="s">
        <v>66</v>
      </c>
      <c r="P51" s="7">
        <v>200</v>
      </c>
      <c r="Q51" s="7" t="s">
        <v>67</v>
      </c>
      <c r="R51" s="7">
        <v>0.2</v>
      </c>
      <c r="S51" s="7" t="s">
        <v>164</v>
      </c>
      <c r="T51" s="7">
        <v>1000</v>
      </c>
      <c r="U51" s="7">
        <v>20</v>
      </c>
      <c r="V51" s="7">
        <v>1322</v>
      </c>
      <c r="W51" s="7">
        <v>192.8</v>
      </c>
      <c r="X51" s="7">
        <v>952</v>
      </c>
      <c r="Y51" s="7" t="s">
        <v>68</v>
      </c>
      <c r="AC51" s="7">
        <v>2931</v>
      </c>
      <c r="AD51" s="7">
        <v>3856</v>
      </c>
      <c r="AE51" s="7">
        <v>0</v>
      </c>
      <c r="AF51" s="7">
        <v>3856</v>
      </c>
      <c r="AG51" s="7">
        <v>0</v>
      </c>
      <c r="AH51" s="7">
        <v>3856</v>
      </c>
      <c r="AI51" s="7">
        <v>1232</v>
      </c>
      <c r="AJ51" s="7">
        <v>2624</v>
      </c>
      <c r="AK51" s="7">
        <v>1232</v>
      </c>
      <c r="AL51" s="7">
        <v>2624</v>
      </c>
      <c r="AM51" s="7">
        <v>0</v>
      </c>
      <c r="AN51" s="7">
        <v>0</v>
      </c>
      <c r="AO51" s="7">
        <v>0</v>
      </c>
      <c r="AP51" s="7">
        <v>0</v>
      </c>
      <c r="AQ51" s="7">
        <v>5048</v>
      </c>
      <c r="AR51" s="7">
        <v>6530</v>
      </c>
      <c r="AS51" s="7" t="s">
        <v>78</v>
      </c>
      <c r="AT51" s="7">
        <v>606810</v>
      </c>
      <c r="AU51" s="7">
        <v>4940</v>
      </c>
      <c r="AV51" s="7">
        <v>3160</v>
      </c>
      <c r="AW51" s="7">
        <v>4120</v>
      </c>
      <c r="AX51" s="7">
        <v>4500</v>
      </c>
      <c r="AY51" s="7">
        <v>4500</v>
      </c>
      <c r="AZ51" s="7">
        <v>5220</v>
      </c>
      <c r="BA51" s="7">
        <v>5.86</v>
      </c>
      <c r="BB51" s="7">
        <v>3.88</v>
      </c>
      <c r="BC51" s="7">
        <v>4.38</v>
      </c>
      <c r="BD51" s="7">
        <v>4.8099999999999996</v>
      </c>
      <c r="BE51" s="7">
        <v>4.78</v>
      </c>
      <c r="BF51" s="7">
        <v>5.71</v>
      </c>
      <c r="BG51" s="7" t="s">
        <v>71</v>
      </c>
    </row>
    <row r="52" spans="1:59" s="7" customFormat="1" x14ac:dyDescent="0.25">
      <c r="A52" s="7" t="s">
        <v>69</v>
      </c>
      <c r="C52" s="7" t="s">
        <v>155</v>
      </c>
      <c r="D52" s="7" t="s">
        <v>156</v>
      </c>
      <c r="E52" s="7">
        <v>0</v>
      </c>
      <c r="F52" s="7">
        <v>70</v>
      </c>
      <c r="G52" s="7">
        <v>0</v>
      </c>
      <c r="H52" s="87">
        <v>88.02</v>
      </c>
      <c r="I52" s="7" t="s">
        <v>62</v>
      </c>
      <c r="J52" s="7">
        <v>210228945</v>
      </c>
      <c r="K52" s="7" t="s">
        <v>157</v>
      </c>
      <c r="L52" s="7" t="s">
        <v>160</v>
      </c>
      <c r="M52" s="7" t="s">
        <v>159</v>
      </c>
      <c r="N52" s="7">
        <v>28</v>
      </c>
      <c r="O52" s="7" t="s">
        <v>66</v>
      </c>
      <c r="P52" s="7">
        <v>60</v>
      </c>
      <c r="Q52" s="7" t="s">
        <v>67</v>
      </c>
      <c r="R52" s="7">
        <v>60</v>
      </c>
      <c r="S52" s="7" t="s">
        <v>67</v>
      </c>
      <c r="T52" s="7">
        <v>1</v>
      </c>
      <c r="U52" s="7">
        <v>28</v>
      </c>
      <c r="V52" s="7">
        <v>1556</v>
      </c>
      <c r="W52" s="7">
        <v>203.75</v>
      </c>
      <c r="X52" s="7">
        <v>880</v>
      </c>
      <c r="Y52" s="7" t="s">
        <v>68</v>
      </c>
      <c r="AC52" s="7">
        <v>4410</v>
      </c>
      <c r="AD52" s="7">
        <v>5705</v>
      </c>
      <c r="AE52" s="7">
        <v>0</v>
      </c>
      <c r="AF52" s="7">
        <v>5705</v>
      </c>
      <c r="AG52" s="7">
        <v>0</v>
      </c>
      <c r="AH52" s="7">
        <v>5705</v>
      </c>
      <c r="AI52" s="7">
        <v>1725</v>
      </c>
      <c r="AJ52" s="7">
        <v>3980</v>
      </c>
      <c r="AK52" s="7">
        <v>1725</v>
      </c>
      <c r="AL52" s="7">
        <v>3980</v>
      </c>
      <c r="AM52" s="7">
        <v>0</v>
      </c>
      <c r="AN52" s="7">
        <v>0</v>
      </c>
      <c r="AO52" s="7">
        <v>0</v>
      </c>
      <c r="AP52" s="7">
        <v>0</v>
      </c>
      <c r="AQ52" s="7">
        <v>7391</v>
      </c>
      <c r="AR52" s="7">
        <v>9142</v>
      </c>
      <c r="AS52" s="7" t="s">
        <v>84</v>
      </c>
      <c r="AT52" s="7">
        <v>606810</v>
      </c>
      <c r="AU52" s="7">
        <v>8400</v>
      </c>
      <c r="AV52" s="7">
        <v>8428</v>
      </c>
      <c r="AW52" s="7">
        <v>8316</v>
      </c>
      <c r="AX52" s="7">
        <v>8372</v>
      </c>
      <c r="AY52" s="7">
        <v>6972</v>
      </c>
      <c r="AZ52" s="7">
        <v>3080</v>
      </c>
      <c r="BA52" s="7">
        <v>9.9600000000000009</v>
      </c>
      <c r="BB52" s="7">
        <v>10.34</v>
      </c>
      <c r="BC52" s="7">
        <v>8.84</v>
      </c>
      <c r="BD52" s="7">
        <v>8.9499999999999993</v>
      </c>
      <c r="BE52" s="7">
        <v>7.41</v>
      </c>
      <c r="BF52" s="7">
        <v>3.37</v>
      </c>
      <c r="BG52" s="7" t="s">
        <v>71</v>
      </c>
    </row>
    <row r="53" spans="1:59" s="7" customFormat="1" x14ac:dyDescent="0.25">
      <c r="A53" s="7" t="s">
        <v>69</v>
      </c>
      <c r="C53" s="7" t="s">
        <v>155</v>
      </c>
      <c r="D53" s="7" t="s">
        <v>156</v>
      </c>
      <c r="E53" s="7">
        <v>0</v>
      </c>
      <c r="F53" s="7">
        <v>70</v>
      </c>
      <c r="G53" s="7">
        <v>0</v>
      </c>
      <c r="H53" s="87">
        <v>88.02</v>
      </c>
      <c r="I53" s="7" t="s">
        <v>62</v>
      </c>
      <c r="J53" s="7">
        <v>210228937</v>
      </c>
      <c r="K53" s="7" t="s">
        <v>157</v>
      </c>
      <c r="L53" s="7" t="s">
        <v>158</v>
      </c>
      <c r="M53" s="7" t="s">
        <v>159</v>
      </c>
      <c r="N53" s="7">
        <v>14</v>
      </c>
      <c r="O53" s="7" t="s">
        <v>66</v>
      </c>
      <c r="P53" s="7">
        <v>60</v>
      </c>
      <c r="Q53" s="7" t="s">
        <v>67</v>
      </c>
      <c r="R53" s="7">
        <v>60</v>
      </c>
      <c r="S53" s="7" t="s">
        <v>67</v>
      </c>
      <c r="T53" s="7">
        <v>1</v>
      </c>
      <c r="U53" s="7">
        <v>14</v>
      </c>
      <c r="V53" s="7">
        <v>12</v>
      </c>
      <c r="W53" s="7">
        <v>207.43</v>
      </c>
      <c r="X53" s="7">
        <v>880</v>
      </c>
      <c r="Y53" s="7" t="s">
        <v>68</v>
      </c>
      <c r="AC53" s="7">
        <v>2205</v>
      </c>
      <c r="AD53" s="7">
        <v>2904</v>
      </c>
      <c r="AE53" s="7">
        <v>0</v>
      </c>
      <c r="AF53" s="7">
        <v>2904</v>
      </c>
      <c r="AG53" s="7">
        <v>0</v>
      </c>
      <c r="AH53" s="7">
        <v>2904</v>
      </c>
      <c r="AI53" s="7">
        <v>863</v>
      </c>
      <c r="AJ53" s="7">
        <v>2041</v>
      </c>
      <c r="AK53" s="7">
        <v>863</v>
      </c>
      <c r="AL53" s="7">
        <v>2041</v>
      </c>
      <c r="AM53" s="7">
        <v>0</v>
      </c>
      <c r="AN53" s="7">
        <v>0</v>
      </c>
      <c r="AO53" s="7">
        <v>0</v>
      </c>
      <c r="AP53" s="7">
        <v>0</v>
      </c>
      <c r="AQ53" s="7">
        <v>3499</v>
      </c>
      <c r="AR53" s="7">
        <v>4571</v>
      </c>
      <c r="AS53" s="7" t="s">
        <v>84</v>
      </c>
      <c r="AT53" s="7">
        <v>606810</v>
      </c>
      <c r="AU53" s="7">
        <v>28</v>
      </c>
      <c r="AV53" s="7">
        <v>0</v>
      </c>
      <c r="AW53" s="7">
        <v>14</v>
      </c>
      <c r="AX53" s="7">
        <v>14</v>
      </c>
      <c r="AY53" s="7">
        <v>28</v>
      </c>
      <c r="AZ53" s="7">
        <v>84</v>
      </c>
      <c r="BA53" s="7">
        <v>0.03</v>
      </c>
      <c r="BB53" s="7">
        <v>0</v>
      </c>
      <c r="BC53" s="7">
        <v>0.01</v>
      </c>
      <c r="BD53" s="7">
        <v>0.01</v>
      </c>
      <c r="BE53" s="7">
        <v>0.03</v>
      </c>
      <c r="BF53" s="7">
        <v>0.09</v>
      </c>
      <c r="BG53" s="7" t="s">
        <v>71</v>
      </c>
    </row>
    <row r="54" spans="1:59" s="8" customFormat="1" x14ac:dyDescent="0.25">
      <c r="A54" s="8" t="s">
        <v>59</v>
      </c>
      <c r="C54" s="8" t="s">
        <v>167</v>
      </c>
      <c r="D54" s="8" t="s">
        <v>168</v>
      </c>
      <c r="E54" s="8">
        <v>55</v>
      </c>
      <c r="F54" s="8">
        <v>0</v>
      </c>
      <c r="G54" s="8">
        <v>0</v>
      </c>
      <c r="H54" s="88">
        <v>43.67</v>
      </c>
      <c r="I54" s="8" t="s">
        <v>169</v>
      </c>
      <c r="J54" s="8">
        <v>210111180</v>
      </c>
      <c r="K54" s="8" t="s">
        <v>175</v>
      </c>
      <c r="L54" s="8" t="s">
        <v>83</v>
      </c>
      <c r="M54" s="8" t="s">
        <v>172</v>
      </c>
      <c r="N54" s="8">
        <v>28</v>
      </c>
      <c r="O54" s="8" t="s">
        <v>66</v>
      </c>
      <c r="P54" s="8">
        <v>20</v>
      </c>
      <c r="Q54" s="8" t="s">
        <v>67</v>
      </c>
      <c r="R54" s="8">
        <v>40</v>
      </c>
      <c r="S54" s="8" t="s">
        <v>67</v>
      </c>
      <c r="T54" s="8">
        <v>1</v>
      </c>
      <c r="U54" s="8">
        <v>14</v>
      </c>
      <c r="V54" s="8">
        <v>17988</v>
      </c>
      <c r="W54" s="8">
        <v>43.5</v>
      </c>
      <c r="X54" s="8">
        <v>201</v>
      </c>
      <c r="Y54" s="8" t="s">
        <v>68</v>
      </c>
      <c r="AB54" s="8" t="s">
        <v>59</v>
      </c>
      <c r="AC54" s="8">
        <v>423</v>
      </c>
      <c r="AD54" s="8">
        <v>609</v>
      </c>
      <c r="AE54" s="8">
        <v>335</v>
      </c>
      <c r="AF54" s="8">
        <v>274</v>
      </c>
      <c r="AG54" s="8">
        <v>335</v>
      </c>
      <c r="AH54" s="8">
        <v>274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888</v>
      </c>
      <c r="AR54" s="8">
        <v>1222</v>
      </c>
      <c r="AS54" s="8" t="s">
        <v>98</v>
      </c>
      <c r="AT54" s="8">
        <v>606258</v>
      </c>
      <c r="AU54" s="8">
        <v>40264</v>
      </c>
      <c r="AV54" s="8">
        <v>39732</v>
      </c>
      <c r="AW54" s="8">
        <v>42700</v>
      </c>
      <c r="AX54" s="8">
        <v>42098</v>
      </c>
      <c r="AY54" s="8">
        <v>42924</v>
      </c>
      <c r="AZ54" s="8">
        <v>44114</v>
      </c>
      <c r="BA54" s="8">
        <v>2.16</v>
      </c>
      <c r="BB54" s="8">
        <v>2.15</v>
      </c>
      <c r="BC54" s="8">
        <v>2.23</v>
      </c>
      <c r="BD54" s="8">
        <v>2.19</v>
      </c>
      <c r="BE54" s="8">
        <v>2.08</v>
      </c>
      <c r="BF54" s="8">
        <v>2.14</v>
      </c>
      <c r="BG54" s="8" t="s">
        <v>71</v>
      </c>
    </row>
    <row r="55" spans="1:59" s="43" customFormat="1" x14ac:dyDescent="0.25">
      <c r="A55" s="43" t="s">
        <v>59</v>
      </c>
      <c r="C55" s="43" t="s">
        <v>167</v>
      </c>
      <c r="D55" s="43" t="s">
        <v>168</v>
      </c>
      <c r="E55" s="43">
        <v>55</v>
      </c>
      <c r="F55" s="43">
        <v>0</v>
      </c>
      <c r="G55" s="43">
        <v>0</v>
      </c>
      <c r="H55" s="122">
        <v>43.67</v>
      </c>
      <c r="I55" s="43" t="s">
        <v>169</v>
      </c>
      <c r="J55" s="43">
        <v>210064210</v>
      </c>
      <c r="K55" s="43" t="s">
        <v>170</v>
      </c>
      <c r="L55" s="43" t="s">
        <v>171</v>
      </c>
      <c r="M55" s="43" t="s">
        <v>172</v>
      </c>
      <c r="N55" s="43">
        <v>30</v>
      </c>
      <c r="O55" s="43" t="s">
        <v>66</v>
      </c>
      <c r="P55" s="43">
        <v>20</v>
      </c>
      <c r="Q55" s="43" t="s">
        <v>67</v>
      </c>
      <c r="R55" s="43">
        <v>40</v>
      </c>
      <c r="S55" s="43" t="s">
        <v>67</v>
      </c>
      <c r="T55" s="43">
        <v>1</v>
      </c>
      <c r="U55" s="43">
        <v>15</v>
      </c>
      <c r="V55" s="43">
        <v>117493</v>
      </c>
      <c r="W55" s="43">
        <v>43.67</v>
      </c>
      <c r="X55" s="43">
        <v>201</v>
      </c>
      <c r="Y55" s="43" t="s">
        <v>68</v>
      </c>
      <c r="Z55" s="43" t="s">
        <v>59</v>
      </c>
      <c r="AB55" s="43" t="s">
        <v>59</v>
      </c>
      <c r="AC55" s="43">
        <v>455</v>
      </c>
      <c r="AD55" s="43">
        <v>655</v>
      </c>
      <c r="AE55" s="43">
        <v>360</v>
      </c>
      <c r="AF55" s="43">
        <v>295</v>
      </c>
      <c r="AG55" s="43">
        <v>360</v>
      </c>
      <c r="AH55" s="43">
        <v>295</v>
      </c>
      <c r="AI55" s="43">
        <v>0</v>
      </c>
      <c r="AJ55" s="43">
        <v>0</v>
      </c>
      <c r="AK55" s="43">
        <v>0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952</v>
      </c>
      <c r="AR55" s="43">
        <v>1309</v>
      </c>
      <c r="AS55" s="43" t="s">
        <v>173</v>
      </c>
      <c r="AT55" s="43">
        <v>606258</v>
      </c>
      <c r="AU55" s="43">
        <v>282360</v>
      </c>
      <c r="AV55" s="43">
        <v>283290</v>
      </c>
      <c r="AW55" s="43">
        <v>291225</v>
      </c>
      <c r="AX55" s="43">
        <v>290055</v>
      </c>
      <c r="AY55" s="43">
        <v>307440</v>
      </c>
      <c r="AZ55" s="43">
        <v>308025</v>
      </c>
      <c r="BA55" s="43">
        <v>15.18</v>
      </c>
      <c r="BB55" s="43">
        <v>15.35</v>
      </c>
      <c r="BC55" s="43">
        <v>15.22</v>
      </c>
      <c r="BD55" s="43">
        <v>15.07</v>
      </c>
      <c r="BE55" s="43">
        <v>14.9</v>
      </c>
      <c r="BF55" s="43">
        <v>14.96</v>
      </c>
      <c r="BG55" s="43" t="s">
        <v>71</v>
      </c>
    </row>
    <row r="56" spans="1:59" s="43" customFormat="1" x14ac:dyDescent="0.25">
      <c r="A56" s="43" t="s">
        <v>59</v>
      </c>
      <c r="C56" s="43" t="s">
        <v>167</v>
      </c>
      <c r="D56" s="43" t="s">
        <v>168</v>
      </c>
      <c r="E56" s="43">
        <v>55</v>
      </c>
      <c r="F56" s="43">
        <v>0</v>
      </c>
      <c r="G56" s="43">
        <v>0</v>
      </c>
      <c r="H56" s="122">
        <v>43.67</v>
      </c>
      <c r="I56" s="43" t="s">
        <v>169</v>
      </c>
      <c r="J56" s="43">
        <v>210214310</v>
      </c>
      <c r="K56" s="43" t="s">
        <v>170</v>
      </c>
      <c r="L56" s="43" t="s">
        <v>174</v>
      </c>
      <c r="M56" s="43" t="s">
        <v>172</v>
      </c>
      <c r="N56" s="43">
        <v>60</v>
      </c>
      <c r="O56" s="43" t="s">
        <v>66</v>
      </c>
      <c r="P56" s="43">
        <v>20</v>
      </c>
      <c r="Q56" s="43" t="s">
        <v>67</v>
      </c>
      <c r="R56" s="43">
        <v>40</v>
      </c>
      <c r="S56" s="43" t="s">
        <v>67</v>
      </c>
      <c r="T56" s="43">
        <v>1</v>
      </c>
      <c r="U56" s="43">
        <v>30</v>
      </c>
      <c r="V56" s="43">
        <v>80110</v>
      </c>
      <c r="W56" s="43">
        <v>43.67</v>
      </c>
      <c r="X56" s="43">
        <v>201</v>
      </c>
      <c r="Y56" s="43" t="s">
        <v>68</v>
      </c>
      <c r="Z56" s="43" t="s">
        <v>59</v>
      </c>
      <c r="AB56" s="43" t="s">
        <v>59</v>
      </c>
      <c r="AC56" s="43">
        <v>953</v>
      </c>
      <c r="AD56" s="43">
        <v>1310</v>
      </c>
      <c r="AE56" s="43">
        <v>721</v>
      </c>
      <c r="AF56" s="43">
        <v>589</v>
      </c>
      <c r="AG56" s="43">
        <v>721</v>
      </c>
      <c r="AH56" s="43">
        <v>589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1979</v>
      </c>
      <c r="AR56" s="43">
        <v>2619</v>
      </c>
      <c r="AS56" s="43" t="s">
        <v>173</v>
      </c>
      <c r="AT56" s="43">
        <v>606258</v>
      </c>
      <c r="AU56" s="43">
        <v>389160</v>
      </c>
      <c r="AV56" s="43">
        <v>391320</v>
      </c>
      <c r="AW56" s="43">
        <v>403140</v>
      </c>
      <c r="AX56" s="43">
        <v>395760</v>
      </c>
      <c r="AY56" s="43">
        <v>412380</v>
      </c>
      <c r="AZ56" s="43">
        <v>411540</v>
      </c>
      <c r="BA56" s="43">
        <v>20.92</v>
      </c>
      <c r="BB56" s="43">
        <v>21.21</v>
      </c>
      <c r="BC56" s="43">
        <v>21.07</v>
      </c>
      <c r="BD56" s="43">
        <v>20.56</v>
      </c>
      <c r="BE56" s="43">
        <v>19.98</v>
      </c>
      <c r="BF56" s="43">
        <v>19.98</v>
      </c>
      <c r="BG56" s="43" t="s">
        <v>71</v>
      </c>
    </row>
    <row r="57" spans="1:59" s="8" customFormat="1" x14ac:dyDescent="0.25">
      <c r="A57" s="8" t="s">
        <v>59</v>
      </c>
      <c r="C57" s="8" t="s">
        <v>167</v>
      </c>
      <c r="D57" s="8" t="s">
        <v>168</v>
      </c>
      <c r="E57" s="8">
        <v>55</v>
      </c>
      <c r="F57" s="8">
        <v>0</v>
      </c>
      <c r="G57" s="8">
        <v>0</v>
      </c>
      <c r="H57" s="88">
        <v>43.67</v>
      </c>
      <c r="I57" s="8" t="s">
        <v>169</v>
      </c>
      <c r="J57" s="8">
        <v>210153962</v>
      </c>
      <c r="K57" s="8" t="s">
        <v>176</v>
      </c>
      <c r="L57" s="8" t="s">
        <v>177</v>
      </c>
      <c r="M57" s="8" t="s">
        <v>172</v>
      </c>
      <c r="N57" s="8">
        <v>60</v>
      </c>
      <c r="O57" s="8" t="s">
        <v>66</v>
      </c>
      <c r="P57" s="8">
        <v>20</v>
      </c>
      <c r="Q57" s="8" t="s">
        <v>67</v>
      </c>
      <c r="R57" s="8">
        <v>40</v>
      </c>
      <c r="S57" s="8" t="s">
        <v>67</v>
      </c>
      <c r="T57" s="8">
        <v>1</v>
      </c>
      <c r="U57" s="8">
        <v>30</v>
      </c>
      <c r="V57" s="8">
        <v>163940</v>
      </c>
      <c r="W57" s="8">
        <v>51.53</v>
      </c>
      <c r="X57" s="8">
        <v>201</v>
      </c>
      <c r="Y57" s="8" t="s">
        <v>68</v>
      </c>
      <c r="AB57" s="8" t="s">
        <v>59</v>
      </c>
      <c r="AC57" s="8">
        <v>1132</v>
      </c>
      <c r="AD57" s="8">
        <v>1546</v>
      </c>
      <c r="AE57" s="8">
        <v>721</v>
      </c>
      <c r="AF57" s="8">
        <v>825</v>
      </c>
      <c r="AG57" s="8">
        <v>721</v>
      </c>
      <c r="AH57" s="8">
        <v>825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1979</v>
      </c>
      <c r="AR57" s="8">
        <v>2619</v>
      </c>
      <c r="AS57" s="8" t="s">
        <v>74</v>
      </c>
      <c r="AT57" s="8">
        <v>606258</v>
      </c>
      <c r="AU57" s="8">
        <v>778350</v>
      </c>
      <c r="AV57" s="8">
        <v>758550</v>
      </c>
      <c r="AW57" s="8">
        <v>791460</v>
      </c>
      <c r="AX57" s="8">
        <v>811020</v>
      </c>
      <c r="AY57" s="8">
        <v>888210</v>
      </c>
      <c r="AZ57" s="8">
        <v>890610</v>
      </c>
      <c r="BA57" s="8">
        <v>41.83</v>
      </c>
      <c r="BB57" s="8">
        <v>41.1</v>
      </c>
      <c r="BC57" s="8">
        <v>41.37</v>
      </c>
      <c r="BD57" s="8">
        <v>42.13</v>
      </c>
      <c r="BE57" s="8">
        <v>43.04</v>
      </c>
      <c r="BF57" s="8">
        <v>43.24</v>
      </c>
      <c r="BG57" s="8" t="s">
        <v>71</v>
      </c>
    </row>
    <row r="58" spans="1:59" s="8" customFormat="1" x14ac:dyDescent="0.25">
      <c r="A58" s="8" t="s">
        <v>59</v>
      </c>
      <c r="C58" s="8" t="s">
        <v>167</v>
      </c>
      <c r="D58" s="8" t="s">
        <v>168</v>
      </c>
      <c r="E58" s="8">
        <v>55</v>
      </c>
      <c r="F58" s="8">
        <v>0</v>
      </c>
      <c r="G58" s="8">
        <v>0</v>
      </c>
      <c r="H58" s="88">
        <v>43.67</v>
      </c>
      <c r="I58" s="8" t="s">
        <v>169</v>
      </c>
      <c r="J58" s="8">
        <v>210027349</v>
      </c>
      <c r="K58" s="8" t="s">
        <v>176</v>
      </c>
      <c r="L58" s="8" t="s">
        <v>83</v>
      </c>
      <c r="M58" s="8" t="s">
        <v>172</v>
      </c>
      <c r="N58" s="8">
        <v>28</v>
      </c>
      <c r="O58" s="8" t="s">
        <v>66</v>
      </c>
      <c r="P58" s="8">
        <v>20</v>
      </c>
      <c r="Q58" s="8" t="s">
        <v>67</v>
      </c>
      <c r="R58" s="8">
        <v>40</v>
      </c>
      <c r="S58" s="8" t="s">
        <v>67</v>
      </c>
      <c r="T58" s="8">
        <v>1</v>
      </c>
      <c r="U58" s="8">
        <v>14</v>
      </c>
      <c r="V58" s="8">
        <v>166524</v>
      </c>
      <c r="W58" s="8">
        <v>52.86</v>
      </c>
      <c r="X58" s="8">
        <v>201</v>
      </c>
      <c r="Y58" s="8" t="s">
        <v>68</v>
      </c>
      <c r="AB58" s="8" t="s">
        <v>69</v>
      </c>
      <c r="AC58" s="8">
        <v>529</v>
      </c>
      <c r="AD58" s="8">
        <v>740</v>
      </c>
      <c r="AE58" s="8">
        <v>286</v>
      </c>
      <c r="AF58" s="8">
        <v>454</v>
      </c>
      <c r="AG58" s="8">
        <v>286</v>
      </c>
      <c r="AH58" s="8">
        <v>454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888</v>
      </c>
      <c r="AR58" s="8">
        <v>1222</v>
      </c>
      <c r="AS58" s="8" t="s">
        <v>74</v>
      </c>
      <c r="AT58" s="8">
        <v>606258</v>
      </c>
      <c r="AU58" s="8">
        <v>370398</v>
      </c>
      <c r="AV58" s="8">
        <v>372512</v>
      </c>
      <c r="AW58" s="8">
        <v>384412</v>
      </c>
      <c r="AX58" s="8">
        <v>385952</v>
      </c>
      <c r="AY58" s="8">
        <v>412860</v>
      </c>
      <c r="AZ58" s="8">
        <v>405202</v>
      </c>
      <c r="BA58" s="8">
        <v>19.91</v>
      </c>
      <c r="BB58" s="8">
        <v>20.190000000000001</v>
      </c>
      <c r="BC58" s="8">
        <v>20.100000000000001</v>
      </c>
      <c r="BD58" s="8">
        <v>20.05</v>
      </c>
      <c r="BE58" s="8">
        <v>20</v>
      </c>
      <c r="BF58" s="8">
        <v>19.670000000000002</v>
      </c>
      <c r="BG58" s="8" t="s">
        <v>71</v>
      </c>
    </row>
    <row r="59" spans="1:59" s="9" customFormat="1" x14ac:dyDescent="0.25">
      <c r="A59" s="9" t="s">
        <v>59</v>
      </c>
      <c r="C59" s="9" t="s">
        <v>178</v>
      </c>
      <c r="D59" s="9" t="s">
        <v>168</v>
      </c>
      <c r="E59" s="9">
        <v>55</v>
      </c>
      <c r="F59" s="9">
        <v>0</v>
      </c>
      <c r="G59" s="9">
        <v>0</v>
      </c>
      <c r="H59" s="89">
        <v>31.33</v>
      </c>
      <c r="I59" s="9" t="s">
        <v>169</v>
      </c>
      <c r="J59" s="9">
        <v>210757009</v>
      </c>
      <c r="K59" s="9" t="s">
        <v>180</v>
      </c>
      <c r="L59" s="9" t="s">
        <v>83</v>
      </c>
      <c r="M59" s="9" t="s">
        <v>172</v>
      </c>
      <c r="N59" s="9">
        <v>28</v>
      </c>
      <c r="O59" s="9" t="s">
        <v>66</v>
      </c>
      <c r="P59" s="9">
        <v>40</v>
      </c>
      <c r="Q59" s="9" t="s">
        <v>67</v>
      </c>
      <c r="R59" s="9">
        <v>40</v>
      </c>
      <c r="S59" s="9" t="s">
        <v>67</v>
      </c>
      <c r="T59" s="9">
        <v>1</v>
      </c>
      <c r="U59" s="9">
        <v>28</v>
      </c>
      <c r="V59" s="9">
        <v>42454</v>
      </c>
      <c r="W59" s="9">
        <v>30.21</v>
      </c>
      <c r="X59" s="9">
        <v>202</v>
      </c>
      <c r="Y59" s="9" t="s">
        <v>68</v>
      </c>
      <c r="AB59" s="9" t="s">
        <v>59</v>
      </c>
      <c r="AC59" s="9">
        <v>615</v>
      </c>
      <c r="AD59" s="9">
        <v>846</v>
      </c>
      <c r="AE59" s="9">
        <v>465</v>
      </c>
      <c r="AF59" s="9">
        <v>381</v>
      </c>
      <c r="AG59" s="9">
        <v>465</v>
      </c>
      <c r="AH59" s="9">
        <v>381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1293</v>
      </c>
      <c r="AR59" s="9">
        <v>1754</v>
      </c>
      <c r="AS59" s="9" t="s">
        <v>98</v>
      </c>
      <c r="AT59" s="9">
        <v>606259</v>
      </c>
      <c r="AU59" s="9">
        <v>189448</v>
      </c>
      <c r="AV59" s="9">
        <v>191800</v>
      </c>
      <c r="AW59" s="9">
        <v>195552</v>
      </c>
      <c r="AX59" s="9">
        <v>192752</v>
      </c>
      <c r="AY59" s="9">
        <v>208292</v>
      </c>
      <c r="AZ59" s="9">
        <v>210868</v>
      </c>
      <c r="BA59" s="9">
        <v>4.0199999999999996</v>
      </c>
      <c r="BB59" s="9">
        <v>4.13</v>
      </c>
      <c r="BC59" s="9">
        <v>4.0199999999999996</v>
      </c>
      <c r="BD59" s="9">
        <v>3.97</v>
      </c>
      <c r="BE59" s="9">
        <v>4.01</v>
      </c>
      <c r="BF59" s="9">
        <v>4.03</v>
      </c>
      <c r="BG59" s="9" t="s">
        <v>71</v>
      </c>
    </row>
    <row r="60" spans="1:59" s="44" customFormat="1" x14ac:dyDescent="0.25">
      <c r="A60" s="44" t="s">
        <v>59</v>
      </c>
      <c r="C60" s="44" t="s">
        <v>178</v>
      </c>
      <c r="D60" s="44" t="s">
        <v>168</v>
      </c>
      <c r="E60" s="44">
        <v>55</v>
      </c>
      <c r="F60" s="44">
        <v>0</v>
      </c>
      <c r="G60" s="44">
        <v>0</v>
      </c>
      <c r="H60" s="123">
        <v>31.33</v>
      </c>
      <c r="I60" s="44" t="s">
        <v>169</v>
      </c>
      <c r="J60" s="44">
        <v>210064228</v>
      </c>
      <c r="K60" s="44" t="s">
        <v>179</v>
      </c>
      <c r="L60" s="44" t="s">
        <v>171</v>
      </c>
      <c r="M60" s="44" t="s">
        <v>172</v>
      </c>
      <c r="N60" s="44">
        <v>30</v>
      </c>
      <c r="O60" s="44" t="s">
        <v>66</v>
      </c>
      <c r="P60" s="44">
        <v>40</v>
      </c>
      <c r="Q60" s="44" t="s">
        <v>67</v>
      </c>
      <c r="R60" s="44">
        <v>40</v>
      </c>
      <c r="S60" s="44" t="s">
        <v>67</v>
      </c>
      <c r="T60" s="44">
        <v>1</v>
      </c>
      <c r="U60" s="44">
        <v>30</v>
      </c>
      <c r="V60" s="44">
        <v>239997</v>
      </c>
      <c r="W60" s="44">
        <v>31.33</v>
      </c>
      <c r="X60" s="44">
        <v>202</v>
      </c>
      <c r="Y60" s="44" t="s">
        <v>68</v>
      </c>
      <c r="Z60" s="44" t="s">
        <v>59</v>
      </c>
      <c r="AB60" s="44" t="s">
        <v>59</v>
      </c>
      <c r="AC60" s="44">
        <v>683</v>
      </c>
      <c r="AD60" s="44">
        <v>940</v>
      </c>
      <c r="AE60" s="44">
        <v>517</v>
      </c>
      <c r="AF60" s="44">
        <v>423</v>
      </c>
      <c r="AG60" s="44">
        <v>517</v>
      </c>
      <c r="AH60" s="44">
        <v>423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1385</v>
      </c>
      <c r="AR60" s="44">
        <v>1879</v>
      </c>
      <c r="AS60" s="44" t="s">
        <v>173</v>
      </c>
      <c r="AT60" s="44">
        <v>606259</v>
      </c>
      <c r="AU60" s="44">
        <v>1177710</v>
      </c>
      <c r="AV60" s="44">
        <v>1161450</v>
      </c>
      <c r="AW60" s="44">
        <v>1203030</v>
      </c>
      <c r="AX60" s="44">
        <v>1186830</v>
      </c>
      <c r="AY60" s="44">
        <v>1231920</v>
      </c>
      <c r="AZ60" s="44">
        <v>1238970</v>
      </c>
      <c r="BA60" s="44">
        <v>24.99</v>
      </c>
      <c r="BB60" s="44">
        <v>25.01</v>
      </c>
      <c r="BC60" s="44">
        <v>24.74</v>
      </c>
      <c r="BD60" s="44">
        <v>24.42</v>
      </c>
      <c r="BE60" s="44">
        <v>23.74</v>
      </c>
      <c r="BF60" s="44">
        <v>23.69</v>
      </c>
      <c r="BG60" s="44" t="s">
        <v>71</v>
      </c>
    </row>
    <row r="61" spans="1:59" s="9" customFormat="1" x14ac:dyDescent="0.25">
      <c r="A61" s="9" t="s">
        <v>59</v>
      </c>
      <c r="C61" s="9" t="s">
        <v>178</v>
      </c>
      <c r="D61" s="9" t="s">
        <v>168</v>
      </c>
      <c r="E61" s="9">
        <v>55</v>
      </c>
      <c r="F61" s="9">
        <v>0</v>
      </c>
      <c r="G61" s="9">
        <v>0</v>
      </c>
      <c r="H61" s="89">
        <v>31.33</v>
      </c>
      <c r="I61" s="9" t="s">
        <v>169</v>
      </c>
      <c r="J61" s="9">
        <v>210111198</v>
      </c>
      <c r="K61" s="9" t="s">
        <v>180</v>
      </c>
      <c r="L61" s="9" t="s">
        <v>181</v>
      </c>
      <c r="M61" s="9" t="s">
        <v>172</v>
      </c>
      <c r="N61" s="9">
        <v>14</v>
      </c>
      <c r="O61" s="9" t="s">
        <v>66</v>
      </c>
      <c r="P61" s="9">
        <v>40</v>
      </c>
      <c r="Q61" s="9" t="s">
        <v>67</v>
      </c>
      <c r="R61" s="9">
        <v>40</v>
      </c>
      <c r="S61" s="9" t="s">
        <v>67</v>
      </c>
      <c r="T61" s="9">
        <v>1</v>
      </c>
      <c r="U61" s="9">
        <v>14</v>
      </c>
      <c r="V61" s="9">
        <v>3</v>
      </c>
      <c r="W61" s="9">
        <v>36</v>
      </c>
      <c r="X61" s="9">
        <v>202</v>
      </c>
      <c r="Y61" s="9" t="s">
        <v>68</v>
      </c>
      <c r="AB61" s="9" t="s">
        <v>59</v>
      </c>
      <c r="AC61" s="9">
        <v>350</v>
      </c>
      <c r="AD61" s="9">
        <v>504</v>
      </c>
      <c r="AE61" s="9">
        <v>241</v>
      </c>
      <c r="AF61" s="9">
        <v>263</v>
      </c>
      <c r="AG61" s="9">
        <v>241</v>
      </c>
      <c r="AH61" s="9">
        <v>263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637</v>
      </c>
      <c r="AR61" s="9">
        <v>877</v>
      </c>
      <c r="AS61" s="9" t="s">
        <v>98</v>
      </c>
      <c r="AT61" s="9">
        <v>606259</v>
      </c>
      <c r="AU61" s="9">
        <v>0</v>
      </c>
      <c r="AV61" s="9">
        <v>0</v>
      </c>
      <c r="AW61" s="9">
        <v>14</v>
      </c>
      <c r="AX61" s="9">
        <v>0</v>
      </c>
      <c r="AY61" s="9">
        <v>28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 t="s">
        <v>71</v>
      </c>
    </row>
    <row r="62" spans="1:59" s="9" customFormat="1" x14ac:dyDescent="0.25">
      <c r="A62" s="9" t="s">
        <v>59</v>
      </c>
      <c r="C62" s="9" t="s">
        <v>178</v>
      </c>
      <c r="D62" s="9" t="s">
        <v>168</v>
      </c>
      <c r="E62" s="9">
        <v>55</v>
      </c>
      <c r="F62" s="9">
        <v>0</v>
      </c>
      <c r="G62" s="9">
        <v>0</v>
      </c>
      <c r="H62" s="89">
        <v>31.33</v>
      </c>
      <c r="I62" s="9" t="s">
        <v>169</v>
      </c>
      <c r="J62" s="9">
        <v>210214328</v>
      </c>
      <c r="K62" s="9" t="s">
        <v>179</v>
      </c>
      <c r="L62" s="9" t="s">
        <v>174</v>
      </c>
      <c r="M62" s="9" t="s">
        <v>172</v>
      </c>
      <c r="N62" s="9">
        <v>60</v>
      </c>
      <c r="O62" s="9" t="s">
        <v>66</v>
      </c>
      <c r="P62" s="9">
        <v>40</v>
      </c>
      <c r="Q62" s="9" t="s">
        <v>67</v>
      </c>
      <c r="R62" s="9">
        <v>40</v>
      </c>
      <c r="S62" s="9" t="s">
        <v>67</v>
      </c>
      <c r="T62" s="9">
        <v>1</v>
      </c>
      <c r="U62" s="9">
        <v>60</v>
      </c>
      <c r="V62" s="9">
        <v>59112</v>
      </c>
      <c r="W62" s="9">
        <v>36.08</v>
      </c>
      <c r="X62" s="9">
        <v>202</v>
      </c>
      <c r="Y62" s="9" t="s">
        <v>68</v>
      </c>
      <c r="AB62" s="9" t="s">
        <v>59</v>
      </c>
      <c r="AC62" s="9">
        <v>1635</v>
      </c>
      <c r="AD62" s="9">
        <v>2165</v>
      </c>
      <c r="AE62" s="9">
        <v>1034</v>
      </c>
      <c r="AF62" s="9">
        <v>1131</v>
      </c>
      <c r="AG62" s="9">
        <v>1034</v>
      </c>
      <c r="AH62" s="9">
        <v>1131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2857</v>
      </c>
      <c r="AR62" s="9">
        <v>3759</v>
      </c>
      <c r="AS62" s="9" t="s">
        <v>173</v>
      </c>
      <c r="AT62" s="9">
        <v>606259</v>
      </c>
      <c r="AU62" s="9">
        <v>558480</v>
      </c>
      <c r="AV62" s="9">
        <v>546000</v>
      </c>
      <c r="AW62" s="9">
        <v>576960</v>
      </c>
      <c r="AX62" s="9">
        <v>595800</v>
      </c>
      <c r="AY62" s="9">
        <v>636180</v>
      </c>
      <c r="AZ62" s="9">
        <v>633300</v>
      </c>
      <c r="BA62" s="9">
        <v>11.85</v>
      </c>
      <c r="BB62" s="9">
        <v>11.76</v>
      </c>
      <c r="BC62" s="9">
        <v>11.87</v>
      </c>
      <c r="BD62" s="9">
        <v>12.26</v>
      </c>
      <c r="BE62" s="9">
        <v>12.26</v>
      </c>
      <c r="BF62" s="9">
        <v>12.11</v>
      </c>
      <c r="BG62" s="9" t="s">
        <v>71</v>
      </c>
    </row>
    <row r="63" spans="1:59" s="9" customFormat="1" x14ac:dyDescent="0.25">
      <c r="A63" s="9" t="s">
        <v>59</v>
      </c>
      <c r="C63" s="9" t="s">
        <v>178</v>
      </c>
      <c r="D63" s="9" t="s">
        <v>168</v>
      </c>
      <c r="E63" s="9">
        <v>55</v>
      </c>
      <c r="F63" s="9">
        <v>0</v>
      </c>
      <c r="G63" s="9">
        <v>0</v>
      </c>
      <c r="H63" s="89">
        <v>31.33</v>
      </c>
      <c r="I63" s="9" t="s">
        <v>169</v>
      </c>
      <c r="J63" s="9">
        <v>210154031</v>
      </c>
      <c r="K63" s="9" t="s">
        <v>182</v>
      </c>
      <c r="L63" s="9" t="s">
        <v>64</v>
      </c>
      <c r="M63" s="9" t="s">
        <v>172</v>
      </c>
      <c r="N63" s="9">
        <v>30</v>
      </c>
      <c r="O63" s="9" t="s">
        <v>66</v>
      </c>
      <c r="P63" s="9">
        <v>40</v>
      </c>
      <c r="Q63" s="9" t="s">
        <v>67</v>
      </c>
      <c r="R63" s="9">
        <v>40</v>
      </c>
      <c r="S63" s="9" t="s">
        <v>67</v>
      </c>
      <c r="T63" s="9">
        <v>1</v>
      </c>
      <c r="U63" s="9">
        <v>30</v>
      </c>
      <c r="V63" s="9">
        <v>583466</v>
      </c>
      <c r="W63" s="9">
        <v>43.17</v>
      </c>
      <c r="X63" s="9">
        <v>202</v>
      </c>
      <c r="Y63" s="9" t="s">
        <v>68</v>
      </c>
      <c r="Z63" s="9">
        <f>W60*1.2</f>
        <v>37.595999999999997</v>
      </c>
      <c r="AB63" s="9" t="s">
        <v>69</v>
      </c>
      <c r="AC63" s="9">
        <v>941</v>
      </c>
      <c r="AD63" s="9">
        <v>1295</v>
      </c>
      <c r="AE63" s="9">
        <v>439</v>
      </c>
      <c r="AF63" s="9">
        <v>856</v>
      </c>
      <c r="AG63" s="9">
        <v>439</v>
      </c>
      <c r="AH63" s="9">
        <v>856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1385</v>
      </c>
      <c r="AR63" s="9">
        <v>1879</v>
      </c>
      <c r="AS63" s="9" t="s">
        <v>74</v>
      </c>
      <c r="AT63" s="9">
        <v>606259</v>
      </c>
      <c r="AU63" s="9">
        <v>2777190</v>
      </c>
      <c r="AV63" s="9">
        <v>2735550</v>
      </c>
      <c r="AW63" s="9">
        <v>2877480</v>
      </c>
      <c r="AX63" s="9">
        <v>2875260</v>
      </c>
      <c r="AY63" s="9">
        <v>3102480</v>
      </c>
      <c r="AZ63" s="9">
        <v>3136020</v>
      </c>
      <c r="BA63" s="9">
        <v>58.94</v>
      </c>
      <c r="BB63" s="9">
        <v>58.92</v>
      </c>
      <c r="BC63" s="9">
        <v>59.18</v>
      </c>
      <c r="BD63" s="9">
        <v>59.16</v>
      </c>
      <c r="BE63" s="9">
        <v>59.78</v>
      </c>
      <c r="BF63" s="9">
        <v>59.96</v>
      </c>
      <c r="BG63" s="9" t="s">
        <v>71</v>
      </c>
    </row>
    <row r="64" spans="1:59" s="9" customFormat="1" x14ac:dyDescent="0.25">
      <c r="A64" s="9" t="s">
        <v>59</v>
      </c>
      <c r="C64" s="9" t="s">
        <v>178</v>
      </c>
      <c r="D64" s="9" t="s">
        <v>168</v>
      </c>
      <c r="E64" s="9">
        <v>55</v>
      </c>
      <c r="F64" s="9">
        <v>0</v>
      </c>
      <c r="G64" s="9">
        <v>0</v>
      </c>
      <c r="H64" s="89">
        <v>31.33</v>
      </c>
      <c r="I64" s="9" t="s">
        <v>169</v>
      </c>
      <c r="J64" s="9">
        <v>210027357</v>
      </c>
      <c r="K64" s="9" t="s">
        <v>182</v>
      </c>
      <c r="L64" s="9" t="s">
        <v>181</v>
      </c>
      <c r="M64" s="9" t="s">
        <v>172</v>
      </c>
      <c r="N64" s="9">
        <v>14</v>
      </c>
      <c r="O64" s="9" t="s">
        <v>66</v>
      </c>
      <c r="P64" s="9">
        <v>40</v>
      </c>
      <c r="Q64" s="9" t="s">
        <v>67</v>
      </c>
      <c r="R64" s="9">
        <v>40</v>
      </c>
      <c r="S64" s="9" t="s">
        <v>67</v>
      </c>
      <c r="T64" s="9">
        <v>1</v>
      </c>
      <c r="U64" s="9">
        <v>14</v>
      </c>
      <c r="V64" s="9">
        <v>4199</v>
      </c>
      <c r="W64" s="9">
        <v>43.43</v>
      </c>
      <c r="X64" s="9">
        <v>202</v>
      </c>
      <c r="Y64" s="9" t="s">
        <v>68</v>
      </c>
      <c r="Z64" s="72">
        <f>U63*Z63</f>
        <v>1127.8799999999999</v>
      </c>
      <c r="AB64" s="9" t="s">
        <v>69</v>
      </c>
      <c r="AC64" s="9">
        <v>422</v>
      </c>
      <c r="AD64" s="9">
        <v>608</v>
      </c>
      <c r="AE64" s="9">
        <v>205</v>
      </c>
      <c r="AF64" s="9">
        <v>403</v>
      </c>
      <c r="AG64" s="9">
        <v>205</v>
      </c>
      <c r="AH64" s="9">
        <v>403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637</v>
      </c>
      <c r="AR64" s="9">
        <v>877</v>
      </c>
      <c r="AS64" s="9" t="s">
        <v>74</v>
      </c>
      <c r="AT64" s="9">
        <v>606259</v>
      </c>
      <c r="AU64" s="9">
        <v>8960</v>
      </c>
      <c r="AV64" s="9">
        <v>8414</v>
      </c>
      <c r="AW64" s="9">
        <v>9296</v>
      </c>
      <c r="AX64" s="9">
        <v>9422</v>
      </c>
      <c r="AY64" s="9">
        <v>11354</v>
      </c>
      <c r="AZ64" s="9">
        <v>11340</v>
      </c>
      <c r="BA64" s="9">
        <v>0.19</v>
      </c>
      <c r="BB64" s="9">
        <v>0.18</v>
      </c>
      <c r="BC64" s="9">
        <v>0.19</v>
      </c>
      <c r="BD64" s="9">
        <v>0.19</v>
      </c>
      <c r="BE64" s="9">
        <v>0.22</v>
      </c>
      <c r="BF64" s="9">
        <v>0.22</v>
      </c>
      <c r="BG64" s="9" t="s">
        <v>71</v>
      </c>
    </row>
    <row r="65" spans="1:59" s="45" customFormat="1" x14ac:dyDescent="0.25">
      <c r="A65" s="45" t="s">
        <v>59</v>
      </c>
      <c r="C65" s="45" t="s">
        <v>183</v>
      </c>
      <c r="D65" s="45" t="s">
        <v>61</v>
      </c>
      <c r="E65" s="45">
        <v>55</v>
      </c>
      <c r="F65" s="45">
        <v>0</v>
      </c>
      <c r="G65" s="45">
        <v>0</v>
      </c>
      <c r="H65" s="124">
        <v>29.94</v>
      </c>
      <c r="I65" s="45" t="s">
        <v>62</v>
      </c>
      <c r="J65" s="45">
        <v>210449282</v>
      </c>
      <c r="K65" s="45" t="s">
        <v>235</v>
      </c>
      <c r="L65" s="45" t="s">
        <v>83</v>
      </c>
      <c r="M65" s="45" t="s">
        <v>215</v>
      </c>
      <c r="N65" s="45">
        <v>28</v>
      </c>
      <c r="O65" s="45" t="s">
        <v>66</v>
      </c>
      <c r="P65" s="45">
        <v>40</v>
      </c>
      <c r="Q65" s="45" t="s">
        <v>67</v>
      </c>
      <c r="R65" s="45">
        <v>40</v>
      </c>
      <c r="S65" s="45" t="s">
        <v>67</v>
      </c>
      <c r="T65" s="45">
        <v>1</v>
      </c>
      <c r="U65" s="45">
        <v>28</v>
      </c>
      <c r="V65" s="45">
        <v>246968</v>
      </c>
      <c r="W65" s="45">
        <v>26.96</v>
      </c>
      <c r="X65" s="45">
        <v>385</v>
      </c>
      <c r="Y65" s="45" t="s">
        <v>68</v>
      </c>
      <c r="Z65" s="45" t="s">
        <v>59</v>
      </c>
      <c r="AB65" s="45" t="s">
        <v>59</v>
      </c>
      <c r="AC65" s="45">
        <v>543</v>
      </c>
      <c r="AD65" s="45">
        <v>755</v>
      </c>
      <c r="AE65" s="45">
        <v>415</v>
      </c>
      <c r="AF65" s="45">
        <v>340</v>
      </c>
      <c r="AG65" s="45">
        <v>415</v>
      </c>
      <c r="AH65" s="45">
        <v>340</v>
      </c>
      <c r="AI65" s="45">
        <v>0</v>
      </c>
      <c r="AJ65" s="45">
        <v>0</v>
      </c>
      <c r="AK65" s="45">
        <v>0</v>
      </c>
      <c r="AL65" s="45">
        <v>0</v>
      </c>
      <c r="AM65" s="45">
        <v>0</v>
      </c>
      <c r="AN65" s="45">
        <v>0</v>
      </c>
      <c r="AO65" s="45">
        <v>0</v>
      </c>
      <c r="AP65" s="45">
        <v>0</v>
      </c>
      <c r="AQ65" s="45">
        <v>2144</v>
      </c>
      <c r="AR65" s="45">
        <v>2828</v>
      </c>
      <c r="AS65" s="45" t="s">
        <v>98</v>
      </c>
      <c r="AT65" s="45">
        <v>606260</v>
      </c>
      <c r="AU65" s="45">
        <v>1176280</v>
      </c>
      <c r="AV65" s="45">
        <v>1080128</v>
      </c>
      <c r="AW65" s="45">
        <v>1134112</v>
      </c>
      <c r="AX65" s="45">
        <v>1106112</v>
      </c>
      <c r="AY65" s="45">
        <v>1192632</v>
      </c>
      <c r="AZ65" s="45">
        <v>1225840</v>
      </c>
      <c r="BA65" s="45">
        <v>5.46</v>
      </c>
      <c r="BB65" s="45">
        <v>5</v>
      </c>
      <c r="BC65" s="45">
        <v>5.05</v>
      </c>
      <c r="BD65" s="45">
        <v>4.96</v>
      </c>
      <c r="BE65" s="45">
        <v>5.03</v>
      </c>
      <c r="BF65" s="45">
        <v>5.15</v>
      </c>
      <c r="BG65" s="45" t="s">
        <v>71</v>
      </c>
    </row>
    <row r="66" spans="1:59" s="10" customFormat="1" x14ac:dyDescent="0.25">
      <c r="A66" s="10" t="s">
        <v>59</v>
      </c>
      <c r="C66" s="10" t="s">
        <v>183</v>
      </c>
      <c r="D66" s="10" t="s">
        <v>61</v>
      </c>
      <c r="E66" s="10">
        <v>55</v>
      </c>
      <c r="F66" s="10">
        <v>0</v>
      </c>
      <c r="G66" s="10">
        <v>0</v>
      </c>
      <c r="H66" s="90">
        <v>29.94</v>
      </c>
      <c r="I66" s="10" t="s">
        <v>62</v>
      </c>
      <c r="J66" s="10">
        <v>210458891</v>
      </c>
      <c r="K66" s="10" t="s">
        <v>209</v>
      </c>
      <c r="L66" s="10" t="s">
        <v>83</v>
      </c>
      <c r="M66" s="10" t="s">
        <v>188</v>
      </c>
      <c r="N66" s="10">
        <v>28</v>
      </c>
      <c r="O66" s="10" t="s">
        <v>66</v>
      </c>
      <c r="P66" s="10">
        <v>30</v>
      </c>
      <c r="Q66" s="10" t="s">
        <v>67</v>
      </c>
      <c r="R66" s="10">
        <v>30</v>
      </c>
      <c r="S66" s="10" t="s">
        <v>67</v>
      </c>
      <c r="T66" s="10">
        <v>1</v>
      </c>
      <c r="U66" s="10">
        <v>28</v>
      </c>
      <c r="V66" s="10">
        <v>33186</v>
      </c>
      <c r="W66" s="10">
        <v>27.29</v>
      </c>
      <c r="X66" s="10">
        <v>285</v>
      </c>
      <c r="Y66" s="10" t="s">
        <v>68</v>
      </c>
      <c r="AB66" s="10" t="s">
        <v>59</v>
      </c>
      <c r="AC66" s="10">
        <v>552</v>
      </c>
      <c r="AD66" s="10">
        <v>764</v>
      </c>
      <c r="AE66" s="10">
        <v>420</v>
      </c>
      <c r="AF66" s="10">
        <v>344</v>
      </c>
      <c r="AG66" s="10">
        <v>420</v>
      </c>
      <c r="AH66" s="10">
        <v>344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2144</v>
      </c>
      <c r="AR66" s="10">
        <v>2828</v>
      </c>
      <c r="AS66" s="10" t="s">
        <v>98</v>
      </c>
      <c r="AT66" s="10">
        <v>606260</v>
      </c>
      <c r="AU66" s="10">
        <v>147812</v>
      </c>
      <c r="AV66" s="10">
        <v>154980</v>
      </c>
      <c r="AW66" s="10">
        <v>151592</v>
      </c>
      <c r="AX66" s="10">
        <v>155960</v>
      </c>
      <c r="AY66" s="10">
        <v>158788</v>
      </c>
      <c r="AZ66" s="10">
        <v>160076</v>
      </c>
      <c r="BA66" s="10">
        <v>0.69</v>
      </c>
      <c r="BB66" s="10">
        <v>0.72</v>
      </c>
      <c r="BC66" s="10">
        <v>0.68</v>
      </c>
      <c r="BD66" s="10">
        <v>0.7</v>
      </c>
      <c r="BE66" s="10">
        <v>0.67</v>
      </c>
      <c r="BF66" s="10">
        <v>0.67</v>
      </c>
      <c r="BG66" s="10" t="s">
        <v>71</v>
      </c>
    </row>
    <row r="67" spans="1:59" s="10" customFormat="1" x14ac:dyDescent="0.25">
      <c r="A67" s="10" t="s">
        <v>59</v>
      </c>
      <c r="C67" s="10" t="s">
        <v>183</v>
      </c>
      <c r="D67" s="10" t="s">
        <v>61</v>
      </c>
      <c r="E67" s="10">
        <v>55</v>
      </c>
      <c r="F67" s="10">
        <v>0</v>
      </c>
      <c r="G67" s="10">
        <v>0</v>
      </c>
      <c r="H67" s="90">
        <v>29.94</v>
      </c>
      <c r="I67" s="10" t="s">
        <v>62</v>
      </c>
      <c r="J67" s="10">
        <v>210458883</v>
      </c>
      <c r="K67" s="10" t="s">
        <v>209</v>
      </c>
      <c r="L67" s="10" t="s">
        <v>208</v>
      </c>
      <c r="M67" s="10" t="s">
        <v>188</v>
      </c>
      <c r="N67" s="10">
        <v>56</v>
      </c>
      <c r="O67" s="10" t="s">
        <v>66</v>
      </c>
      <c r="P67" s="10">
        <v>30</v>
      </c>
      <c r="Q67" s="10" t="s">
        <v>67</v>
      </c>
      <c r="R67" s="10">
        <v>30</v>
      </c>
      <c r="S67" s="10" t="s">
        <v>67</v>
      </c>
      <c r="T67" s="10">
        <v>1</v>
      </c>
      <c r="U67" s="10">
        <v>56</v>
      </c>
      <c r="V67" s="10">
        <v>3877</v>
      </c>
      <c r="W67" s="10">
        <v>27.29</v>
      </c>
      <c r="X67" s="10">
        <v>285</v>
      </c>
      <c r="Y67" s="10" t="s">
        <v>68</v>
      </c>
      <c r="AB67" s="10" t="s">
        <v>59</v>
      </c>
      <c r="AC67" s="10">
        <v>1118</v>
      </c>
      <c r="AD67" s="10">
        <v>1528</v>
      </c>
      <c r="AE67" s="10">
        <v>840</v>
      </c>
      <c r="AF67" s="10">
        <v>688</v>
      </c>
      <c r="AG67" s="10">
        <v>840</v>
      </c>
      <c r="AH67" s="10">
        <v>688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4373</v>
      </c>
      <c r="AR67" s="10">
        <v>5657</v>
      </c>
      <c r="AS67" s="10" t="s">
        <v>98</v>
      </c>
      <c r="AT67" s="10">
        <v>606260</v>
      </c>
      <c r="AU67" s="10">
        <v>34496</v>
      </c>
      <c r="AV67" s="10">
        <v>34552</v>
      </c>
      <c r="AW67" s="10">
        <v>37240</v>
      </c>
      <c r="AX67" s="10">
        <v>36456</v>
      </c>
      <c r="AY67" s="10">
        <v>35392</v>
      </c>
      <c r="AZ67" s="10">
        <v>38976</v>
      </c>
      <c r="BA67" s="10">
        <v>0.16</v>
      </c>
      <c r="BB67" s="10">
        <v>0.16</v>
      </c>
      <c r="BC67" s="10">
        <v>0.17</v>
      </c>
      <c r="BD67" s="10">
        <v>0.16</v>
      </c>
      <c r="BE67" s="10">
        <v>0.15</v>
      </c>
      <c r="BF67" s="10">
        <v>0.16</v>
      </c>
      <c r="BG67" s="10" t="s">
        <v>71</v>
      </c>
    </row>
    <row r="68" spans="1:59" s="45" customFormat="1" x14ac:dyDescent="0.25">
      <c r="A68" s="45" t="s">
        <v>59</v>
      </c>
      <c r="C68" s="45" t="s">
        <v>183</v>
      </c>
      <c r="D68" s="45" t="s">
        <v>61</v>
      </c>
      <c r="E68" s="45">
        <v>55</v>
      </c>
      <c r="F68" s="45">
        <v>0</v>
      </c>
      <c r="G68" s="45">
        <v>0</v>
      </c>
      <c r="H68" s="124">
        <v>29.94</v>
      </c>
      <c r="I68" s="45" t="s">
        <v>62</v>
      </c>
      <c r="J68" s="45">
        <v>210449258</v>
      </c>
      <c r="K68" s="45" t="s">
        <v>234</v>
      </c>
      <c r="L68" s="45" t="s">
        <v>83</v>
      </c>
      <c r="M68" s="45" t="s">
        <v>215</v>
      </c>
      <c r="N68" s="45">
        <v>28</v>
      </c>
      <c r="O68" s="45" t="s">
        <v>66</v>
      </c>
      <c r="P68" s="45">
        <v>20</v>
      </c>
      <c r="Q68" s="45" t="s">
        <v>67</v>
      </c>
      <c r="R68" s="45">
        <v>40</v>
      </c>
      <c r="S68" s="45" t="s">
        <v>67</v>
      </c>
      <c r="T68" s="45">
        <v>1</v>
      </c>
      <c r="U68" s="45">
        <v>14</v>
      </c>
      <c r="V68" s="45">
        <v>100380</v>
      </c>
      <c r="W68" s="45">
        <v>27.93</v>
      </c>
      <c r="X68" s="45">
        <v>384</v>
      </c>
      <c r="Y68" s="45" t="s">
        <v>68</v>
      </c>
      <c r="Z68" s="45" t="s">
        <v>59</v>
      </c>
      <c r="AB68" s="45" t="s">
        <v>59</v>
      </c>
      <c r="AC68" s="45">
        <v>271</v>
      </c>
      <c r="AD68" s="45">
        <v>391</v>
      </c>
      <c r="AE68" s="45">
        <v>215</v>
      </c>
      <c r="AF68" s="45">
        <v>176</v>
      </c>
      <c r="AG68" s="45">
        <v>215</v>
      </c>
      <c r="AH68" s="45">
        <v>176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5">
        <v>0</v>
      </c>
      <c r="AP68" s="45">
        <v>0</v>
      </c>
      <c r="AQ68" s="45">
        <v>1030</v>
      </c>
      <c r="AR68" s="45">
        <v>1414</v>
      </c>
      <c r="AS68" s="45" t="s">
        <v>98</v>
      </c>
      <c r="AT68" s="45">
        <v>606260</v>
      </c>
      <c r="AU68" s="45">
        <v>219198</v>
      </c>
      <c r="AV68" s="45">
        <v>215670</v>
      </c>
      <c r="AW68" s="45">
        <v>234318</v>
      </c>
      <c r="AX68" s="45">
        <v>229642</v>
      </c>
      <c r="AY68" s="45">
        <v>250768</v>
      </c>
      <c r="AZ68" s="45">
        <v>255724</v>
      </c>
      <c r="BA68" s="45">
        <v>1.02</v>
      </c>
      <c r="BB68" s="45">
        <v>1</v>
      </c>
      <c r="BC68" s="45">
        <v>1.04</v>
      </c>
      <c r="BD68" s="45">
        <v>1.03</v>
      </c>
      <c r="BE68" s="45">
        <v>1.06</v>
      </c>
      <c r="BF68" s="45">
        <v>1.07</v>
      </c>
      <c r="BG68" s="45" t="s">
        <v>71</v>
      </c>
    </row>
    <row r="69" spans="1:59" s="45" customFormat="1" x14ac:dyDescent="0.25">
      <c r="A69" s="45" t="s">
        <v>59</v>
      </c>
      <c r="C69" s="45" t="s">
        <v>183</v>
      </c>
      <c r="D69" s="45" t="s">
        <v>61</v>
      </c>
      <c r="E69" s="45">
        <v>55</v>
      </c>
      <c r="F69" s="45">
        <v>0</v>
      </c>
      <c r="G69" s="45">
        <v>0</v>
      </c>
      <c r="H69" s="124">
        <v>29.94</v>
      </c>
      <c r="I69" s="45" t="s">
        <v>62</v>
      </c>
      <c r="J69" s="45">
        <v>210370815</v>
      </c>
      <c r="K69" s="45" t="s">
        <v>229</v>
      </c>
      <c r="L69" s="45" t="s">
        <v>83</v>
      </c>
      <c r="M69" s="45" t="s">
        <v>215</v>
      </c>
      <c r="N69" s="45">
        <v>28</v>
      </c>
      <c r="O69" s="45" t="s">
        <v>66</v>
      </c>
      <c r="P69" s="45">
        <v>40</v>
      </c>
      <c r="Q69" s="45" t="s">
        <v>67</v>
      </c>
      <c r="R69" s="45">
        <v>40</v>
      </c>
      <c r="S69" s="45" t="s">
        <v>67</v>
      </c>
      <c r="T69" s="45">
        <v>1</v>
      </c>
      <c r="U69" s="45">
        <v>28</v>
      </c>
      <c r="V69" s="45">
        <v>81739</v>
      </c>
      <c r="W69" s="45">
        <v>28.25</v>
      </c>
      <c r="X69" s="45">
        <v>385</v>
      </c>
      <c r="Y69" s="45" t="s">
        <v>68</v>
      </c>
      <c r="Z69" s="45" t="s">
        <v>59</v>
      </c>
      <c r="AB69" s="45" t="s">
        <v>59</v>
      </c>
      <c r="AC69" s="45">
        <v>572</v>
      </c>
      <c r="AD69" s="45">
        <v>791</v>
      </c>
      <c r="AE69" s="45">
        <v>435</v>
      </c>
      <c r="AF69" s="45">
        <v>356</v>
      </c>
      <c r="AG69" s="45">
        <v>435</v>
      </c>
      <c r="AH69" s="45">
        <v>356</v>
      </c>
      <c r="AI69" s="45">
        <v>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5">
        <v>0</v>
      </c>
      <c r="AP69" s="45">
        <v>0</v>
      </c>
      <c r="AQ69" s="45">
        <v>2144</v>
      </c>
      <c r="AR69" s="45">
        <v>2828</v>
      </c>
      <c r="AS69" s="45" t="s">
        <v>206</v>
      </c>
      <c r="AT69" s="45">
        <v>606260</v>
      </c>
      <c r="AU69" s="45">
        <v>409864</v>
      </c>
      <c r="AV69" s="45">
        <v>359716</v>
      </c>
      <c r="AW69" s="45">
        <v>375732</v>
      </c>
      <c r="AX69" s="45">
        <v>364196</v>
      </c>
      <c r="AY69" s="45">
        <v>393036</v>
      </c>
      <c r="AZ69" s="45">
        <v>386148</v>
      </c>
      <c r="BA69" s="45">
        <v>1.9</v>
      </c>
      <c r="BB69" s="45">
        <v>1.67</v>
      </c>
      <c r="BC69" s="45">
        <v>1.67</v>
      </c>
      <c r="BD69" s="45">
        <v>1.63</v>
      </c>
      <c r="BE69" s="45">
        <v>1.66</v>
      </c>
      <c r="BF69" s="45">
        <v>1.62</v>
      </c>
      <c r="BG69" s="45" t="s">
        <v>71</v>
      </c>
    </row>
    <row r="70" spans="1:59" s="10" customFormat="1" x14ac:dyDescent="0.25">
      <c r="A70" s="10" t="s">
        <v>59</v>
      </c>
      <c r="C70" s="10" t="s">
        <v>183</v>
      </c>
      <c r="D70" s="10" t="s">
        <v>61</v>
      </c>
      <c r="E70" s="10">
        <v>55</v>
      </c>
      <c r="F70" s="10">
        <v>0</v>
      </c>
      <c r="G70" s="10">
        <v>0</v>
      </c>
      <c r="H70" s="90">
        <v>29.94</v>
      </c>
      <c r="I70" s="10" t="s">
        <v>62</v>
      </c>
      <c r="J70" s="10">
        <v>210370750</v>
      </c>
      <c r="K70" s="10" t="s">
        <v>228</v>
      </c>
      <c r="L70" s="10" t="s">
        <v>83</v>
      </c>
      <c r="M70" s="10" t="s">
        <v>215</v>
      </c>
      <c r="N70" s="10">
        <v>28</v>
      </c>
      <c r="O70" s="10" t="s">
        <v>66</v>
      </c>
      <c r="P70" s="10">
        <v>20</v>
      </c>
      <c r="Q70" s="10" t="s">
        <v>67</v>
      </c>
      <c r="R70" s="10">
        <v>40</v>
      </c>
      <c r="S70" s="10" t="s">
        <v>67</v>
      </c>
      <c r="T70" s="10">
        <v>1</v>
      </c>
      <c r="U70" s="10">
        <v>14</v>
      </c>
      <c r="V70" s="10">
        <v>39122</v>
      </c>
      <c r="W70" s="10">
        <v>29.43</v>
      </c>
      <c r="X70" s="10">
        <v>384</v>
      </c>
      <c r="Y70" s="10" t="s">
        <v>68</v>
      </c>
      <c r="AB70" s="10" t="s">
        <v>59</v>
      </c>
      <c r="AC70" s="10">
        <v>286</v>
      </c>
      <c r="AD70" s="10">
        <v>412</v>
      </c>
      <c r="AE70" s="10">
        <v>227</v>
      </c>
      <c r="AF70" s="10">
        <v>185</v>
      </c>
      <c r="AG70" s="10">
        <v>227</v>
      </c>
      <c r="AH70" s="10">
        <v>185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1030</v>
      </c>
      <c r="AR70" s="10">
        <v>1414</v>
      </c>
      <c r="AS70" s="10" t="s">
        <v>206</v>
      </c>
      <c r="AT70" s="10">
        <v>606260</v>
      </c>
      <c r="AU70" s="10">
        <v>90034</v>
      </c>
      <c r="AV70" s="10">
        <v>86198</v>
      </c>
      <c r="AW70" s="10">
        <v>94430</v>
      </c>
      <c r="AX70" s="10">
        <v>87962</v>
      </c>
      <c r="AY70" s="10">
        <v>95242</v>
      </c>
      <c r="AZ70" s="10">
        <v>93842</v>
      </c>
      <c r="BA70" s="10">
        <v>0.42</v>
      </c>
      <c r="BB70" s="10">
        <v>0.4</v>
      </c>
      <c r="BC70" s="10">
        <v>0.42</v>
      </c>
      <c r="BD70" s="10">
        <v>0.39</v>
      </c>
      <c r="BE70" s="10">
        <v>0.4</v>
      </c>
      <c r="BF70" s="10">
        <v>0.39</v>
      </c>
      <c r="BG70" s="10" t="s">
        <v>71</v>
      </c>
    </row>
    <row r="71" spans="1:59" s="10" customFormat="1" x14ac:dyDescent="0.25">
      <c r="A71" s="10" t="s">
        <v>59</v>
      </c>
      <c r="C71" s="10" t="s">
        <v>183</v>
      </c>
      <c r="D71" s="10" t="s">
        <v>61</v>
      </c>
      <c r="E71" s="10">
        <v>55</v>
      </c>
      <c r="F71" s="10">
        <v>0</v>
      </c>
      <c r="G71" s="10">
        <v>0</v>
      </c>
      <c r="H71" s="90">
        <v>29.94</v>
      </c>
      <c r="I71" s="10" t="s">
        <v>62</v>
      </c>
      <c r="J71" s="10">
        <v>210222923</v>
      </c>
      <c r="K71" s="10" t="s">
        <v>238</v>
      </c>
      <c r="L71" s="10" t="s">
        <v>83</v>
      </c>
      <c r="M71" s="10" t="s">
        <v>188</v>
      </c>
      <c r="N71" s="10">
        <v>28</v>
      </c>
      <c r="O71" s="10" t="s">
        <v>66</v>
      </c>
      <c r="P71" s="10">
        <v>30</v>
      </c>
      <c r="Q71" s="10" t="s">
        <v>67</v>
      </c>
      <c r="R71" s="10">
        <v>30</v>
      </c>
      <c r="S71" s="10" t="s">
        <v>67</v>
      </c>
      <c r="T71" s="10">
        <v>1</v>
      </c>
      <c r="U71" s="10">
        <v>28</v>
      </c>
      <c r="V71" s="10">
        <v>36480</v>
      </c>
      <c r="W71" s="10">
        <v>30</v>
      </c>
      <c r="X71" s="10">
        <v>285</v>
      </c>
      <c r="Y71" s="10" t="s">
        <v>68</v>
      </c>
      <c r="AB71" s="10" t="s">
        <v>59</v>
      </c>
      <c r="AC71" s="10">
        <v>610</v>
      </c>
      <c r="AD71" s="10">
        <v>840</v>
      </c>
      <c r="AE71" s="10">
        <v>461</v>
      </c>
      <c r="AF71" s="10">
        <v>379</v>
      </c>
      <c r="AG71" s="10">
        <v>462</v>
      </c>
      <c r="AH71" s="10">
        <v>378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2144</v>
      </c>
      <c r="AR71" s="10">
        <v>2828</v>
      </c>
      <c r="AS71" s="10" t="s">
        <v>237</v>
      </c>
      <c r="AT71" s="10">
        <v>606260</v>
      </c>
      <c r="AU71" s="10">
        <v>169596</v>
      </c>
      <c r="AV71" s="10">
        <v>164640</v>
      </c>
      <c r="AW71" s="10">
        <v>169680</v>
      </c>
      <c r="AX71" s="10">
        <v>165060</v>
      </c>
      <c r="AY71" s="10">
        <v>175224</v>
      </c>
      <c r="AZ71" s="10">
        <v>177240</v>
      </c>
      <c r="BA71" s="10">
        <v>0.79</v>
      </c>
      <c r="BB71" s="10">
        <v>0.76</v>
      </c>
      <c r="BC71" s="10">
        <v>0.76</v>
      </c>
      <c r="BD71" s="10">
        <v>0.74</v>
      </c>
      <c r="BE71" s="10">
        <v>0.74</v>
      </c>
      <c r="BF71" s="10">
        <v>0.74</v>
      </c>
      <c r="BG71" s="10" t="s">
        <v>71</v>
      </c>
    </row>
    <row r="72" spans="1:59" s="45" customFormat="1" x14ac:dyDescent="0.25">
      <c r="A72" s="45" t="s">
        <v>59</v>
      </c>
      <c r="C72" s="45" t="s">
        <v>183</v>
      </c>
      <c r="D72" s="45" t="s">
        <v>61</v>
      </c>
      <c r="E72" s="45">
        <v>55</v>
      </c>
      <c r="F72" s="45">
        <v>0</v>
      </c>
      <c r="G72" s="45">
        <v>0</v>
      </c>
      <c r="H72" s="124">
        <v>29.94</v>
      </c>
      <c r="I72" s="45" t="s">
        <v>62</v>
      </c>
      <c r="J72" s="45">
        <v>210246210</v>
      </c>
      <c r="K72" s="45" t="s">
        <v>231</v>
      </c>
      <c r="L72" s="45" t="s">
        <v>83</v>
      </c>
      <c r="M72" s="45" t="s">
        <v>215</v>
      </c>
      <c r="N72" s="45">
        <v>28</v>
      </c>
      <c r="O72" s="45" t="s">
        <v>66</v>
      </c>
      <c r="P72" s="45">
        <v>40</v>
      </c>
      <c r="Q72" s="45" t="s">
        <v>67</v>
      </c>
      <c r="R72" s="45">
        <v>40</v>
      </c>
      <c r="S72" s="45" t="s">
        <v>67</v>
      </c>
      <c r="T72" s="45">
        <v>1</v>
      </c>
      <c r="U72" s="45">
        <v>28</v>
      </c>
      <c r="V72" s="45">
        <v>765727</v>
      </c>
      <c r="W72" s="45">
        <v>30.5</v>
      </c>
      <c r="X72" s="45">
        <v>385</v>
      </c>
      <c r="Y72" s="45" t="s">
        <v>68</v>
      </c>
      <c r="Z72" s="45" t="s">
        <v>59</v>
      </c>
      <c r="AB72" s="45" t="s">
        <v>59</v>
      </c>
      <c r="AC72" s="45">
        <v>621</v>
      </c>
      <c r="AD72" s="45">
        <v>854</v>
      </c>
      <c r="AE72" s="45">
        <v>461</v>
      </c>
      <c r="AF72" s="45">
        <v>393</v>
      </c>
      <c r="AG72" s="45">
        <v>466</v>
      </c>
      <c r="AH72" s="45">
        <v>388</v>
      </c>
      <c r="AI72" s="45">
        <v>0</v>
      </c>
      <c r="AJ72" s="45">
        <v>0</v>
      </c>
      <c r="AK72" s="45">
        <v>0</v>
      </c>
      <c r="AL72" s="45">
        <v>0</v>
      </c>
      <c r="AM72" s="45">
        <v>0</v>
      </c>
      <c r="AN72" s="45">
        <v>0</v>
      </c>
      <c r="AO72" s="45">
        <v>0</v>
      </c>
      <c r="AP72" s="45">
        <v>0</v>
      </c>
      <c r="AQ72" s="45">
        <v>2144</v>
      </c>
      <c r="AR72" s="45">
        <v>2828</v>
      </c>
      <c r="AS72" s="45" t="s">
        <v>92</v>
      </c>
      <c r="AT72" s="45">
        <v>606260</v>
      </c>
      <c r="AU72" s="45">
        <v>3660412</v>
      </c>
      <c r="AV72" s="45">
        <v>3393712</v>
      </c>
      <c r="AW72" s="45">
        <v>3512068</v>
      </c>
      <c r="AX72" s="45">
        <v>3477656</v>
      </c>
      <c r="AY72" s="45">
        <v>3718288</v>
      </c>
      <c r="AZ72" s="45">
        <v>3678220</v>
      </c>
      <c r="BA72" s="45">
        <v>16.98</v>
      </c>
      <c r="BB72" s="45">
        <v>15.71</v>
      </c>
      <c r="BC72" s="45">
        <v>15.65</v>
      </c>
      <c r="BD72" s="45">
        <v>15.59</v>
      </c>
      <c r="BE72" s="45">
        <v>15.68</v>
      </c>
      <c r="BF72" s="45">
        <v>15.46</v>
      </c>
      <c r="BG72" s="45" t="s">
        <v>71</v>
      </c>
    </row>
    <row r="73" spans="1:59" s="45" customFormat="1" x14ac:dyDescent="0.25">
      <c r="A73" s="45" t="s">
        <v>59</v>
      </c>
      <c r="C73" s="45" t="s">
        <v>183</v>
      </c>
      <c r="D73" s="45" t="s">
        <v>61</v>
      </c>
      <c r="E73" s="45">
        <v>55</v>
      </c>
      <c r="F73" s="45">
        <v>0</v>
      </c>
      <c r="G73" s="45">
        <v>0</v>
      </c>
      <c r="H73" s="124">
        <v>29.94</v>
      </c>
      <c r="I73" s="45" t="s">
        <v>62</v>
      </c>
      <c r="J73" s="45">
        <v>210246367</v>
      </c>
      <c r="K73" s="45" t="s">
        <v>233</v>
      </c>
      <c r="L73" s="45" t="s">
        <v>83</v>
      </c>
      <c r="M73" s="45" t="s">
        <v>215</v>
      </c>
      <c r="N73" s="45">
        <v>28</v>
      </c>
      <c r="O73" s="45" t="s">
        <v>66</v>
      </c>
      <c r="P73" s="45">
        <v>40</v>
      </c>
      <c r="Q73" s="45" t="s">
        <v>67</v>
      </c>
      <c r="R73" s="45">
        <v>40</v>
      </c>
      <c r="S73" s="45" t="s">
        <v>67</v>
      </c>
      <c r="T73" s="45">
        <v>1</v>
      </c>
      <c r="U73" s="45">
        <v>28</v>
      </c>
      <c r="V73" s="45">
        <v>789182</v>
      </c>
      <c r="W73" s="45">
        <v>30.5</v>
      </c>
      <c r="X73" s="45">
        <v>385</v>
      </c>
      <c r="Y73" s="45" t="s">
        <v>68</v>
      </c>
      <c r="Z73" s="45" t="s">
        <v>59</v>
      </c>
      <c r="AB73" s="45" t="s">
        <v>59</v>
      </c>
      <c r="AC73" s="45">
        <v>621</v>
      </c>
      <c r="AD73" s="45">
        <v>854</v>
      </c>
      <c r="AE73" s="45">
        <v>461</v>
      </c>
      <c r="AF73" s="45">
        <v>393</v>
      </c>
      <c r="AG73" s="45">
        <v>466</v>
      </c>
      <c r="AH73" s="45">
        <v>388</v>
      </c>
      <c r="AI73" s="45">
        <v>0</v>
      </c>
      <c r="AJ73" s="45">
        <v>0</v>
      </c>
      <c r="AK73" s="45">
        <v>0</v>
      </c>
      <c r="AL73" s="45">
        <v>0</v>
      </c>
      <c r="AM73" s="45">
        <v>0</v>
      </c>
      <c r="AN73" s="45">
        <v>0</v>
      </c>
      <c r="AO73" s="45">
        <v>0</v>
      </c>
      <c r="AP73" s="45">
        <v>0</v>
      </c>
      <c r="AQ73" s="45">
        <v>2144</v>
      </c>
      <c r="AR73" s="45">
        <v>2828</v>
      </c>
      <c r="AS73" s="45" t="s">
        <v>92</v>
      </c>
      <c r="AT73" s="45">
        <v>606260</v>
      </c>
      <c r="AU73" s="45">
        <v>3726156</v>
      </c>
      <c r="AV73" s="45">
        <v>3555692</v>
      </c>
      <c r="AW73" s="45">
        <v>3627848</v>
      </c>
      <c r="AX73" s="45">
        <v>3600296</v>
      </c>
      <c r="AY73" s="45">
        <v>3817408</v>
      </c>
      <c r="AZ73" s="45">
        <v>3769696</v>
      </c>
      <c r="BA73" s="45">
        <v>17.29</v>
      </c>
      <c r="BB73" s="45">
        <v>16.46</v>
      </c>
      <c r="BC73" s="45">
        <v>16.170000000000002</v>
      </c>
      <c r="BD73" s="45">
        <v>16.14</v>
      </c>
      <c r="BE73" s="45">
        <v>16.100000000000001</v>
      </c>
      <c r="BF73" s="45">
        <v>15.84</v>
      </c>
      <c r="BG73" s="45" t="s">
        <v>71</v>
      </c>
    </row>
    <row r="74" spans="1:59" s="45" customFormat="1" x14ac:dyDescent="0.25">
      <c r="A74" s="45" t="s">
        <v>59</v>
      </c>
      <c r="C74" s="45" t="s">
        <v>183</v>
      </c>
      <c r="D74" s="45" t="s">
        <v>61</v>
      </c>
      <c r="E74" s="45">
        <v>55</v>
      </c>
      <c r="F74" s="45">
        <v>0</v>
      </c>
      <c r="G74" s="45">
        <v>0</v>
      </c>
      <c r="H74" s="124">
        <v>29.94</v>
      </c>
      <c r="I74" s="45" t="s">
        <v>62</v>
      </c>
      <c r="J74" s="45">
        <v>210313685</v>
      </c>
      <c r="K74" s="45" t="s">
        <v>230</v>
      </c>
      <c r="L74" s="45" t="s">
        <v>83</v>
      </c>
      <c r="M74" s="45" t="s">
        <v>215</v>
      </c>
      <c r="N74" s="45">
        <v>28</v>
      </c>
      <c r="O74" s="45" t="s">
        <v>66</v>
      </c>
      <c r="P74" s="45">
        <v>20</v>
      </c>
      <c r="Q74" s="45" t="s">
        <v>67</v>
      </c>
      <c r="R74" s="45">
        <v>40</v>
      </c>
      <c r="S74" s="45" t="s">
        <v>67</v>
      </c>
      <c r="T74" s="45">
        <v>1</v>
      </c>
      <c r="U74" s="45">
        <v>14</v>
      </c>
      <c r="V74" s="45">
        <v>343915</v>
      </c>
      <c r="W74" s="45">
        <v>32.71</v>
      </c>
      <c r="X74" s="45">
        <v>384</v>
      </c>
      <c r="Y74" s="45" t="s">
        <v>68</v>
      </c>
      <c r="Z74" s="45" t="s">
        <v>59</v>
      </c>
      <c r="AB74" s="45" t="s">
        <v>59</v>
      </c>
      <c r="AC74" s="45">
        <v>318</v>
      </c>
      <c r="AD74" s="45">
        <v>458</v>
      </c>
      <c r="AE74" s="45">
        <v>231</v>
      </c>
      <c r="AF74" s="45">
        <v>227</v>
      </c>
      <c r="AG74" s="45">
        <v>233</v>
      </c>
      <c r="AH74" s="45">
        <v>225</v>
      </c>
      <c r="AI74" s="45">
        <v>0</v>
      </c>
      <c r="AJ74" s="45">
        <v>0</v>
      </c>
      <c r="AK74" s="45">
        <v>0</v>
      </c>
      <c r="AL74" s="45">
        <v>0</v>
      </c>
      <c r="AM74" s="45">
        <v>0</v>
      </c>
      <c r="AN74" s="45">
        <v>0</v>
      </c>
      <c r="AO74" s="45">
        <v>0</v>
      </c>
      <c r="AP74" s="45">
        <v>0</v>
      </c>
      <c r="AQ74" s="45">
        <v>1030</v>
      </c>
      <c r="AR74" s="45">
        <v>1414</v>
      </c>
      <c r="AS74" s="45" t="s">
        <v>92</v>
      </c>
      <c r="AT74" s="45">
        <v>606260</v>
      </c>
      <c r="AU74" s="45">
        <v>770658</v>
      </c>
      <c r="AV74" s="45">
        <v>765030</v>
      </c>
      <c r="AW74" s="45">
        <v>793086</v>
      </c>
      <c r="AX74" s="45">
        <v>793100</v>
      </c>
      <c r="AY74" s="45">
        <v>855414</v>
      </c>
      <c r="AZ74" s="45">
        <v>837522</v>
      </c>
      <c r="BA74" s="45">
        <v>3.58</v>
      </c>
      <c r="BB74" s="45">
        <v>3.54</v>
      </c>
      <c r="BC74" s="45">
        <v>3.53</v>
      </c>
      <c r="BD74" s="45">
        <v>3.56</v>
      </c>
      <c r="BE74" s="45">
        <v>3.61</v>
      </c>
      <c r="BF74" s="45">
        <v>3.52</v>
      </c>
      <c r="BG74" s="45" t="s">
        <v>71</v>
      </c>
    </row>
    <row r="75" spans="1:59" s="45" customFormat="1" x14ac:dyDescent="0.25">
      <c r="A75" s="45" t="s">
        <v>59</v>
      </c>
      <c r="C75" s="45" t="s">
        <v>183</v>
      </c>
      <c r="D75" s="45" t="s">
        <v>61</v>
      </c>
      <c r="E75" s="45">
        <v>55</v>
      </c>
      <c r="F75" s="45">
        <v>0</v>
      </c>
      <c r="G75" s="45">
        <v>0</v>
      </c>
      <c r="H75" s="124">
        <v>29.94</v>
      </c>
      <c r="I75" s="45" t="s">
        <v>62</v>
      </c>
      <c r="J75" s="45">
        <v>210246309</v>
      </c>
      <c r="K75" s="45" t="s">
        <v>232</v>
      </c>
      <c r="L75" s="45" t="s">
        <v>83</v>
      </c>
      <c r="M75" s="45" t="s">
        <v>215</v>
      </c>
      <c r="N75" s="45">
        <v>28</v>
      </c>
      <c r="O75" s="45" t="s">
        <v>66</v>
      </c>
      <c r="P75" s="45">
        <v>20</v>
      </c>
      <c r="Q75" s="45" t="s">
        <v>67</v>
      </c>
      <c r="R75" s="45">
        <v>40</v>
      </c>
      <c r="S75" s="45" t="s">
        <v>67</v>
      </c>
      <c r="T75" s="45">
        <v>1</v>
      </c>
      <c r="U75" s="45">
        <v>14</v>
      </c>
      <c r="V75" s="45">
        <v>382950</v>
      </c>
      <c r="W75" s="45">
        <v>32.71</v>
      </c>
      <c r="X75" s="45">
        <v>384</v>
      </c>
      <c r="Y75" s="45" t="s">
        <v>68</v>
      </c>
      <c r="Z75" s="45" t="s">
        <v>59</v>
      </c>
      <c r="AB75" s="45" t="s">
        <v>59</v>
      </c>
      <c r="AC75" s="45">
        <v>318</v>
      </c>
      <c r="AD75" s="45">
        <v>458</v>
      </c>
      <c r="AE75" s="45">
        <v>231</v>
      </c>
      <c r="AF75" s="45">
        <v>227</v>
      </c>
      <c r="AG75" s="45">
        <v>233</v>
      </c>
      <c r="AH75" s="45">
        <v>225</v>
      </c>
      <c r="AI75" s="45">
        <v>0</v>
      </c>
      <c r="AJ75" s="45">
        <v>0</v>
      </c>
      <c r="AK75" s="45">
        <v>0</v>
      </c>
      <c r="AL75" s="45">
        <v>0</v>
      </c>
      <c r="AM75" s="45">
        <v>0</v>
      </c>
      <c r="AN75" s="45">
        <v>0</v>
      </c>
      <c r="AO75" s="45">
        <v>0</v>
      </c>
      <c r="AP75" s="45">
        <v>0</v>
      </c>
      <c r="AQ75" s="45">
        <v>1030</v>
      </c>
      <c r="AR75" s="45">
        <v>1414</v>
      </c>
      <c r="AS75" s="45" t="s">
        <v>92</v>
      </c>
      <c r="AT75" s="45">
        <v>606260</v>
      </c>
      <c r="AU75" s="45">
        <v>861672</v>
      </c>
      <c r="AV75" s="45">
        <v>867230</v>
      </c>
      <c r="AW75" s="45">
        <v>882560</v>
      </c>
      <c r="AX75" s="45">
        <v>889168</v>
      </c>
      <c r="AY75" s="45">
        <v>929404</v>
      </c>
      <c r="AZ75" s="45">
        <v>931266</v>
      </c>
      <c r="BA75" s="45">
        <v>4</v>
      </c>
      <c r="BB75" s="45">
        <v>4.01</v>
      </c>
      <c r="BC75" s="45">
        <v>3.93</v>
      </c>
      <c r="BD75" s="45">
        <v>3.99</v>
      </c>
      <c r="BE75" s="45">
        <v>3.92</v>
      </c>
      <c r="BF75" s="45">
        <v>3.91</v>
      </c>
      <c r="BG75" s="45" t="s">
        <v>71</v>
      </c>
    </row>
    <row r="76" spans="1:59" s="10" customFormat="1" x14ac:dyDescent="0.25">
      <c r="A76" s="10" t="s">
        <v>59</v>
      </c>
      <c r="C76" s="10" t="s">
        <v>183</v>
      </c>
      <c r="D76" s="10" t="s">
        <v>61</v>
      </c>
      <c r="E76" s="10">
        <v>55</v>
      </c>
      <c r="F76" s="10">
        <v>0</v>
      </c>
      <c r="G76" s="10">
        <v>0</v>
      </c>
      <c r="H76" s="90">
        <v>29.94</v>
      </c>
      <c r="I76" s="10" t="s">
        <v>62</v>
      </c>
      <c r="J76" s="10">
        <v>210455966</v>
      </c>
      <c r="K76" s="10" t="s">
        <v>241</v>
      </c>
      <c r="L76" s="10" t="s">
        <v>83</v>
      </c>
      <c r="M76" s="10" t="s">
        <v>185</v>
      </c>
      <c r="N76" s="10">
        <v>28</v>
      </c>
      <c r="O76" s="10" t="s">
        <v>66</v>
      </c>
      <c r="P76" s="10">
        <v>20</v>
      </c>
      <c r="Q76" s="10" t="s">
        <v>67</v>
      </c>
      <c r="R76" s="10">
        <v>20</v>
      </c>
      <c r="S76" s="10" t="s">
        <v>67</v>
      </c>
      <c r="T76" s="10">
        <v>1</v>
      </c>
      <c r="U76" s="10">
        <v>28</v>
      </c>
      <c r="V76" s="10">
        <v>11739</v>
      </c>
      <c r="W76" s="10">
        <v>37.93</v>
      </c>
      <c r="X76" s="10">
        <v>643</v>
      </c>
      <c r="Y76" s="10" t="s">
        <v>68</v>
      </c>
      <c r="AB76" s="10" t="s">
        <v>69</v>
      </c>
      <c r="AC76" s="10">
        <v>772</v>
      </c>
      <c r="AD76" s="10">
        <v>1062</v>
      </c>
      <c r="AE76" s="10">
        <v>392</v>
      </c>
      <c r="AF76" s="10">
        <v>670</v>
      </c>
      <c r="AG76" s="10">
        <v>396</v>
      </c>
      <c r="AH76" s="10">
        <v>666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2144</v>
      </c>
      <c r="AR76" s="10">
        <v>2828</v>
      </c>
      <c r="AS76" s="10" t="s">
        <v>92</v>
      </c>
      <c r="AT76" s="10">
        <v>606260</v>
      </c>
      <c r="AU76" s="10">
        <v>62608</v>
      </c>
      <c r="AV76" s="10">
        <v>55692</v>
      </c>
      <c r="AW76" s="10">
        <v>55468</v>
      </c>
      <c r="AX76" s="10">
        <v>51884</v>
      </c>
      <c r="AY76" s="10">
        <v>52080</v>
      </c>
      <c r="AZ76" s="10">
        <v>50960</v>
      </c>
      <c r="BA76" s="10">
        <v>0.28999999999999998</v>
      </c>
      <c r="BB76" s="10">
        <v>0.26</v>
      </c>
      <c r="BC76" s="10">
        <v>0.25</v>
      </c>
      <c r="BD76" s="10">
        <v>0.23</v>
      </c>
      <c r="BE76" s="10">
        <v>0.22</v>
      </c>
      <c r="BF76" s="10">
        <v>0.21</v>
      </c>
      <c r="BG76" s="10" t="s">
        <v>71</v>
      </c>
    </row>
    <row r="77" spans="1:59" s="10" customFormat="1" x14ac:dyDescent="0.25">
      <c r="A77" s="10" t="s">
        <v>59</v>
      </c>
      <c r="C77" s="10" t="s">
        <v>183</v>
      </c>
      <c r="D77" s="10" t="s">
        <v>61</v>
      </c>
      <c r="E77" s="10">
        <v>55</v>
      </c>
      <c r="F77" s="10">
        <v>0</v>
      </c>
      <c r="G77" s="10">
        <v>0</v>
      </c>
      <c r="H77" s="90">
        <v>29.94</v>
      </c>
      <c r="I77" s="10" t="s">
        <v>62</v>
      </c>
      <c r="J77" s="10">
        <v>210230926</v>
      </c>
      <c r="K77" s="10" t="s">
        <v>216</v>
      </c>
      <c r="L77" s="10" t="s">
        <v>83</v>
      </c>
      <c r="M77" s="10" t="s">
        <v>215</v>
      </c>
      <c r="N77" s="10">
        <v>28</v>
      </c>
      <c r="O77" s="10" t="s">
        <v>66</v>
      </c>
      <c r="P77" s="10">
        <v>40</v>
      </c>
      <c r="Q77" s="10" t="s">
        <v>67</v>
      </c>
      <c r="R77" s="10">
        <v>40</v>
      </c>
      <c r="S77" s="10" t="s">
        <v>67</v>
      </c>
      <c r="T77" s="10">
        <v>1</v>
      </c>
      <c r="U77" s="10">
        <v>28</v>
      </c>
      <c r="V77" s="10">
        <v>465825</v>
      </c>
      <c r="W77" s="10">
        <v>39.11</v>
      </c>
      <c r="X77" s="10">
        <v>385</v>
      </c>
      <c r="Y77" s="10" t="s">
        <v>68</v>
      </c>
      <c r="AB77" s="10" t="s">
        <v>69</v>
      </c>
      <c r="AC77" s="10">
        <v>796</v>
      </c>
      <c r="AD77" s="10">
        <v>1095</v>
      </c>
      <c r="AE77" s="10">
        <v>392</v>
      </c>
      <c r="AF77" s="10">
        <v>703</v>
      </c>
      <c r="AG77" s="10">
        <v>396</v>
      </c>
      <c r="AH77" s="10">
        <v>699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2144</v>
      </c>
      <c r="AR77" s="10">
        <v>2828</v>
      </c>
      <c r="AS77" s="10" t="s">
        <v>111</v>
      </c>
      <c r="AT77" s="10">
        <v>606260</v>
      </c>
      <c r="AU77" s="10">
        <v>1298388</v>
      </c>
      <c r="AV77" s="10">
        <v>2186772</v>
      </c>
      <c r="AW77" s="10">
        <v>2268084</v>
      </c>
      <c r="AX77" s="10">
        <v>2301572</v>
      </c>
      <c r="AY77" s="10">
        <v>2467668</v>
      </c>
      <c r="AZ77" s="10">
        <v>2520616</v>
      </c>
      <c r="BA77" s="10">
        <v>6.02</v>
      </c>
      <c r="BB77" s="10">
        <v>10.119999999999999</v>
      </c>
      <c r="BC77" s="10">
        <v>10.11</v>
      </c>
      <c r="BD77" s="10">
        <v>10.32</v>
      </c>
      <c r="BE77" s="10">
        <v>10.4</v>
      </c>
      <c r="BF77" s="10">
        <v>10.59</v>
      </c>
      <c r="BG77" s="10" t="s">
        <v>71</v>
      </c>
    </row>
    <row r="78" spans="1:59" s="10" customFormat="1" x14ac:dyDescent="0.25">
      <c r="A78" s="10" t="s">
        <v>59</v>
      </c>
      <c r="C78" s="10" t="s">
        <v>183</v>
      </c>
      <c r="D78" s="10" t="s">
        <v>61</v>
      </c>
      <c r="E78" s="10">
        <v>55</v>
      </c>
      <c r="F78" s="10">
        <v>0</v>
      </c>
      <c r="G78" s="10">
        <v>0</v>
      </c>
      <c r="H78" s="90">
        <v>29.94</v>
      </c>
      <c r="I78" s="10" t="s">
        <v>62</v>
      </c>
      <c r="J78" s="10">
        <v>210228717</v>
      </c>
      <c r="K78" s="10" t="s">
        <v>218</v>
      </c>
      <c r="L78" s="10" t="s">
        <v>83</v>
      </c>
      <c r="M78" s="10" t="s">
        <v>215</v>
      </c>
      <c r="N78" s="10">
        <v>28</v>
      </c>
      <c r="O78" s="10" t="s">
        <v>66</v>
      </c>
      <c r="P78" s="10">
        <v>40</v>
      </c>
      <c r="Q78" s="10" t="s">
        <v>67</v>
      </c>
      <c r="R78" s="10">
        <v>40</v>
      </c>
      <c r="S78" s="10" t="s">
        <v>67</v>
      </c>
      <c r="T78" s="10">
        <v>1</v>
      </c>
      <c r="U78" s="10">
        <v>28</v>
      </c>
      <c r="V78" s="10">
        <v>151058</v>
      </c>
      <c r="W78" s="10">
        <v>39.11</v>
      </c>
      <c r="X78" s="10">
        <v>385</v>
      </c>
      <c r="Y78" s="10" t="s">
        <v>68</v>
      </c>
      <c r="AB78" s="10" t="s">
        <v>69</v>
      </c>
      <c r="AC78" s="10">
        <v>796</v>
      </c>
      <c r="AD78" s="10">
        <v>1095</v>
      </c>
      <c r="AE78" s="10">
        <v>392</v>
      </c>
      <c r="AF78" s="10">
        <v>703</v>
      </c>
      <c r="AG78" s="10">
        <v>396</v>
      </c>
      <c r="AH78" s="10">
        <v>699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2144</v>
      </c>
      <c r="AR78" s="10">
        <v>2828</v>
      </c>
      <c r="AS78" s="10" t="s">
        <v>90</v>
      </c>
      <c r="AT78" s="10">
        <v>606260</v>
      </c>
      <c r="AU78" s="10">
        <v>755356</v>
      </c>
      <c r="AV78" s="10">
        <v>665672</v>
      </c>
      <c r="AW78" s="10">
        <v>692580</v>
      </c>
      <c r="AX78" s="10">
        <v>681492</v>
      </c>
      <c r="AY78" s="10">
        <v>721364</v>
      </c>
      <c r="AZ78" s="10">
        <v>713160</v>
      </c>
      <c r="BA78" s="10">
        <v>3.5</v>
      </c>
      <c r="BB78" s="10">
        <v>3.08</v>
      </c>
      <c r="BC78" s="10">
        <v>3.09</v>
      </c>
      <c r="BD78" s="10">
        <v>3.06</v>
      </c>
      <c r="BE78" s="10">
        <v>3.04</v>
      </c>
      <c r="BF78" s="10">
        <v>3</v>
      </c>
      <c r="BG78" s="10" t="s">
        <v>71</v>
      </c>
    </row>
    <row r="79" spans="1:59" s="10" customFormat="1" x14ac:dyDescent="0.25">
      <c r="A79" s="10" t="s">
        <v>59</v>
      </c>
      <c r="C79" s="10" t="s">
        <v>183</v>
      </c>
      <c r="D79" s="10" t="s">
        <v>61</v>
      </c>
      <c r="E79" s="10">
        <v>55</v>
      </c>
      <c r="F79" s="10">
        <v>0</v>
      </c>
      <c r="G79" s="10">
        <v>0</v>
      </c>
      <c r="H79" s="90">
        <v>29.94</v>
      </c>
      <c r="I79" s="10" t="s">
        <v>62</v>
      </c>
      <c r="J79" s="10">
        <v>210222868</v>
      </c>
      <c r="K79" s="10" t="s">
        <v>204</v>
      </c>
      <c r="L79" s="10" t="s">
        <v>205</v>
      </c>
      <c r="M79" s="10" t="s">
        <v>188</v>
      </c>
      <c r="N79" s="10">
        <v>28</v>
      </c>
      <c r="O79" s="10" t="s">
        <v>66</v>
      </c>
      <c r="P79" s="10">
        <v>30</v>
      </c>
      <c r="Q79" s="10" t="s">
        <v>67</v>
      </c>
      <c r="R79" s="10">
        <v>30</v>
      </c>
      <c r="S79" s="10" t="s">
        <v>67</v>
      </c>
      <c r="T79" s="10">
        <v>1</v>
      </c>
      <c r="U79" s="10">
        <v>28</v>
      </c>
      <c r="V79" s="10">
        <v>34722</v>
      </c>
      <c r="W79" s="10">
        <v>39.29</v>
      </c>
      <c r="X79" s="10">
        <v>285</v>
      </c>
      <c r="Y79" s="10" t="s">
        <v>68</v>
      </c>
      <c r="AB79" s="10" t="s">
        <v>69</v>
      </c>
      <c r="AC79" s="10">
        <v>800</v>
      </c>
      <c r="AD79" s="10">
        <v>1100</v>
      </c>
      <c r="AE79" s="10">
        <v>392</v>
      </c>
      <c r="AF79" s="10">
        <v>708</v>
      </c>
      <c r="AG79" s="10">
        <v>396</v>
      </c>
      <c r="AH79" s="10">
        <v>704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2144</v>
      </c>
      <c r="AR79" s="10">
        <v>2828</v>
      </c>
      <c r="AS79" s="10" t="s">
        <v>206</v>
      </c>
      <c r="AT79" s="10">
        <v>606260</v>
      </c>
      <c r="AU79" s="10">
        <v>160328</v>
      </c>
      <c r="AV79" s="10">
        <v>158648</v>
      </c>
      <c r="AW79" s="10">
        <v>163688</v>
      </c>
      <c r="AX79" s="10">
        <v>158620</v>
      </c>
      <c r="AY79" s="10">
        <v>165984</v>
      </c>
      <c r="AZ79" s="10">
        <v>164948</v>
      </c>
      <c r="BA79" s="10">
        <v>0.74</v>
      </c>
      <c r="BB79" s="10">
        <v>0.73</v>
      </c>
      <c r="BC79" s="10">
        <v>0.73</v>
      </c>
      <c r="BD79" s="10">
        <v>0.71</v>
      </c>
      <c r="BE79" s="10">
        <v>0.7</v>
      </c>
      <c r="BF79" s="10">
        <v>0.69</v>
      </c>
      <c r="BG79" s="10" t="s">
        <v>71</v>
      </c>
    </row>
    <row r="80" spans="1:59" s="10" customFormat="1" x14ac:dyDescent="0.25">
      <c r="A80" s="10" t="s">
        <v>59</v>
      </c>
      <c r="C80" s="10" t="s">
        <v>183</v>
      </c>
      <c r="D80" s="10" t="s">
        <v>61</v>
      </c>
      <c r="E80" s="10">
        <v>55</v>
      </c>
      <c r="F80" s="10">
        <v>0</v>
      </c>
      <c r="G80" s="10">
        <v>0</v>
      </c>
      <c r="H80" s="90">
        <v>29.94</v>
      </c>
      <c r="I80" s="10" t="s">
        <v>62</v>
      </c>
      <c r="J80" s="10">
        <v>210176732</v>
      </c>
      <c r="K80" s="10" t="s">
        <v>189</v>
      </c>
      <c r="L80" s="10" t="s">
        <v>190</v>
      </c>
      <c r="M80" s="10" t="s">
        <v>188</v>
      </c>
      <c r="N80" s="10">
        <v>28</v>
      </c>
      <c r="O80" s="10" t="s">
        <v>66</v>
      </c>
      <c r="P80" s="10">
        <v>30</v>
      </c>
      <c r="Q80" s="10" t="s">
        <v>67</v>
      </c>
      <c r="R80" s="10">
        <v>30</v>
      </c>
      <c r="S80" s="10" t="s">
        <v>67</v>
      </c>
      <c r="T80" s="10">
        <v>1</v>
      </c>
      <c r="U80" s="10">
        <v>28</v>
      </c>
      <c r="V80" s="10">
        <v>2829</v>
      </c>
      <c r="W80" s="10">
        <v>39.32</v>
      </c>
      <c r="X80" s="10">
        <v>285</v>
      </c>
      <c r="Y80" s="10" t="s">
        <v>68</v>
      </c>
      <c r="AB80" s="10" t="s">
        <v>69</v>
      </c>
      <c r="AC80" s="10">
        <v>801</v>
      </c>
      <c r="AD80" s="10">
        <v>1101</v>
      </c>
      <c r="AE80" s="10">
        <v>392</v>
      </c>
      <c r="AF80" s="10">
        <v>709</v>
      </c>
      <c r="AG80" s="10">
        <v>396</v>
      </c>
      <c r="AH80" s="10">
        <v>705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2144</v>
      </c>
      <c r="AR80" s="10">
        <v>2828</v>
      </c>
      <c r="AS80" s="10" t="s">
        <v>101</v>
      </c>
      <c r="AT80" s="10">
        <v>606260</v>
      </c>
      <c r="AU80" s="10">
        <v>12572</v>
      </c>
      <c r="AV80" s="10">
        <v>13972</v>
      </c>
      <c r="AW80" s="10">
        <v>12628</v>
      </c>
      <c r="AX80" s="10">
        <v>12824</v>
      </c>
      <c r="AY80" s="10">
        <v>14252</v>
      </c>
      <c r="AZ80" s="10">
        <v>12964</v>
      </c>
      <c r="BA80" s="10">
        <v>0.06</v>
      </c>
      <c r="BB80" s="10">
        <v>0.06</v>
      </c>
      <c r="BC80" s="10">
        <v>0.06</v>
      </c>
      <c r="BD80" s="10">
        <v>0.06</v>
      </c>
      <c r="BE80" s="10">
        <v>0.06</v>
      </c>
      <c r="BF80" s="10">
        <v>0.05</v>
      </c>
      <c r="BG80" s="10" t="s">
        <v>71</v>
      </c>
    </row>
    <row r="81" spans="1:59" s="10" customFormat="1" x14ac:dyDescent="0.25">
      <c r="A81" s="10" t="s">
        <v>59</v>
      </c>
      <c r="C81" s="10" t="s">
        <v>183</v>
      </c>
      <c r="D81" s="10" t="s">
        <v>61</v>
      </c>
      <c r="E81" s="10">
        <v>55</v>
      </c>
      <c r="F81" s="10">
        <v>0</v>
      </c>
      <c r="G81" s="10">
        <v>0</v>
      </c>
      <c r="H81" s="90">
        <v>29.94</v>
      </c>
      <c r="I81" s="10" t="s">
        <v>62</v>
      </c>
      <c r="J81" s="10">
        <v>210600024</v>
      </c>
      <c r="K81" s="10" t="s">
        <v>189</v>
      </c>
      <c r="L81" s="10" t="s">
        <v>187</v>
      </c>
      <c r="M81" s="10" t="s">
        <v>188</v>
      </c>
      <c r="N81" s="10">
        <v>28</v>
      </c>
      <c r="O81" s="10" t="s">
        <v>66</v>
      </c>
      <c r="P81" s="10">
        <v>30</v>
      </c>
      <c r="Q81" s="10" t="s">
        <v>67</v>
      </c>
      <c r="R81" s="10">
        <v>30</v>
      </c>
      <c r="S81" s="10" t="s">
        <v>67</v>
      </c>
      <c r="T81" s="10">
        <v>1</v>
      </c>
      <c r="U81" s="10">
        <v>28</v>
      </c>
      <c r="V81" s="10">
        <v>4595</v>
      </c>
      <c r="W81" s="10">
        <v>39.32</v>
      </c>
      <c r="X81" s="10">
        <v>285</v>
      </c>
      <c r="Y81" s="10" t="s">
        <v>68</v>
      </c>
      <c r="AB81" s="10" t="s">
        <v>69</v>
      </c>
      <c r="AC81" s="10">
        <v>801</v>
      </c>
      <c r="AD81" s="10">
        <v>1101</v>
      </c>
      <c r="AE81" s="10">
        <v>392</v>
      </c>
      <c r="AF81" s="10">
        <v>709</v>
      </c>
      <c r="AG81" s="10">
        <v>396</v>
      </c>
      <c r="AH81" s="10">
        <v>705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2144</v>
      </c>
      <c r="AR81" s="10">
        <v>2828</v>
      </c>
      <c r="AS81" s="10" t="s">
        <v>101</v>
      </c>
      <c r="AT81" s="10">
        <v>606260</v>
      </c>
      <c r="AU81" s="10">
        <v>20916</v>
      </c>
      <c r="AV81" s="10">
        <v>21476</v>
      </c>
      <c r="AW81" s="10">
        <v>21476</v>
      </c>
      <c r="AX81" s="10">
        <v>21448</v>
      </c>
      <c r="AY81" s="10">
        <v>21196</v>
      </c>
      <c r="AZ81" s="10">
        <v>22148</v>
      </c>
      <c r="BA81" s="10">
        <v>0.1</v>
      </c>
      <c r="BB81" s="10">
        <v>0.1</v>
      </c>
      <c r="BC81" s="10">
        <v>0.1</v>
      </c>
      <c r="BD81" s="10">
        <v>0.1</v>
      </c>
      <c r="BE81" s="10">
        <v>0.09</v>
      </c>
      <c r="BF81" s="10">
        <v>0.09</v>
      </c>
      <c r="BG81" s="10" t="s">
        <v>71</v>
      </c>
    </row>
    <row r="82" spans="1:59" s="10" customFormat="1" x14ac:dyDescent="0.25">
      <c r="A82" s="10" t="s">
        <v>59</v>
      </c>
      <c r="C82" s="10" t="s">
        <v>183</v>
      </c>
      <c r="D82" s="10" t="s">
        <v>61</v>
      </c>
      <c r="E82" s="10">
        <v>55</v>
      </c>
      <c r="F82" s="10">
        <v>0</v>
      </c>
      <c r="G82" s="10">
        <v>0</v>
      </c>
      <c r="H82" s="90">
        <v>29.94</v>
      </c>
      <c r="I82" s="10" t="s">
        <v>62</v>
      </c>
      <c r="J82" s="10">
        <v>210409850</v>
      </c>
      <c r="K82" s="10" t="s">
        <v>245</v>
      </c>
      <c r="L82" s="10" t="s">
        <v>83</v>
      </c>
      <c r="M82" s="10" t="s">
        <v>185</v>
      </c>
      <c r="N82" s="10">
        <v>28</v>
      </c>
      <c r="O82" s="10" t="s">
        <v>66</v>
      </c>
      <c r="P82" s="10">
        <v>20</v>
      </c>
      <c r="Q82" s="10" t="s">
        <v>67</v>
      </c>
      <c r="R82" s="10">
        <v>20</v>
      </c>
      <c r="S82" s="10" t="s">
        <v>67</v>
      </c>
      <c r="T82" s="10">
        <v>1</v>
      </c>
      <c r="U82" s="10">
        <v>28</v>
      </c>
      <c r="V82" s="10">
        <v>2617</v>
      </c>
      <c r="W82" s="10">
        <v>40.04</v>
      </c>
      <c r="X82" s="10">
        <v>643</v>
      </c>
      <c r="Y82" s="10" t="s">
        <v>68</v>
      </c>
      <c r="AB82" s="10" t="s">
        <v>69</v>
      </c>
      <c r="AC82" s="10">
        <v>815</v>
      </c>
      <c r="AD82" s="10">
        <v>1121</v>
      </c>
      <c r="AE82" s="10">
        <v>392</v>
      </c>
      <c r="AF82" s="10">
        <v>729</v>
      </c>
      <c r="AG82" s="10">
        <v>396</v>
      </c>
      <c r="AH82" s="10">
        <v>725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2144</v>
      </c>
      <c r="AR82" s="10">
        <v>2828</v>
      </c>
      <c r="AS82" s="10" t="s">
        <v>237</v>
      </c>
      <c r="AT82" s="10">
        <v>606260</v>
      </c>
      <c r="AU82" s="10">
        <v>12628</v>
      </c>
      <c r="AV82" s="10">
        <v>14028</v>
      </c>
      <c r="AW82" s="10">
        <v>10668</v>
      </c>
      <c r="AX82" s="10">
        <v>11004</v>
      </c>
      <c r="AY82" s="10">
        <v>12796</v>
      </c>
      <c r="AZ82" s="10">
        <v>12152</v>
      </c>
      <c r="BA82" s="10">
        <v>0.06</v>
      </c>
      <c r="BB82" s="10">
        <v>0.06</v>
      </c>
      <c r="BC82" s="10">
        <v>0.05</v>
      </c>
      <c r="BD82" s="10">
        <v>0.05</v>
      </c>
      <c r="BE82" s="10">
        <v>0.05</v>
      </c>
      <c r="BF82" s="10">
        <v>0.05</v>
      </c>
      <c r="BG82" s="10" t="s">
        <v>71</v>
      </c>
    </row>
    <row r="83" spans="1:59" s="10" customFormat="1" x14ac:dyDescent="0.25">
      <c r="A83" s="10" t="s">
        <v>59</v>
      </c>
      <c r="C83" s="10" t="s">
        <v>183</v>
      </c>
      <c r="D83" s="10" t="s">
        <v>61</v>
      </c>
      <c r="E83" s="10">
        <v>55</v>
      </c>
      <c r="F83" s="10">
        <v>0</v>
      </c>
      <c r="G83" s="10">
        <v>0</v>
      </c>
      <c r="H83" s="90">
        <v>29.94</v>
      </c>
      <c r="I83" s="10" t="s">
        <v>62</v>
      </c>
      <c r="J83" s="10">
        <v>210485254</v>
      </c>
      <c r="K83" s="10" t="s">
        <v>242</v>
      </c>
      <c r="L83" s="10" t="s">
        <v>83</v>
      </c>
      <c r="M83" s="10" t="s">
        <v>185</v>
      </c>
      <c r="N83" s="10">
        <v>28</v>
      </c>
      <c r="O83" s="10" t="s">
        <v>66</v>
      </c>
      <c r="P83" s="10">
        <v>20</v>
      </c>
      <c r="Q83" s="10" t="s">
        <v>67</v>
      </c>
      <c r="R83" s="10">
        <v>20</v>
      </c>
      <c r="S83" s="10" t="s">
        <v>67</v>
      </c>
      <c r="T83" s="10">
        <v>1</v>
      </c>
      <c r="U83" s="10">
        <v>28</v>
      </c>
      <c r="V83" s="10">
        <v>2544</v>
      </c>
      <c r="W83" s="10">
        <v>40.07</v>
      </c>
      <c r="X83" s="10">
        <v>643</v>
      </c>
      <c r="Y83" s="10" t="s">
        <v>68</v>
      </c>
      <c r="AB83" s="10" t="s">
        <v>69</v>
      </c>
      <c r="AC83" s="10">
        <v>816</v>
      </c>
      <c r="AD83" s="10">
        <v>1122</v>
      </c>
      <c r="AE83" s="10">
        <v>392</v>
      </c>
      <c r="AF83" s="10">
        <v>730</v>
      </c>
      <c r="AG83" s="10">
        <v>396</v>
      </c>
      <c r="AH83" s="10">
        <v>726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2144</v>
      </c>
      <c r="AR83" s="10">
        <v>2828</v>
      </c>
      <c r="AS83" s="10" t="s">
        <v>98</v>
      </c>
      <c r="AT83" s="10">
        <v>606260</v>
      </c>
      <c r="AU83" s="10">
        <v>4340</v>
      </c>
      <c r="AV83" s="10">
        <v>11088</v>
      </c>
      <c r="AW83" s="10">
        <v>13272</v>
      </c>
      <c r="AX83" s="10">
        <v>13972</v>
      </c>
      <c r="AY83" s="10">
        <v>13860</v>
      </c>
      <c r="AZ83" s="10">
        <v>14700</v>
      </c>
      <c r="BA83" s="10">
        <v>0.02</v>
      </c>
      <c r="BB83" s="10">
        <v>0.05</v>
      </c>
      <c r="BC83" s="10">
        <v>0.06</v>
      </c>
      <c r="BD83" s="10">
        <v>0.06</v>
      </c>
      <c r="BE83" s="10">
        <v>0.06</v>
      </c>
      <c r="BF83" s="10">
        <v>0.06</v>
      </c>
      <c r="BG83" s="10" t="s">
        <v>71</v>
      </c>
    </row>
    <row r="84" spans="1:59" s="10" customFormat="1" x14ac:dyDescent="0.25">
      <c r="A84" s="10" t="s">
        <v>59</v>
      </c>
      <c r="C84" s="10" t="s">
        <v>183</v>
      </c>
      <c r="D84" s="10" t="s">
        <v>61</v>
      </c>
      <c r="E84" s="10">
        <v>55</v>
      </c>
      <c r="F84" s="10">
        <v>0</v>
      </c>
      <c r="G84" s="10">
        <v>0</v>
      </c>
      <c r="H84" s="90">
        <v>29.94</v>
      </c>
      <c r="I84" s="10" t="s">
        <v>62</v>
      </c>
      <c r="J84" s="10">
        <v>210230942</v>
      </c>
      <c r="K84" s="10" t="s">
        <v>214</v>
      </c>
      <c r="L84" s="10" t="s">
        <v>83</v>
      </c>
      <c r="M84" s="10" t="s">
        <v>215</v>
      </c>
      <c r="N84" s="10">
        <v>28</v>
      </c>
      <c r="O84" s="10" t="s">
        <v>66</v>
      </c>
      <c r="P84" s="10">
        <v>20</v>
      </c>
      <c r="Q84" s="10" t="s">
        <v>67</v>
      </c>
      <c r="R84" s="10">
        <v>40</v>
      </c>
      <c r="S84" s="10" t="s">
        <v>67</v>
      </c>
      <c r="T84" s="10">
        <v>1</v>
      </c>
      <c r="U84" s="10">
        <v>14</v>
      </c>
      <c r="V84" s="10">
        <v>274255</v>
      </c>
      <c r="W84" s="10">
        <v>40.93</v>
      </c>
      <c r="X84" s="10">
        <v>384</v>
      </c>
      <c r="Y84" s="10" t="s">
        <v>68</v>
      </c>
      <c r="AB84" s="10" t="s">
        <v>69</v>
      </c>
      <c r="AC84" s="10">
        <v>398</v>
      </c>
      <c r="AD84" s="10">
        <v>573</v>
      </c>
      <c r="AE84" s="10">
        <v>196</v>
      </c>
      <c r="AF84" s="10">
        <v>377</v>
      </c>
      <c r="AG84" s="10">
        <v>198</v>
      </c>
      <c r="AH84" s="10">
        <v>375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1030</v>
      </c>
      <c r="AR84" s="10">
        <v>1414</v>
      </c>
      <c r="AS84" s="10" t="s">
        <v>111</v>
      </c>
      <c r="AT84" s="10">
        <v>606260</v>
      </c>
      <c r="AU84" s="10">
        <v>676200</v>
      </c>
      <c r="AV84" s="10">
        <v>589736</v>
      </c>
      <c r="AW84" s="10">
        <v>622636</v>
      </c>
      <c r="AX84" s="10">
        <v>625646</v>
      </c>
      <c r="AY84" s="10">
        <v>666988</v>
      </c>
      <c r="AZ84" s="10">
        <v>658364</v>
      </c>
      <c r="BA84" s="10">
        <v>3.14</v>
      </c>
      <c r="BB84" s="10">
        <v>2.73</v>
      </c>
      <c r="BC84" s="10">
        <v>2.77</v>
      </c>
      <c r="BD84" s="10">
        <v>2.81</v>
      </c>
      <c r="BE84" s="10">
        <v>2.81</v>
      </c>
      <c r="BF84" s="10">
        <v>2.77</v>
      </c>
      <c r="BG84" s="10" t="s">
        <v>71</v>
      </c>
    </row>
    <row r="85" spans="1:59" s="10" customFormat="1" x14ac:dyDescent="0.25">
      <c r="A85" s="10" t="s">
        <v>59</v>
      </c>
      <c r="C85" s="10" t="s">
        <v>183</v>
      </c>
      <c r="D85" s="10" t="s">
        <v>61</v>
      </c>
      <c r="E85" s="10">
        <v>55</v>
      </c>
      <c r="F85" s="10">
        <v>0</v>
      </c>
      <c r="G85" s="10">
        <v>0</v>
      </c>
      <c r="H85" s="90">
        <v>29.94</v>
      </c>
      <c r="I85" s="10" t="s">
        <v>62</v>
      </c>
      <c r="J85" s="10">
        <v>210228709</v>
      </c>
      <c r="K85" s="10" t="s">
        <v>217</v>
      </c>
      <c r="L85" s="10" t="s">
        <v>83</v>
      </c>
      <c r="M85" s="10" t="s">
        <v>215</v>
      </c>
      <c r="N85" s="10">
        <v>28</v>
      </c>
      <c r="O85" s="10" t="s">
        <v>66</v>
      </c>
      <c r="P85" s="10">
        <v>20</v>
      </c>
      <c r="Q85" s="10" t="s">
        <v>67</v>
      </c>
      <c r="R85" s="10">
        <v>40</v>
      </c>
      <c r="S85" s="10" t="s">
        <v>67</v>
      </c>
      <c r="T85" s="10">
        <v>1</v>
      </c>
      <c r="U85" s="10">
        <v>14</v>
      </c>
      <c r="V85" s="10">
        <v>85582</v>
      </c>
      <c r="W85" s="10">
        <v>40.93</v>
      </c>
      <c r="X85" s="10">
        <v>384</v>
      </c>
      <c r="Y85" s="10" t="s">
        <v>68</v>
      </c>
      <c r="AB85" s="10" t="s">
        <v>69</v>
      </c>
      <c r="AC85" s="10">
        <v>398</v>
      </c>
      <c r="AD85" s="10">
        <v>573</v>
      </c>
      <c r="AE85" s="10">
        <v>196</v>
      </c>
      <c r="AF85" s="10">
        <v>377</v>
      </c>
      <c r="AG85" s="10">
        <v>198</v>
      </c>
      <c r="AH85" s="10">
        <v>375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1030</v>
      </c>
      <c r="AR85" s="10">
        <v>1414</v>
      </c>
      <c r="AS85" s="10" t="s">
        <v>90</v>
      </c>
      <c r="AT85" s="10">
        <v>606260</v>
      </c>
      <c r="AU85" s="10">
        <v>197260</v>
      </c>
      <c r="AV85" s="10">
        <v>191856</v>
      </c>
      <c r="AW85" s="10">
        <v>198688</v>
      </c>
      <c r="AX85" s="10">
        <v>195734</v>
      </c>
      <c r="AY85" s="10">
        <v>210882</v>
      </c>
      <c r="AZ85" s="10">
        <v>203728</v>
      </c>
      <c r="BA85" s="10">
        <v>0.92</v>
      </c>
      <c r="BB85" s="10">
        <v>0.89</v>
      </c>
      <c r="BC85" s="10">
        <v>0.89</v>
      </c>
      <c r="BD85" s="10">
        <v>0.88</v>
      </c>
      <c r="BE85" s="10">
        <v>0.89</v>
      </c>
      <c r="BF85" s="10">
        <v>0.86</v>
      </c>
      <c r="BG85" s="10" t="s">
        <v>71</v>
      </c>
    </row>
    <row r="86" spans="1:59" s="10" customFormat="1" x14ac:dyDescent="0.25">
      <c r="A86" s="10" t="s">
        <v>59</v>
      </c>
      <c r="C86" s="10" t="s">
        <v>183</v>
      </c>
      <c r="D86" s="10" t="s">
        <v>61</v>
      </c>
      <c r="E86" s="10">
        <v>55</v>
      </c>
      <c r="F86" s="10">
        <v>0</v>
      </c>
      <c r="G86" s="10">
        <v>0</v>
      </c>
      <c r="H86" s="90">
        <v>29.94</v>
      </c>
      <c r="I86" s="10" t="s">
        <v>62</v>
      </c>
      <c r="J86" s="10">
        <v>210220086</v>
      </c>
      <c r="K86" s="10" t="s">
        <v>211</v>
      </c>
      <c r="L86" s="10" t="s">
        <v>83</v>
      </c>
      <c r="M86" s="10" t="s">
        <v>188</v>
      </c>
      <c r="N86" s="10">
        <v>28</v>
      </c>
      <c r="O86" s="10" t="s">
        <v>66</v>
      </c>
      <c r="P86" s="10">
        <v>30</v>
      </c>
      <c r="Q86" s="10" t="s">
        <v>67</v>
      </c>
      <c r="R86" s="10">
        <v>30</v>
      </c>
      <c r="S86" s="10" t="s">
        <v>67</v>
      </c>
      <c r="T86" s="10">
        <v>1</v>
      </c>
      <c r="U86" s="10">
        <v>28</v>
      </c>
      <c r="V86" s="10">
        <v>39956</v>
      </c>
      <c r="W86" s="10">
        <v>41.18</v>
      </c>
      <c r="X86" s="10">
        <v>285</v>
      </c>
      <c r="Y86" s="10" t="s">
        <v>68</v>
      </c>
      <c r="AB86" s="10" t="s">
        <v>69</v>
      </c>
      <c r="AC86" s="10">
        <v>838</v>
      </c>
      <c r="AD86" s="10">
        <v>1153</v>
      </c>
      <c r="AE86" s="10">
        <v>392</v>
      </c>
      <c r="AF86" s="10">
        <v>761</v>
      </c>
      <c r="AG86" s="10">
        <v>396</v>
      </c>
      <c r="AH86" s="10">
        <v>757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2144</v>
      </c>
      <c r="AR86" s="10">
        <v>2828</v>
      </c>
      <c r="AS86" s="10" t="s">
        <v>90</v>
      </c>
      <c r="AT86" s="10">
        <v>606260</v>
      </c>
      <c r="AU86" s="10">
        <v>183848</v>
      </c>
      <c r="AV86" s="10">
        <v>179144</v>
      </c>
      <c r="AW86" s="10">
        <v>186172</v>
      </c>
      <c r="AX86" s="10">
        <v>182336</v>
      </c>
      <c r="AY86" s="10">
        <v>194880</v>
      </c>
      <c r="AZ86" s="10">
        <v>192388</v>
      </c>
      <c r="BA86" s="10">
        <v>0.85</v>
      </c>
      <c r="BB86" s="10">
        <v>0.83</v>
      </c>
      <c r="BC86" s="10">
        <v>0.83</v>
      </c>
      <c r="BD86" s="10">
        <v>0.82</v>
      </c>
      <c r="BE86" s="10">
        <v>0.82</v>
      </c>
      <c r="BF86" s="10">
        <v>0.81</v>
      </c>
      <c r="BG86" s="10" t="s">
        <v>71</v>
      </c>
    </row>
    <row r="87" spans="1:59" s="10" customFormat="1" x14ac:dyDescent="0.25">
      <c r="A87" s="10" t="s">
        <v>59</v>
      </c>
      <c r="C87" s="10" t="s">
        <v>183</v>
      </c>
      <c r="D87" s="10" t="s">
        <v>61</v>
      </c>
      <c r="E87" s="10">
        <v>55</v>
      </c>
      <c r="F87" s="10">
        <v>0</v>
      </c>
      <c r="G87" s="10">
        <v>0</v>
      </c>
      <c r="H87" s="90">
        <v>29.94</v>
      </c>
      <c r="I87" s="10" t="s">
        <v>62</v>
      </c>
      <c r="J87" s="10">
        <v>210455924</v>
      </c>
      <c r="K87" s="10" t="s">
        <v>184</v>
      </c>
      <c r="L87" s="10" t="s">
        <v>83</v>
      </c>
      <c r="M87" s="10" t="s">
        <v>185</v>
      </c>
      <c r="N87" s="10">
        <v>28</v>
      </c>
      <c r="O87" s="10" t="s">
        <v>66</v>
      </c>
      <c r="P87" s="10">
        <v>20</v>
      </c>
      <c r="Q87" s="10" t="s">
        <v>67</v>
      </c>
      <c r="R87" s="10">
        <v>20</v>
      </c>
      <c r="S87" s="10" t="s">
        <v>67</v>
      </c>
      <c r="T87" s="10">
        <v>1</v>
      </c>
      <c r="U87" s="10">
        <v>28</v>
      </c>
      <c r="V87" s="10">
        <v>94394</v>
      </c>
      <c r="W87" s="10">
        <v>42.75</v>
      </c>
      <c r="X87" s="10">
        <v>643</v>
      </c>
      <c r="Y87" s="10" t="s">
        <v>68</v>
      </c>
      <c r="AB87" s="10" t="s">
        <v>69</v>
      </c>
      <c r="AC87" s="10">
        <v>870</v>
      </c>
      <c r="AD87" s="10">
        <v>1197</v>
      </c>
      <c r="AE87" s="10">
        <v>392</v>
      </c>
      <c r="AF87" s="10">
        <v>805</v>
      </c>
      <c r="AG87" s="10">
        <v>396</v>
      </c>
      <c r="AH87" s="10">
        <v>801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2144</v>
      </c>
      <c r="AR87" s="10">
        <v>2828</v>
      </c>
      <c r="AS87" s="10" t="s">
        <v>98</v>
      </c>
      <c r="AT87" s="10">
        <v>606260</v>
      </c>
      <c r="AU87" s="10">
        <v>434168</v>
      </c>
      <c r="AV87" s="10">
        <v>405020</v>
      </c>
      <c r="AW87" s="10">
        <v>434224</v>
      </c>
      <c r="AX87" s="10">
        <v>440524</v>
      </c>
      <c r="AY87" s="10">
        <v>458640</v>
      </c>
      <c r="AZ87" s="10">
        <v>470456</v>
      </c>
      <c r="BA87" s="10">
        <v>2.0099999999999998</v>
      </c>
      <c r="BB87" s="10">
        <v>1.87</v>
      </c>
      <c r="BC87" s="10">
        <v>1.94</v>
      </c>
      <c r="BD87" s="10">
        <v>1.98</v>
      </c>
      <c r="BE87" s="10">
        <v>1.93</v>
      </c>
      <c r="BF87" s="10">
        <v>1.98</v>
      </c>
      <c r="BG87" s="10" t="s">
        <v>71</v>
      </c>
    </row>
    <row r="88" spans="1:59" s="10" customFormat="1" x14ac:dyDescent="0.25">
      <c r="A88" s="10" t="s">
        <v>59</v>
      </c>
      <c r="C88" s="10" t="s">
        <v>183</v>
      </c>
      <c r="D88" s="10" t="s">
        <v>61</v>
      </c>
      <c r="E88" s="10">
        <v>55</v>
      </c>
      <c r="F88" s="10">
        <v>0</v>
      </c>
      <c r="G88" s="10">
        <v>0</v>
      </c>
      <c r="H88" s="90">
        <v>29.94</v>
      </c>
      <c r="I88" s="10" t="s">
        <v>62</v>
      </c>
      <c r="J88" s="10">
        <v>210418427</v>
      </c>
      <c r="K88" s="10" t="s">
        <v>239</v>
      </c>
      <c r="L88" s="10" t="s">
        <v>83</v>
      </c>
      <c r="M88" s="10" t="s">
        <v>185</v>
      </c>
      <c r="N88" s="10">
        <v>28</v>
      </c>
      <c r="O88" s="10" t="s">
        <v>66</v>
      </c>
      <c r="P88" s="10">
        <v>20</v>
      </c>
      <c r="Q88" s="10" t="s">
        <v>67</v>
      </c>
      <c r="R88" s="10">
        <v>20</v>
      </c>
      <c r="S88" s="10" t="s">
        <v>67</v>
      </c>
      <c r="T88" s="10">
        <v>1</v>
      </c>
      <c r="U88" s="10">
        <v>28</v>
      </c>
      <c r="V88" s="10">
        <v>158410</v>
      </c>
      <c r="W88" s="10">
        <v>48.5</v>
      </c>
      <c r="X88" s="10">
        <v>643</v>
      </c>
      <c r="Y88" s="10" t="s">
        <v>68</v>
      </c>
      <c r="AB88" s="10" t="s">
        <v>69</v>
      </c>
      <c r="AC88" s="10">
        <v>987</v>
      </c>
      <c r="AD88" s="10">
        <v>1358</v>
      </c>
      <c r="AE88" s="10">
        <v>392</v>
      </c>
      <c r="AF88" s="10">
        <v>966</v>
      </c>
      <c r="AG88" s="10">
        <v>396</v>
      </c>
      <c r="AH88" s="10">
        <v>962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2144</v>
      </c>
      <c r="AR88" s="10">
        <v>2828</v>
      </c>
      <c r="AS88" s="10" t="s">
        <v>206</v>
      </c>
      <c r="AT88" s="10">
        <v>606260</v>
      </c>
      <c r="AU88" s="10">
        <v>757484</v>
      </c>
      <c r="AV88" s="10">
        <v>743204</v>
      </c>
      <c r="AW88" s="10">
        <v>730940</v>
      </c>
      <c r="AX88" s="10">
        <v>714308</v>
      </c>
      <c r="AY88" s="10">
        <v>751828</v>
      </c>
      <c r="AZ88" s="10">
        <v>737716</v>
      </c>
      <c r="BA88" s="10">
        <v>3.51</v>
      </c>
      <c r="BB88" s="10">
        <v>3.44</v>
      </c>
      <c r="BC88" s="10">
        <v>3.26</v>
      </c>
      <c r="BD88" s="10">
        <v>3.2</v>
      </c>
      <c r="BE88" s="10">
        <v>3.17</v>
      </c>
      <c r="BF88" s="10">
        <v>3.1</v>
      </c>
      <c r="BG88" s="10" t="s">
        <v>71</v>
      </c>
    </row>
    <row r="89" spans="1:59" s="10" customFormat="1" x14ac:dyDescent="0.25">
      <c r="A89" s="10" t="s">
        <v>59</v>
      </c>
      <c r="C89" s="10" t="s">
        <v>183</v>
      </c>
      <c r="D89" s="10" t="s">
        <v>61</v>
      </c>
      <c r="E89" s="10">
        <v>55</v>
      </c>
      <c r="F89" s="10">
        <v>0</v>
      </c>
      <c r="G89" s="10">
        <v>0</v>
      </c>
      <c r="H89" s="90">
        <v>29.94</v>
      </c>
      <c r="I89" s="10" t="s">
        <v>62</v>
      </c>
      <c r="J89" s="10">
        <v>210643103</v>
      </c>
      <c r="K89" s="10" t="s">
        <v>197</v>
      </c>
      <c r="L89" s="10" t="s">
        <v>198</v>
      </c>
      <c r="M89" s="10" t="s">
        <v>193</v>
      </c>
      <c r="N89" s="10">
        <v>28</v>
      </c>
      <c r="O89" s="10" t="s">
        <v>66</v>
      </c>
      <c r="P89" s="10">
        <v>40</v>
      </c>
      <c r="Q89" s="10" t="s">
        <v>67</v>
      </c>
      <c r="R89" s="10">
        <v>30</v>
      </c>
      <c r="S89" s="10" t="s">
        <v>67</v>
      </c>
      <c r="T89" s="10">
        <v>1</v>
      </c>
      <c r="U89" s="10">
        <v>37.33</v>
      </c>
      <c r="V89" s="10">
        <v>76358</v>
      </c>
      <c r="W89" s="10">
        <v>49.39</v>
      </c>
      <c r="X89" s="10">
        <v>648</v>
      </c>
      <c r="Y89" s="10" t="s">
        <v>68</v>
      </c>
      <c r="AB89" s="10" t="s">
        <v>69</v>
      </c>
      <c r="AC89" s="10">
        <v>1360</v>
      </c>
      <c r="AD89" s="10">
        <v>1844</v>
      </c>
      <c r="AE89" s="10">
        <v>523</v>
      </c>
      <c r="AF89" s="10">
        <v>1321</v>
      </c>
      <c r="AG89" s="10">
        <v>528</v>
      </c>
      <c r="AH89" s="10">
        <v>1316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2866</v>
      </c>
      <c r="AR89" s="10">
        <v>3771</v>
      </c>
      <c r="AS89" s="10" t="s">
        <v>98</v>
      </c>
      <c r="AT89" s="10">
        <v>606260</v>
      </c>
      <c r="AU89" s="10">
        <v>475253</v>
      </c>
      <c r="AV89" s="10">
        <v>408725</v>
      </c>
      <c r="AW89" s="10">
        <v>446320</v>
      </c>
      <c r="AX89" s="10">
        <v>591360</v>
      </c>
      <c r="AY89" s="10">
        <v>463829</v>
      </c>
      <c r="AZ89" s="10">
        <v>465211</v>
      </c>
      <c r="BA89" s="10">
        <v>2.2000000000000002</v>
      </c>
      <c r="BB89" s="10">
        <v>1.89</v>
      </c>
      <c r="BC89" s="10">
        <v>1.99</v>
      </c>
      <c r="BD89" s="10">
        <v>2.65</v>
      </c>
      <c r="BE89" s="10">
        <v>1.96</v>
      </c>
      <c r="BF89" s="10">
        <v>1.96</v>
      </c>
      <c r="BG89" s="10" t="s">
        <v>71</v>
      </c>
    </row>
    <row r="90" spans="1:59" s="10" customFormat="1" x14ac:dyDescent="0.25">
      <c r="A90" s="10" t="s">
        <v>59</v>
      </c>
      <c r="C90" s="10" t="s">
        <v>183</v>
      </c>
      <c r="D90" s="10" t="s">
        <v>61</v>
      </c>
      <c r="E90" s="10">
        <v>55</v>
      </c>
      <c r="F90" s="10">
        <v>0</v>
      </c>
      <c r="G90" s="10">
        <v>0</v>
      </c>
      <c r="H90" s="90">
        <v>29.94</v>
      </c>
      <c r="I90" s="10" t="s">
        <v>62</v>
      </c>
      <c r="J90" s="10">
        <v>210370679</v>
      </c>
      <c r="K90" s="10" t="s">
        <v>201</v>
      </c>
      <c r="L90" s="10" t="s">
        <v>200</v>
      </c>
      <c r="M90" s="10" t="s">
        <v>193</v>
      </c>
      <c r="N90" s="10">
        <v>28</v>
      </c>
      <c r="O90" s="10" t="s">
        <v>66</v>
      </c>
      <c r="P90" s="10">
        <v>40</v>
      </c>
      <c r="Q90" s="10" t="s">
        <v>67</v>
      </c>
      <c r="R90" s="10">
        <v>30</v>
      </c>
      <c r="S90" s="10" t="s">
        <v>67</v>
      </c>
      <c r="T90" s="10">
        <v>1</v>
      </c>
      <c r="U90" s="10">
        <v>37.33</v>
      </c>
      <c r="V90" s="10">
        <v>329185</v>
      </c>
      <c r="W90" s="10">
        <v>49.55</v>
      </c>
      <c r="X90" s="10">
        <v>648</v>
      </c>
      <c r="Y90" s="10" t="s">
        <v>68</v>
      </c>
      <c r="AB90" s="10" t="s">
        <v>69</v>
      </c>
      <c r="AC90" s="10">
        <v>1364</v>
      </c>
      <c r="AD90" s="10">
        <v>1850</v>
      </c>
      <c r="AE90" s="10">
        <v>523</v>
      </c>
      <c r="AF90" s="10">
        <v>1327</v>
      </c>
      <c r="AG90" s="10">
        <v>528</v>
      </c>
      <c r="AH90" s="10">
        <v>1322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2866</v>
      </c>
      <c r="AR90" s="10">
        <v>3771</v>
      </c>
      <c r="AS90" s="10" t="s">
        <v>92</v>
      </c>
      <c r="AT90" s="10">
        <v>606260</v>
      </c>
      <c r="AU90" s="10">
        <v>1946112</v>
      </c>
      <c r="AV90" s="10">
        <v>2019883</v>
      </c>
      <c r="AW90" s="10">
        <v>2062331</v>
      </c>
      <c r="AX90" s="10">
        <v>1846992</v>
      </c>
      <c r="AY90" s="10">
        <v>2200053</v>
      </c>
      <c r="AZ90" s="10">
        <v>2214203</v>
      </c>
      <c r="BA90" s="10">
        <v>9.0299999999999994</v>
      </c>
      <c r="BB90" s="10">
        <v>9.35</v>
      </c>
      <c r="BC90" s="10">
        <v>9.19</v>
      </c>
      <c r="BD90" s="10">
        <v>8.2799999999999994</v>
      </c>
      <c r="BE90" s="10">
        <v>9.2799999999999994</v>
      </c>
      <c r="BF90" s="10">
        <v>9.31</v>
      </c>
      <c r="BG90" s="10" t="s">
        <v>71</v>
      </c>
    </row>
    <row r="91" spans="1:59" s="10" customFormat="1" x14ac:dyDescent="0.25">
      <c r="A91" s="10" t="s">
        <v>59</v>
      </c>
      <c r="C91" s="10" t="s">
        <v>183</v>
      </c>
      <c r="D91" s="10" t="s">
        <v>61</v>
      </c>
      <c r="E91" s="10">
        <v>55</v>
      </c>
      <c r="F91" s="10">
        <v>0</v>
      </c>
      <c r="G91" s="10">
        <v>0</v>
      </c>
      <c r="H91" s="90">
        <v>29.94</v>
      </c>
      <c r="I91" s="10" t="s">
        <v>62</v>
      </c>
      <c r="J91" s="10">
        <v>210404305</v>
      </c>
      <c r="K91" s="10" t="s">
        <v>195</v>
      </c>
      <c r="L91" s="10" t="s">
        <v>192</v>
      </c>
      <c r="M91" s="10" t="s">
        <v>193</v>
      </c>
      <c r="N91" s="10">
        <v>28</v>
      </c>
      <c r="O91" s="10" t="s">
        <v>66</v>
      </c>
      <c r="P91" s="10">
        <v>40</v>
      </c>
      <c r="Q91" s="10" t="s">
        <v>67</v>
      </c>
      <c r="R91" s="10">
        <v>30</v>
      </c>
      <c r="S91" s="10" t="s">
        <v>67</v>
      </c>
      <c r="T91" s="10">
        <v>1</v>
      </c>
      <c r="U91" s="10">
        <v>37.33</v>
      </c>
      <c r="V91" s="10">
        <v>160752</v>
      </c>
      <c r="W91" s="10">
        <v>50.87</v>
      </c>
      <c r="X91" s="10">
        <v>648</v>
      </c>
      <c r="Y91" s="10" t="s">
        <v>68</v>
      </c>
      <c r="AB91" s="10" t="s">
        <v>69</v>
      </c>
      <c r="AC91" s="10">
        <v>1401</v>
      </c>
      <c r="AD91" s="10">
        <v>1899</v>
      </c>
      <c r="AE91" s="10">
        <v>523</v>
      </c>
      <c r="AF91" s="10">
        <v>1376</v>
      </c>
      <c r="AG91" s="10">
        <v>528</v>
      </c>
      <c r="AH91" s="10">
        <v>1371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2866</v>
      </c>
      <c r="AR91" s="10">
        <v>3771</v>
      </c>
      <c r="AS91" s="10" t="s">
        <v>90</v>
      </c>
      <c r="AT91" s="10">
        <v>606260</v>
      </c>
      <c r="AU91" s="10">
        <v>960699</v>
      </c>
      <c r="AV91" s="10">
        <v>930421</v>
      </c>
      <c r="AW91" s="10">
        <v>980000</v>
      </c>
      <c r="AX91" s="10">
        <v>1024464</v>
      </c>
      <c r="AY91" s="10">
        <v>1043952</v>
      </c>
      <c r="AZ91" s="10">
        <v>1061872</v>
      </c>
      <c r="BA91" s="10">
        <v>4.46</v>
      </c>
      <c r="BB91" s="10">
        <v>4.3099999999999996</v>
      </c>
      <c r="BC91" s="10">
        <v>4.37</v>
      </c>
      <c r="BD91" s="10">
        <v>4.59</v>
      </c>
      <c r="BE91" s="10">
        <v>4.4000000000000004</v>
      </c>
      <c r="BF91" s="10">
        <v>4.46</v>
      </c>
      <c r="BG91" s="10" t="s">
        <v>71</v>
      </c>
    </row>
    <row r="92" spans="1:59" s="10" customFormat="1" x14ac:dyDescent="0.25">
      <c r="A92" s="10" t="s">
        <v>59</v>
      </c>
      <c r="C92" s="10" t="s">
        <v>183</v>
      </c>
      <c r="D92" s="10" t="s">
        <v>61</v>
      </c>
      <c r="E92" s="10">
        <v>55</v>
      </c>
      <c r="F92" s="10">
        <v>0</v>
      </c>
      <c r="G92" s="10">
        <v>0</v>
      </c>
      <c r="H92" s="90">
        <v>29.94</v>
      </c>
      <c r="I92" s="10" t="s">
        <v>62</v>
      </c>
      <c r="J92" s="10">
        <v>210593900</v>
      </c>
      <c r="K92" s="10" t="s">
        <v>195</v>
      </c>
      <c r="L92" s="10" t="s">
        <v>194</v>
      </c>
      <c r="M92" s="10" t="s">
        <v>193</v>
      </c>
      <c r="N92" s="10">
        <v>28</v>
      </c>
      <c r="O92" s="10" t="s">
        <v>66</v>
      </c>
      <c r="P92" s="10">
        <v>40</v>
      </c>
      <c r="Q92" s="10" t="s">
        <v>67</v>
      </c>
      <c r="R92" s="10">
        <v>30</v>
      </c>
      <c r="S92" s="10" t="s">
        <v>67</v>
      </c>
      <c r="T92" s="10">
        <v>1</v>
      </c>
      <c r="U92" s="10">
        <v>37.33</v>
      </c>
      <c r="V92" s="10">
        <v>33330</v>
      </c>
      <c r="W92" s="10">
        <v>50.87</v>
      </c>
      <c r="X92" s="10">
        <v>648</v>
      </c>
      <c r="Y92" s="10" t="s">
        <v>68</v>
      </c>
      <c r="AB92" s="10" t="s">
        <v>69</v>
      </c>
      <c r="AC92" s="10">
        <v>1401</v>
      </c>
      <c r="AD92" s="10">
        <v>1899</v>
      </c>
      <c r="AE92" s="10">
        <v>523</v>
      </c>
      <c r="AF92" s="10">
        <v>1376</v>
      </c>
      <c r="AG92" s="10">
        <v>528</v>
      </c>
      <c r="AH92" s="10">
        <v>1371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2866</v>
      </c>
      <c r="AR92" s="10">
        <v>3771</v>
      </c>
      <c r="AS92" s="10" t="s">
        <v>90</v>
      </c>
      <c r="AT92" s="10">
        <v>606260</v>
      </c>
      <c r="AU92" s="10">
        <v>197157</v>
      </c>
      <c r="AV92" s="10">
        <v>192565</v>
      </c>
      <c r="AW92" s="10">
        <v>211979</v>
      </c>
      <c r="AX92" s="10">
        <v>212763</v>
      </c>
      <c r="AY92" s="10">
        <v>212352</v>
      </c>
      <c r="AZ92" s="10">
        <v>217504</v>
      </c>
      <c r="BA92" s="10">
        <v>0.91</v>
      </c>
      <c r="BB92" s="10">
        <v>0.89</v>
      </c>
      <c r="BC92" s="10">
        <v>0.94</v>
      </c>
      <c r="BD92" s="10">
        <v>0.95</v>
      </c>
      <c r="BE92" s="10">
        <v>0.9</v>
      </c>
      <c r="BF92" s="10">
        <v>0.91</v>
      </c>
      <c r="BG92" s="10" t="s">
        <v>71</v>
      </c>
    </row>
    <row r="93" spans="1:59" s="10" customFormat="1" x14ac:dyDescent="0.25">
      <c r="A93" s="10" t="s">
        <v>59</v>
      </c>
      <c r="C93" s="10" t="s">
        <v>183</v>
      </c>
      <c r="D93" s="10" t="s">
        <v>61</v>
      </c>
      <c r="E93" s="10">
        <v>55</v>
      </c>
      <c r="F93" s="10">
        <v>0</v>
      </c>
      <c r="G93" s="10">
        <v>0</v>
      </c>
      <c r="H93" s="90">
        <v>29.94</v>
      </c>
      <c r="I93" s="10" t="s">
        <v>62</v>
      </c>
      <c r="J93" s="10">
        <v>210458922</v>
      </c>
      <c r="K93" s="10" t="s">
        <v>207</v>
      </c>
      <c r="L93" s="10" t="s">
        <v>83</v>
      </c>
      <c r="M93" s="10" t="s">
        <v>188</v>
      </c>
      <c r="N93" s="10">
        <v>28</v>
      </c>
      <c r="O93" s="10" t="s">
        <v>66</v>
      </c>
      <c r="P93" s="10">
        <v>15</v>
      </c>
      <c r="Q93" s="10" t="s">
        <v>67</v>
      </c>
      <c r="R93" s="10">
        <v>30</v>
      </c>
      <c r="S93" s="10" t="s">
        <v>67</v>
      </c>
      <c r="T93" s="10">
        <v>1</v>
      </c>
      <c r="U93" s="10">
        <v>14</v>
      </c>
      <c r="V93" s="10">
        <v>6367</v>
      </c>
      <c r="W93" s="10">
        <v>51.86</v>
      </c>
      <c r="X93" s="10">
        <v>545</v>
      </c>
      <c r="Y93" s="10" t="s">
        <v>68</v>
      </c>
      <c r="AB93" s="10" t="s">
        <v>69</v>
      </c>
      <c r="AC93" s="10">
        <v>515</v>
      </c>
      <c r="AD93" s="10">
        <v>726</v>
      </c>
      <c r="AE93" s="10">
        <v>196</v>
      </c>
      <c r="AF93" s="10">
        <v>530</v>
      </c>
      <c r="AG93" s="10">
        <v>198</v>
      </c>
      <c r="AH93" s="10">
        <v>528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1030</v>
      </c>
      <c r="AR93" s="10">
        <v>1414</v>
      </c>
      <c r="AS93" s="10" t="s">
        <v>98</v>
      </c>
      <c r="AT93" s="10">
        <v>606260</v>
      </c>
      <c r="AU93" s="10">
        <v>14966</v>
      </c>
      <c r="AV93" s="10">
        <v>13776</v>
      </c>
      <c r="AW93" s="10">
        <v>15120</v>
      </c>
      <c r="AX93" s="10">
        <v>14112</v>
      </c>
      <c r="AY93" s="10">
        <v>15596</v>
      </c>
      <c r="AZ93" s="10">
        <v>15568</v>
      </c>
      <c r="BA93" s="10">
        <v>7.0000000000000007E-2</v>
      </c>
      <c r="BB93" s="10">
        <v>0.06</v>
      </c>
      <c r="BC93" s="10">
        <v>7.0000000000000007E-2</v>
      </c>
      <c r="BD93" s="10">
        <v>0.06</v>
      </c>
      <c r="BE93" s="10">
        <v>7.0000000000000007E-2</v>
      </c>
      <c r="BF93" s="10">
        <v>7.0000000000000007E-2</v>
      </c>
      <c r="BG93" s="10" t="s">
        <v>71</v>
      </c>
    </row>
    <row r="94" spans="1:59" s="10" customFormat="1" x14ac:dyDescent="0.25">
      <c r="A94" s="10" t="s">
        <v>59</v>
      </c>
      <c r="C94" s="10" t="s">
        <v>183</v>
      </c>
      <c r="D94" s="10" t="s">
        <v>61</v>
      </c>
      <c r="E94" s="10">
        <v>55</v>
      </c>
      <c r="F94" s="10">
        <v>0</v>
      </c>
      <c r="G94" s="10">
        <v>0</v>
      </c>
      <c r="H94" s="90">
        <v>29.94</v>
      </c>
      <c r="I94" s="10" t="s">
        <v>62</v>
      </c>
      <c r="J94" s="10">
        <v>210458914</v>
      </c>
      <c r="K94" s="10" t="s">
        <v>207</v>
      </c>
      <c r="L94" s="10" t="s">
        <v>208</v>
      </c>
      <c r="M94" s="10" t="s">
        <v>188</v>
      </c>
      <c r="N94" s="10">
        <v>56</v>
      </c>
      <c r="O94" s="10" t="s">
        <v>66</v>
      </c>
      <c r="P94" s="10">
        <v>15</v>
      </c>
      <c r="Q94" s="10" t="s">
        <v>67</v>
      </c>
      <c r="R94" s="10">
        <v>30</v>
      </c>
      <c r="S94" s="10" t="s">
        <v>67</v>
      </c>
      <c r="T94" s="10">
        <v>1</v>
      </c>
      <c r="U94" s="10">
        <v>28</v>
      </c>
      <c r="V94" s="10">
        <v>1040</v>
      </c>
      <c r="W94" s="10">
        <v>51.86</v>
      </c>
      <c r="X94" s="10">
        <v>545</v>
      </c>
      <c r="Y94" s="10" t="s">
        <v>68</v>
      </c>
      <c r="AB94" s="10" t="s">
        <v>69</v>
      </c>
      <c r="AC94" s="10">
        <v>1059</v>
      </c>
      <c r="AD94" s="10">
        <v>1452</v>
      </c>
      <c r="AE94" s="10">
        <v>392</v>
      </c>
      <c r="AF94" s="10">
        <v>1060</v>
      </c>
      <c r="AG94" s="10">
        <v>396</v>
      </c>
      <c r="AH94" s="10">
        <v>1056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2144</v>
      </c>
      <c r="AR94" s="10">
        <v>2828</v>
      </c>
      <c r="AS94" s="10" t="s">
        <v>98</v>
      </c>
      <c r="AT94" s="10">
        <v>606260</v>
      </c>
      <c r="AU94" s="10">
        <v>4004</v>
      </c>
      <c r="AV94" s="10">
        <v>4564</v>
      </c>
      <c r="AW94" s="10">
        <v>4704</v>
      </c>
      <c r="AX94" s="10">
        <v>4900</v>
      </c>
      <c r="AY94" s="10">
        <v>5320</v>
      </c>
      <c r="AZ94" s="10">
        <v>5628</v>
      </c>
      <c r="BA94" s="10">
        <v>0.02</v>
      </c>
      <c r="BB94" s="10">
        <v>0.02</v>
      </c>
      <c r="BC94" s="10">
        <v>0.02</v>
      </c>
      <c r="BD94" s="10">
        <v>0.02</v>
      </c>
      <c r="BE94" s="10">
        <v>0.02</v>
      </c>
      <c r="BF94" s="10">
        <v>0.02</v>
      </c>
      <c r="BG94" s="10" t="s">
        <v>71</v>
      </c>
    </row>
    <row r="95" spans="1:59" s="10" customFormat="1" x14ac:dyDescent="0.25">
      <c r="A95" s="10" t="s">
        <v>59</v>
      </c>
      <c r="C95" s="10" t="s">
        <v>183</v>
      </c>
      <c r="D95" s="10" t="s">
        <v>61</v>
      </c>
      <c r="E95" s="10">
        <v>55</v>
      </c>
      <c r="F95" s="10">
        <v>0</v>
      </c>
      <c r="G95" s="10">
        <v>0</v>
      </c>
      <c r="H95" s="90">
        <v>29.94</v>
      </c>
      <c r="I95" s="10" t="s">
        <v>62</v>
      </c>
      <c r="J95" s="10">
        <v>210643234</v>
      </c>
      <c r="K95" s="10" t="s">
        <v>196</v>
      </c>
      <c r="L95" s="10" t="s">
        <v>187</v>
      </c>
      <c r="M95" s="10" t="s">
        <v>193</v>
      </c>
      <c r="N95" s="10">
        <v>28</v>
      </c>
      <c r="O95" s="10" t="s">
        <v>66</v>
      </c>
      <c r="P95" s="10">
        <v>20</v>
      </c>
      <c r="Q95" s="10" t="s">
        <v>67</v>
      </c>
      <c r="R95" s="10">
        <v>30</v>
      </c>
      <c r="S95" s="10" t="s">
        <v>67</v>
      </c>
      <c r="T95" s="10">
        <v>1</v>
      </c>
      <c r="U95" s="10">
        <v>18.670000000000002</v>
      </c>
      <c r="V95" s="10">
        <v>37030</v>
      </c>
      <c r="W95" s="10">
        <v>52.61</v>
      </c>
      <c r="X95" s="10">
        <v>647</v>
      </c>
      <c r="Y95" s="10" t="s">
        <v>68</v>
      </c>
      <c r="AB95" s="10" t="s">
        <v>69</v>
      </c>
      <c r="AC95" s="10">
        <v>714</v>
      </c>
      <c r="AD95" s="10">
        <v>982</v>
      </c>
      <c r="AE95" s="10">
        <v>261</v>
      </c>
      <c r="AF95" s="10">
        <v>721</v>
      </c>
      <c r="AG95" s="10">
        <v>264</v>
      </c>
      <c r="AH95" s="10">
        <v>718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1390</v>
      </c>
      <c r="AR95" s="10">
        <v>1885</v>
      </c>
      <c r="AS95" s="10" t="s">
        <v>98</v>
      </c>
      <c r="AT95" s="10">
        <v>606260</v>
      </c>
      <c r="AU95" s="10">
        <v>110040</v>
      </c>
      <c r="AV95" s="10">
        <v>106755</v>
      </c>
      <c r="AW95" s="10">
        <v>114501</v>
      </c>
      <c r="AX95" s="10">
        <v>115043</v>
      </c>
      <c r="AY95" s="10">
        <v>119859</v>
      </c>
      <c r="AZ95" s="10">
        <v>125029</v>
      </c>
      <c r="BA95" s="10">
        <v>0.51</v>
      </c>
      <c r="BB95" s="10">
        <v>0.49</v>
      </c>
      <c r="BC95" s="10">
        <v>0.51</v>
      </c>
      <c r="BD95" s="10">
        <v>0.52</v>
      </c>
      <c r="BE95" s="10">
        <v>0.51</v>
      </c>
      <c r="BF95" s="10">
        <v>0.53</v>
      </c>
      <c r="BG95" s="10" t="s">
        <v>71</v>
      </c>
    </row>
    <row r="96" spans="1:59" s="10" customFormat="1" x14ac:dyDescent="0.25">
      <c r="A96" s="10" t="s">
        <v>59</v>
      </c>
      <c r="C96" s="10" t="s">
        <v>183</v>
      </c>
      <c r="D96" s="10" t="s">
        <v>61</v>
      </c>
      <c r="E96" s="10">
        <v>55</v>
      </c>
      <c r="F96" s="10">
        <v>0</v>
      </c>
      <c r="G96" s="10">
        <v>0</v>
      </c>
      <c r="H96" s="90">
        <v>29.94</v>
      </c>
      <c r="I96" s="10" t="s">
        <v>62</v>
      </c>
      <c r="J96" s="10">
        <v>210370556</v>
      </c>
      <c r="K96" s="10" t="s">
        <v>199</v>
      </c>
      <c r="L96" s="10" t="s">
        <v>200</v>
      </c>
      <c r="M96" s="10" t="s">
        <v>193</v>
      </c>
      <c r="N96" s="10">
        <v>28</v>
      </c>
      <c r="O96" s="10" t="s">
        <v>66</v>
      </c>
      <c r="P96" s="10">
        <v>20</v>
      </c>
      <c r="Q96" s="10" t="s">
        <v>67</v>
      </c>
      <c r="R96" s="10">
        <v>30</v>
      </c>
      <c r="S96" s="10" t="s">
        <v>67</v>
      </c>
      <c r="T96" s="10">
        <v>1</v>
      </c>
      <c r="U96" s="10">
        <v>18.670000000000002</v>
      </c>
      <c r="V96" s="10">
        <v>173799</v>
      </c>
      <c r="W96" s="10">
        <v>52.71</v>
      </c>
      <c r="X96" s="10">
        <v>647</v>
      </c>
      <c r="Y96" s="10" t="s">
        <v>68</v>
      </c>
      <c r="AB96" s="10" t="s">
        <v>69</v>
      </c>
      <c r="AC96" s="10">
        <v>715</v>
      </c>
      <c r="AD96" s="10">
        <v>984</v>
      </c>
      <c r="AE96" s="10">
        <v>261</v>
      </c>
      <c r="AF96" s="10">
        <v>723</v>
      </c>
      <c r="AG96" s="10">
        <v>264</v>
      </c>
      <c r="AH96" s="10">
        <v>720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1390</v>
      </c>
      <c r="AR96" s="10">
        <v>1885</v>
      </c>
      <c r="AS96" s="10" t="s">
        <v>92</v>
      </c>
      <c r="AT96" s="10">
        <v>606260</v>
      </c>
      <c r="AU96" s="10">
        <v>524552</v>
      </c>
      <c r="AV96" s="10">
        <v>514379</v>
      </c>
      <c r="AW96" s="10">
        <v>547643</v>
      </c>
      <c r="AX96" s="10">
        <v>536331</v>
      </c>
      <c r="AY96" s="10">
        <v>559216</v>
      </c>
      <c r="AZ96" s="10">
        <v>562128</v>
      </c>
      <c r="BA96" s="10">
        <v>2.4300000000000002</v>
      </c>
      <c r="BB96" s="10">
        <v>2.38</v>
      </c>
      <c r="BC96" s="10">
        <v>2.44</v>
      </c>
      <c r="BD96" s="10">
        <v>2.4</v>
      </c>
      <c r="BE96" s="10">
        <v>2.36</v>
      </c>
      <c r="BF96" s="10">
        <v>2.36</v>
      </c>
      <c r="BG96" s="10" t="s">
        <v>71</v>
      </c>
    </row>
    <row r="97" spans="1:59" s="10" customFormat="1" x14ac:dyDescent="0.25">
      <c r="A97" s="10" t="s">
        <v>59</v>
      </c>
      <c r="C97" s="10" t="s">
        <v>183</v>
      </c>
      <c r="D97" s="10" t="s">
        <v>61</v>
      </c>
      <c r="E97" s="10">
        <v>55</v>
      </c>
      <c r="F97" s="10">
        <v>0</v>
      </c>
      <c r="G97" s="10">
        <v>0</v>
      </c>
      <c r="H97" s="90">
        <v>29.94</v>
      </c>
      <c r="I97" s="10" t="s">
        <v>62</v>
      </c>
      <c r="J97" s="10">
        <v>210632681</v>
      </c>
      <c r="K97" s="10" t="s">
        <v>224</v>
      </c>
      <c r="L97" s="10" t="s">
        <v>83</v>
      </c>
      <c r="M97" s="10" t="s">
        <v>213</v>
      </c>
      <c r="N97" s="10">
        <v>28</v>
      </c>
      <c r="O97" s="10" t="s">
        <v>66</v>
      </c>
      <c r="P97" s="10">
        <v>40</v>
      </c>
      <c r="Q97" s="10" t="s">
        <v>67</v>
      </c>
      <c r="R97" s="10">
        <v>20</v>
      </c>
      <c r="S97" s="10" t="s">
        <v>67</v>
      </c>
      <c r="T97" s="10">
        <v>1</v>
      </c>
      <c r="U97" s="10">
        <v>56</v>
      </c>
      <c r="V97" s="10">
        <v>7414</v>
      </c>
      <c r="W97" s="10">
        <v>54.95</v>
      </c>
      <c r="X97" s="10">
        <v>1056</v>
      </c>
      <c r="Y97" s="10" t="s">
        <v>68</v>
      </c>
      <c r="AB97" s="10" t="s">
        <v>69</v>
      </c>
      <c r="AC97" s="10">
        <v>2339</v>
      </c>
      <c r="AD97" s="10">
        <v>3077</v>
      </c>
      <c r="AE97" s="10">
        <v>784</v>
      </c>
      <c r="AF97" s="10">
        <v>2293</v>
      </c>
      <c r="AG97" s="10">
        <v>793</v>
      </c>
      <c r="AH97" s="10">
        <v>2284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4373</v>
      </c>
      <c r="AR97" s="10">
        <v>5657</v>
      </c>
      <c r="AS97" s="10" t="s">
        <v>98</v>
      </c>
      <c r="AT97" s="10">
        <v>606260</v>
      </c>
      <c r="AU97" s="10">
        <v>62384</v>
      </c>
      <c r="AV97" s="10">
        <v>67872</v>
      </c>
      <c r="AW97" s="10">
        <v>67144</v>
      </c>
      <c r="AX97" s="10">
        <v>68040</v>
      </c>
      <c r="AY97" s="10">
        <v>72520</v>
      </c>
      <c r="AZ97" s="10">
        <v>77224</v>
      </c>
      <c r="BA97" s="10">
        <v>0.28999999999999998</v>
      </c>
      <c r="BB97" s="10">
        <v>0.31</v>
      </c>
      <c r="BC97" s="10">
        <v>0.3</v>
      </c>
      <c r="BD97" s="10">
        <v>0.31</v>
      </c>
      <c r="BE97" s="10">
        <v>0.31</v>
      </c>
      <c r="BF97" s="10">
        <v>0.32</v>
      </c>
      <c r="BG97" s="10" t="s">
        <v>71</v>
      </c>
    </row>
    <row r="98" spans="1:59" s="10" customFormat="1" x14ac:dyDescent="0.25">
      <c r="A98" s="10" t="s">
        <v>59</v>
      </c>
      <c r="C98" s="10" t="s">
        <v>183</v>
      </c>
      <c r="D98" s="10" t="s">
        <v>61</v>
      </c>
      <c r="E98" s="10">
        <v>55</v>
      </c>
      <c r="F98" s="10">
        <v>0</v>
      </c>
      <c r="G98" s="10">
        <v>0</v>
      </c>
      <c r="H98" s="90">
        <v>29.94</v>
      </c>
      <c r="I98" s="10" t="s">
        <v>62</v>
      </c>
      <c r="J98" s="10">
        <v>210222892</v>
      </c>
      <c r="K98" s="10" t="s">
        <v>236</v>
      </c>
      <c r="L98" s="10" t="s">
        <v>83</v>
      </c>
      <c r="M98" s="10" t="s">
        <v>188</v>
      </c>
      <c r="N98" s="10">
        <v>28</v>
      </c>
      <c r="O98" s="10" t="s">
        <v>66</v>
      </c>
      <c r="P98" s="10">
        <v>15</v>
      </c>
      <c r="Q98" s="10" t="s">
        <v>67</v>
      </c>
      <c r="R98" s="10">
        <v>30</v>
      </c>
      <c r="S98" s="10" t="s">
        <v>67</v>
      </c>
      <c r="T98" s="10">
        <v>1</v>
      </c>
      <c r="U98" s="10">
        <v>14</v>
      </c>
      <c r="V98" s="10">
        <v>12959</v>
      </c>
      <c r="W98" s="10">
        <v>55.29</v>
      </c>
      <c r="X98" s="10">
        <v>545</v>
      </c>
      <c r="Y98" s="10" t="s">
        <v>68</v>
      </c>
      <c r="AB98" s="10" t="s">
        <v>69</v>
      </c>
      <c r="AC98" s="10">
        <v>559</v>
      </c>
      <c r="AD98" s="10">
        <v>774</v>
      </c>
      <c r="AE98" s="10">
        <v>196</v>
      </c>
      <c r="AF98" s="10">
        <v>578</v>
      </c>
      <c r="AG98" s="10">
        <v>198</v>
      </c>
      <c r="AH98" s="10">
        <v>576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1030</v>
      </c>
      <c r="AR98" s="10">
        <v>1414</v>
      </c>
      <c r="AS98" s="10" t="s">
        <v>237</v>
      </c>
      <c r="AT98" s="10">
        <v>606260</v>
      </c>
      <c r="AU98" s="10">
        <v>29596</v>
      </c>
      <c r="AV98" s="10">
        <v>29064</v>
      </c>
      <c r="AW98" s="10">
        <v>30436</v>
      </c>
      <c r="AX98" s="10">
        <v>29596</v>
      </c>
      <c r="AY98" s="10">
        <v>31570</v>
      </c>
      <c r="AZ98" s="10">
        <v>31164</v>
      </c>
      <c r="BA98" s="10">
        <v>0.14000000000000001</v>
      </c>
      <c r="BB98" s="10">
        <v>0.13</v>
      </c>
      <c r="BC98" s="10">
        <v>0.14000000000000001</v>
      </c>
      <c r="BD98" s="10">
        <v>0.13</v>
      </c>
      <c r="BE98" s="10">
        <v>0.13</v>
      </c>
      <c r="BF98" s="10">
        <v>0.13</v>
      </c>
      <c r="BG98" s="10" t="s">
        <v>71</v>
      </c>
    </row>
    <row r="99" spans="1:59" s="10" customFormat="1" x14ac:dyDescent="0.25">
      <c r="A99" s="10" t="s">
        <v>59</v>
      </c>
      <c r="C99" s="10" t="s">
        <v>183</v>
      </c>
      <c r="D99" s="10" t="s">
        <v>61</v>
      </c>
      <c r="E99" s="10">
        <v>55</v>
      </c>
      <c r="F99" s="10">
        <v>0</v>
      </c>
      <c r="G99" s="10">
        <v>0</v>
      </c>
      <c r="H99" s="90">
        <v>29.94</v>
      </c>
      <c r="I99" s="10" t="s">
        <v>62</v>
      </c>
      <c r="J99" s="10">
        <v>210404282</v>
      </c>
      <c r="K99" s="10" t="s">
        <v>191</v>
      </c>
      <c r="L99" s="10" t="s">
        <v>192</v>
      </c>
      <c r="M99" s="10" t="s">
        <v>193</v>
      </c>
      <c r="N99" s="10">
        <v>28</v>
      </c>
      <c r="O99" s="10" t="s">
        <v>66</v>
      </c>
      <c r="P99" s="10">
        <v>20</v>
      </c>
      <c r="Q99" s="10" t="s">
        <v>67</v>
      </c>
      <c r="R99" s="10">
        <v>30</v>
      </c>
      <c r="S99" s="10" t="s">
        <v>67</v>
      </c>
      <c r="T99" s="10">
        <v>1</v>
      </c>
      <c r="U99" s="10">
        <v>18.670000000000002</v>
      </c>
      <c r="V99" s="10">
        <v>85611</v>
      </c>
      <c r="W99" s="10">
        <v>57</v>
      </c>
      <c r="X99" s="10">
        <v>647</v>
      </c>
      <c r="Y99" s="10" t="s">
        <v>68</v>
      </c>
      <c r="AB99" s="10" t="s">
        <v>69</v>
      </c>
      <c r="AC99" s="10">
        <v>773</v>
      </c>
      <c r="AD99" s="10">
        <v>1064</v>
      </c>
      <c r="AE99" s="10">
        <v>261</v>
      </c>
      <c r="AF99" s="10">
        <v>803</v>
      </c>
      <c r="AG99" s="10">
        <v>264</v>
      </c>
      <c r="AH99" s="10">
        <v>800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1390</v>
      </c>
      <c r="AR99" s="10">
        <v>1885</v>
      </c>
      <c r="AS99" s="10" t="s">
        <v>90</v>
      </c>
      <c r="AT99" s="10">
        <v>606260</v>
      </c>
      <c r="AU99" s="10">
        <v>254539</v>
      </c>
      <c r="AV99" s="10">
        <v>252560</v>
      </c>
      <c r="AW99" s="10">
        <v>257096</v>
      </c>
      <c r="AX99" s="10">
        <v>267400</v>
      </c>
      <c r="AY99" s="10">
        <v>283995</v>
      </c>
      <c r="AZ99" s="10">
        <v>282483</v>
      </c>
      <c r="BA99" s="10">
        <v>1.18</v>
      </c>
      <c r="BB99" s="10">
        <v>1.17</v>
      </c>
      <c r="BC99" s="10">
        <v>1.1499999999999999</v>
      </c>
      <c r="BD99" s="10">
        <v>1.2</v>
      </c>
      <c r="BE99" s="10">
        <v>1.2</v>
      </c>
      <c r="BF99" s="10">
        <v>1.19</v>
      </c>
      <c r="BG99" s="10" t="s">
        <v>71</v>
      </c>
    </row>
    <row r="100" spans="1:59" s="10" customFormat="1" x14ac:dyDescent="0.25">
      <c r="A100" s="10" t="s">
        <v>59</v>
      </c>
      <c r="C100" s="10" t="s">
        <v>183</v>
      </c>
      <c r="D100" s="10" t="s">
        <v>61</v>
      </c>
      <c r="E100" s="10">
        <v>55</v>
      </c>
      <c r="F100" s="10">
        <v>0</v>
      </c>
      <c r="G100" s="10">
        <v>0</v>
      </c>
      <c r="H100" s="90">
        <v>29.94</v>
      </c>
      <c r="I100" s="10" t="s">
        <v>62</v>
      </c>
      <c r="J100" s="10">
        <v>210593950</v>
      </c>
      <c r="K100" s="10" t="s">
        <v>191</v>
      </c>
      <c r="L100" s="10" t="s">
        <v>194</v>
      </c>
      <c r="M100" s="10" t="s">
        <v>193</v>
      </c>
      <c r="N100" s="10">
        <v>28</v>
      </c>
      <c r="O100" s="10" t="s">
        <v>66</v>
      </c>
      <c r="P100" s="10">
        <v>20</v>
      </c>
      <c r="Q100" s="10" t="s">
        <v>67</v>
      </c>
      <c r="R100" s="10">
        <v>30</v>
      </c>
      <c r="S100" s="10" t="s">
        <v>67</v>
      </c>
      <c r="T100" s="10">
        <v>1</v>
      </c>
      <c r="U100" s="10">
        <v>18.670000000000002</v>
      </c>
      <c r="V100" s="10">
        <v>17935</v>
      </c>
      <c r="W100" s="10">
        <v>57</v>
      </c>
      <c r="X100" s="10">
        <v>647</v>
      </c>
      <c r="Y100" s="10" t="s">
        <v>68</v>
      </c>
      <c r="AB100" s="10" t="s">
        <v>69</v>
      </c>
      <c r="AC100" s="10">
        <v>773</v>
      </c>
      <c r="AD100" s="10">
        <v>1064</v>
      </c>
      <c r="AE100" s="10">
        <v>261</v>
      </c>
      <c r="AF100" s="10">
        <v>803</v>
      </c>
      <c r="AG100" s="10">
        <v>264</v>
      </c>
      <c r="AH100" s="10">
        <v>800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1390</v>
      </c>
      <c r="AR100" s="10">
        <v>1885</v>
      </c>
      <c r="AS100" s="10" t="s">
        <v>90</v>
      </c>
      <c r="AT100" s="10">
        <v>606260</v>
      </c>
      <c r="AU100" s="10">
        <v>54432</v>
      </c>
      <c r="AV100" s="10">
        <v>51315</v>
      </c>
      <c r="AW100" s="10">
        <v>55925</v>
      </c>
      <c r="AX100" s="10">
        <v>54171</v>
      </c>
      <c r="AY100" s="10">
        <v>58501</v>
      </c>
      <c r="AZ100" s="10">
        <v>60443</v>
      </c>
      <c r="BA100" s="10">
        <v>0.25</v>
      </c>
      <c r="BB100" s="10">
        <v>0.24</v>
      </c>
      <c r="BC100" s="10">
        <v>0.25</v>
      </c>
      <c r="BD100" s="10">
        <v>0.24</v>
      </c>
      <c r="BE100" s="10">
        <v>0.25</v>
      </c>
      <c r="BF100" s="10">
        <v>0.25</v>
      </c>
      <c r="BG100" s="10" t="s">
        <v>71</v>
      </c>
    </row>
    <row r="101" spans="1:59" s="10" customFormat="1" x14ac:dyDescent="0.25">
      <c r="A101" s="10" t="s">
        <v>59</v>
      </c>
      <c r="C101" s="10" t="s">
        <v>183</v>
      </c>
      <c r="D101" s="10" t="s">
        <v>61</v>
      </c>
      <c r="E101" s="10">
        <v>55</v>
      </c>
      <c r="F101" s="10">
        <v>0</v>
      </c>
      <c r="G101" s="10">
        <v>0</v>
      </c>
      <c r="H101" s="90">
        <v>29.94</v>
      </c>
      <c r="I101" s="10" t="s">
        <v>62</v>
      </c>
      <c r="J101" s="10">
        <v>210421381</v>
      </c>
      <c r="K101" s="10" t="s">
        <v>203</v>
      </c>
      <c r="L101" s="10" t="s">
        <v>83</v>
      </c>
      <c r="M101" s="10" t="s">
        <v>185</v>
      </c>
      <c r="N101" s="10">
        <v>28</v>
      </c>
      <c r="O101" s="10" t="s">
        <v>66</v>
      </c>
      <c r="P101" s="10">
        <v>20</v>
      </c>
      <c r="Q101" s="10" t="s">
        <v>67</v>
      </c>
      <c r="R101" s="10">
        <v>20</v>
      </c>
      <c r="S101" s="10" t="s">
        <v>67</v>
      </c>
      <c r="T101" s="10">
        <v>1</v>
      </c>
      <c r="U101" s="10">
        <v>28</v>
      </c>
      <c r="V101" s="10">
        <v>37086</v>
      </c>
      <c r="W101" s="10">
        <v>59.29</v>
      </c>
      <c r="X101" s="10">
        <v>643</v>
      </c>
      <c r="Y101" s="10" t="s">
        <v>68</v>
      </c>
      <c r="AB101" s="10" t="s">
        <v>69</v>
      </c>
      <c r="AC101" s="10">
        <v>1220</v>
      </c>
      <c r="AD101" s="10">
        <v>1660</v>
      </c>
      <c r="AE101" s="10">
        <v>392</v>
      </c>
      <c r="AF101" s="10">
        <v>1268</v>
      </c>
      <c r="AG101" s="10">
        <v>396</v>
      </c>
      <c r="AH101" s="10">
        <v>1264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2144</v>
      </c>
      <c r="AR101" s="10">
        <v>2828</v>
      </c>
      <c r="AS101" s="10" t="s">
        <v>90</v>
      </c>
      <c r="AT101" s="10">
        <v>606260</v>
      </c>
      <c r="AU101" s="10">
        <v>170996</v>
      </c>
      <c r="AV101" s="10">
        <v>165760</v>
      </c>
      <c r="AW101" s="10">
        <v>168532</v>
      </c>
      <c r="AX101" s="10">
        <v>168476</v>
      </c>
      <c r="AY101" s="10">
        <v>182420</v>
      </c>
      <c r="AZ101" s="10">
        <v>182224</v>
      </c>
      <c r="BA101" s="10">
        <v>0.79</v>
      </c>
      <c r="BB101" s="10">
        <v>0.77</v>
      </c>
      <c r="BC101" s="10">
        <v>0.75</v>
      </c>
      <c r="BD101" s="10">
        <v>0.76</v>
      </c>
      <c r="BE101" s="10">
        <v>0.77</v>
      </c>
      <c r="BF101" s="10">
        <v>0.77</v>
      </c>
      <c r="BG101" s="10" t="s">
        <v>71</v>
      </c>
    </row>
    <row r="102" spans="1:59" s="10" customFormat="1" x14ac:dyDescent="0.25">
      <c r="A102" s="10" t="s">
        <v>59</v>
      </c>
      <c r="C102" s="10" t="s">
        <v>183</v>
      </c>
      <c r="D102" s="10" t="s">
        <v>61</v>
      </c>
      <c r="E102" s="10">
        <v>55</v>
      </c>
      <c r="F102" s="10">
        <v>0</v>
      </c>
      <c r="G102" s="10">
        <v>0</v>
      </c>
      <c r="H102" s="90">
        <v>29.94</v>
      </c>
      <c r="I102" s="10" t="s">
        <v>62</v>
      </c>
      <c r="J102" s="10">
        <v>210421284</v>
      </c>
      <c r="K102" s="10" t="s">
        <v>202</v>
      </c>
      <c r="L102" s="10" t="s">
        <v>83</v>
      </c>
      <c r="M102" s="10" t="s">
        <v>185</v>
      </c>
      <c r="N102" s="10">
        <v>28</v>
      </c>
      <c r="O102" s="10" t="s">
        <v>66</v>
      </c>
      <c r="P102" s="10">
        <v>10</v>
      </c>
      <c r="Q102" s="10" t="s">
        <v>67</v>
      </c>
      <c r="R102" s="10">
        <v>20</v>
      </c>
      <c r="S102" s="10" t="s">
        <v>67</v>
      </c>
      <c r="T102" s="10">
        <v>1</v>
      </c>
      <c r="U102" s="10">
        <v>14</v>
      </c>
      <c r="V102" s="10">
        <v>29666</v>
      </c>
      <c r="W102" s="10">
        <v>62.86</v>
      </c>
      <c r="X102" s="10">
        <v>642</v>
      </c>
      <c r="Y102" s="10" t="s">
        <v>68</v>
      </c>
      <c r="AB102" s="10" t="s">
        <v>69</v>
      </c>
      <c r="AC102" s="10">
        <v>640</v>
      </c>
      <c r="AD102" s="10">
        <v>880</v>
      </c>
      <c r="AE102" s="10">
        <v>196</v>
      </c>
      <c r="AF102" s="10">
        <v>684</v>
      </c>
      <c r="AG102" s="10">
        <v>198</v>
      </c>
      <c r="AH102" s="10">
        <v>682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1030</v>
      </c>
      <c r="AR102" s="10">
        <v>1414</v>
      </c>
      <c r="AS102" s="10" t="s">
        <v>90</v>
      </c>
      <c r="AT102" s="10">
        <v>606260</v>
      </c>
      <c r="AU102" s="10">
        <v>69510</v>
      </c>
      <c r="AV102" s="10">
        <v>65870</v>
      </c>
      <c r="AW102" s="10">
        <v>71596</v>
      </c>
      <c r="AX102" s="10">
        <v>67872</v>
      </c>
      <c r="AY102" s="10">
        <v>70980</v>
      </c>
      <c r="AZ102" s="10">
        <v>69496</v>
      </c>
      <c r="BA102" s="10">
        <v>0.32</v>
      </c>
      <c r="BB102" s="10">
        <v>0.3</v>
      </c>
      <c r="BC102" s="10">
        <v>0.32</v>
      </c>
      <c r="BD102" s="10">
        <v>0.3</v>
      </c>
      <c r="BE102" s="10">
        <v>0.3</v>
      </c>
      <c r="BF102" s="10">
        <v>0.28999999999999998</v>
      </c>
      <c r="BG102" s="10" t="s">
        <v>71</v>
      </c>
    </row>
    <row r="103" spans="1:59" s="10" customFormat="1" x14ac:dyDescent="0.25">
      <c r="A103" s="10" t="s">
        <v>59</v>
      </c>
      <c r="C103" s="10" t="s">
        <v>183</v>
      </c>
      <c r="D103" s="10" t="s">
        <v>61</v>
      </c>
      <c r="E103" s="10">
        <v>55</v>
      </c>
      <c r="F103" s="10">
        <v>0</v>
      </c>
      <c r="G103" s="10">
        <v>0</v>
      </c>
      <c r="H103" s="90">
        <v>29.94</v>
      </c>
      <c r="I103" s="10" t="s">
        <v>62</v>
      </c>
      <c r="J103" s="10">
        <v>210684248</v>
      </c>
      <c r="K103" s="10" t="s">
        <v>225</v>
      </c>
      <c r="L103" s="10" t="s">
        <v>226</v>
      </c>
      <c r="M103" s="10" t="s">
        <v>213</v>
      </c>
      <c r="N103" s="10">
        <v>28</v>
      </c>
      <c r="O103" s="10" t="s">
        <v>66</v>
      </c>
      <c r="P103" s="10">
        <v>20</v>
      </c>
      <c r="Q103" s="10" t="s">
        <v>67</v>
      </c>
      <c r="R103" s="10">
        <v>20</v>
      </c>
      <c r="S103" s="10" t="s">
        <v>67</v>
      </c>
      <c r="T103" s="10">
        <v>1</v>
      </c>
      <c r="U103" s="10">
        <v>28</v>
      </c>
      <c r="V103" s="10">
        <v>48</v>
      </c>
      <c r="W103" s="10">
        <v>65.040000000000006</v>
      </c>
      <c r="X103" s="10">
        <v>376</v>
      </c>
      <c r="Y103" s="10" t="s">
        <v>68</v>
      </c>
      <c r="AB103" s="10" t="s">
        <v>69</v>
      </c>
      <c r="AC103" s="10">
        <v>1343</v>
      </c>
      <c r="AD103" s="10">
        <v>1821</v>
      </c>
      <c r="AE103" s="10">
        <v>392</v>
      </c>
      <c r="AF103" s="10">
        <v>1429</v>
      </c>
      <c r="AG103" s="10">
        <v>396</v>
      </c>
      <c r="AH103" s="10">
        <v>1425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2144</v>
      </c>
      <c r="AR103" s="10">
        <v>2828</v>
      </c>
      <c r="AS103" s="10" t="s">
        <v>227</v>
      </c>
      <c r="AT103" s="10">
        <v>606260</v>
      </c>
      <c r="AU103" s="10">
        <v>364</v>
      </c>
      <c r="AV103" s="10">
        <v>196</v>
      </c>
      <c r="AW103" s="10">
        <v>280</v>
      </c>
      <c r="AX103" s="10">
        <v>196</v>
      </c>
      <c r="AY103" s="10">
        <v>224</v>
      </c>
      <c r="AZ103" s="10">
        <v>84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 t="s">
        <v>71</v>
      </c>
    </row>
    <row r="104" spans="1:59" s="10" customFormat="1" x14ac:dyDescent="0.25">
      <c r="A104" s="10" t="s">
        <v>59</v>
      </c>
      <c r="C104" s="10" t="s">
        <v>183</v>
      </c>
      <c r="D104" s="10" t="s">
        <v>61</v>
      </c>
      <c r="E104" s="10">
        <v>55</v>
      </c>
      <c r="F104" s="10">
        <v>0</v>
      </c>
      <c r="G104" s="10">
        <v>0</v>
      </c>
      <c r="H104" s="90">
        <v>29.94</v>
      </c>
      <c r="I104" s="10" t="s">
        <v>62</v>
      </c>
      <c r="J104" s="10">
        <v>210683161</v>
      </c>
      <c r="K104" s="10" t="s">
        <v>225</v>
      </c>
      <c r="L104" s="10" t="s">
        <v>205</v>
      </c>
      <c r="M104" s="10" t="s">
        <v>213</v>
      </c>
      <c r="N104" s="10">
        <v>28</v>
      </c>
      <c r="O104" s="10" t="s">
        <v>66</v>
      </c>
      <c r="P104" s="10">
        <v>20</v>
      </c>
      <c r="Q104" s="10" t="s">
        <v>67</v>
      </c>
      <c r="R104" s="10">
        <v>20</v>
      </c>
      <c r="S104" s="10" t="s">
        <v>67</v>
      </c>
      <c r="T104" s="10">
        <v>1</v>
      </c>
      <c r="U104" s="10">
        <v>28</v>
      </c>
      <c r="V104" s="10">
        <v>73</v>
      </c>
      <c r="W104" s="10">
        <v>65.040000000000006</v>
      </c>
      <c r="X104" s="10">
        <v>376</v>
      </c>
      <c r="Y104" s="10" t="s">
        <v>68</v>
      </c>
      <c r="AB104" s="10" t="s">
        <v>69</v>
      </c>
      <c r="AC104" s="10">
        <v>1343</v>
      </c>
      <c r="AD104" s="10">
        <v>1821</v>
      </c>
      <c r="AE104" s="10">
        <v>392</v>
      </c>
      <c r="AF104" s="10">
        <v>1429</v>
      </c>
      <c r="AG104" s="10">
        <v>396</v>
      </c>
      <c r="AH104" s="10">
        <v>1425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2144</v>
      </c>
      <c r="AR104" s="10">
        <v>2828</v>
      </c>
      <c r="AS104" s="10" t="s">
        <v>227</v>
      </c>
      <c r="AT104" s="10">
        <v>606260</v>
      </c>
      <c r="AU104" s="10">
        <v>392</v>
      </c>
      <c r="AV104" s="10">
        <v>252</v>
      </c>
      <c r="AW104" s="10">
        <v>224</v>
      </c>
      <c r="AX104" s="10">
        <v>504</v>
      </c>
      <c r="AY104" s="10">
        <v>364</v>
      </c>
      <c r="AZ104" s="10">
        <v>308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 t="s">
        <v>71</v>
      </c>
    </row>
    <row r="105" spans="1:59" s="10" customFormat="1" x14ac:dyDescent="0.25">
      <c r="A105" s="10" t="s">
        <v>59</v>
      </c>
      <c r="C105" s="10" t="s">
        <v>183</v>
      </c>
      <c r="D105" s="10" t="s">
        <v>61</v>
      </c>
      <c r="E105" s="10">
        <v>55</v>
      </c>
      <c r="F105" s="10">
        <v>0</v>
      </c>
      <c r="G105" s="10">
        <v>0</v>
      </c>
      <c r="H105" s="90">
        <v>29.94</v>
      </c>
      <c r="I105" s="10" t="s">
        <v>62</v>
      </c>
      <c r="J105" s="10">
        <v>210632699</v>
      </c>
      <c r="K105" s="10" t="s">
        <v>223</v>
      </c>
      <c r="L105" s="10" t="s">
        <v>83</v>
      </c>
      <c r="M105" s="10" t="s">
        <v>213</v>
      </c>
      <c r="N105" s="10">
        <v>28</v>
      </c>
      <c r="O105" s="10" t="s">
        <v>66</v>
      </c>
      <c r="P105" s="10">
        <v>20</v>
      </c>
      <c r="Q105" s="10" t="s">
        <v>67</v>
      </c>
      <c r="R105" s="10">
        <v>20</v>
      </c>
      <c r="S105" s="10" t="s">
        <v>67</v>
      </c>
      <c r="T105" s="10">
        <v>1</v>
      </c>
      <c r="U105" s="10">
        <v>28</v>
      </c>
      <c r="V105" s="10">
        <v>18503</v>
      </c>
      <c r="W105" s="10">
        <v>65.11</v>
      </c>
      <c r="X105" s="10">
        <v>376</v>
      </c>
      <c r="Y105" s="10" t="s">
        <v>68</v>
      </c>
      <c r="AB105" s="10" t="s">
        <v>69</v>
      </c>
      <c r="AC105" s="10">
        <v>1344</v>
      </c>
      <c r="AD105" s="10">
        <v>1823</v>
      </c>
      <c r="AE105" s="10">
        <v>392</v>
      </c>
      <c r="AF105" s="10">
        <v>1431</v>
      </c>
      <c r="AG105" s="10">
        <v>396</v>
      </c>
      <c r="AH105" s="10">
        <v>1427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2144</v>
      </c>
      <c r="AR105" s="10">
        <v>2828</v>
      </c>
      <c r="AS105" s="10" t="s">
        <v>98</v>
      </c>
      <c r="AT105" s="10">
        <v>606260</v>
      </c>
      <c r="AU105" s="10">
        <v>78764</v>
      </c>
      <c r="AV105" s="10">
        <v>75264</v>
      </c>
      <c r="AW105" s="10">
        <v>84420</v>
      </c>
      <c r="AX105" s="10">
        <v>82628</v>
      </c>
      <c r="AY105" s="10">
        <v>102452</v>
      </c>
      <c r="AZ105" s="10">
        <v>94556</v>
      </c>
      <c r="BA105" s="10">
        <v>0.37</v>
      </c>
      <c r="BB105" s="10">
        <v>0.35</v>
      </c>
      <c r="BC105" s="10">
        <v>0.38</v>
      </c>
      <c r="BD105" s="10">
        <v>0.37</v>
      </c>
      <c r="BE105" s="10">
        <v>0.43</v>
      </c>
      <c r="BF105" s="10">
        <v>0.4</v>
      </c>
      <c r="BG105" s="10" t="s">
        <v>71</v>
      </c>
    </row>
    <row r="106" spans="1:59" s="10" customFormat="1" x14ac:dyDescent="0.25">
      <c r="A106" s="10" t="s">
        <v>59</v>
      </c>
      <c r="C106" s="10" t="s">
        <v>183</v>
      </c>
      <c r="D106" s="10" t="s">
        <v>61</v>
      </c>
      <c r="E106" s="10">
        <v>55</v>
      </c>
      <c r="F106" s="10">
        <v>0</v>
      </c>
      <c r="G106" s="10">
        <v>0</v>
      </c>
      <c r="H106" s="90">
        <v>29.94</v>
      </c>
      <c r="I106" s="10" t="s">
        <v>62</v>
      </c>
      <c r="J106" s="10">
        <v>210338083</v>
      </c>
      <c r="K106" s="10" t="s">
        <v>212</v>
      </c>
      <c r="L106" s="10" t="s">
        <v>64</v>
      </c>
      <c r="M106" s="10" t="s">
        <v>213</v>
      </c>
      <c r="N106" s="10">
        <v>30</v>
      </c>
      <c r="O106" s="10" t="s">
        <v>66</v>
      </c>
      <c r="P106" s="10">
        <v>20</v>
      </c>
      <c r="Q106" s="10" t="s">
        <v>67</v>
      </c>
      <c r="R106" s="10">
        <v>20</v>
      </c>
      <c r="S106" s="10" t="s">
        <v>67</v>
      </c>
      <c r="T106" s="10">
        <v>1</v>
      </c>
      <c r="U106" s="10">
        <v>30</v>
      </c>
      <c r="V106" s="10">
        <v>123327</v>
      </c>
      <c r="W106" s="10">
        <v>65.2</v>
      </c>
      <c r="X106" s="10">
        <v>376</v>
      </c>
      <c r="Y106" s="10" t="s">
        <v>68</v>
      </c>
      <c r="AB106" s="10" t="s">
        <v>69</v>
      </c>
      <c r="AC106" s="10">
        <v>1446</v>
      </c>
      <c r="AD106" s="10">
        <v>1956</v>
      </c>
      <c r="AE106" s="10">
        <v>420</v>
      </c>
      <c r="AF106" s="10">
        <v>1536</v>
      </c>
      <c r="AG106" s="10">
        <v>425</v>
      </c>
      <c r="AH106" s="10">
        <v>1531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2303</v>
      </c>
      <c r="AR106" s="10">
        <v>3030</v>
      </c>
      <c r="AS106" s="10" t="s">
        <v>74</v>
      </c>
      <c r="AT106" s="10">
        <v>606260</v>
      </c>
      <c r="AU106" s="10">
        <v>565110</v>
      </c>
      <c r="AV106" s="10">
        <v>568140</v>
      </c>
      <c r="AW106" s="10">
        <v>607530</v>
      </c>
      <c r="AX106" s="10">
        <v>617100</v>
      </c>
      <c r="AY106" s="10">
        <v>659520</v>
      </c>
      <c r="AZ106" s="10">
        <v>682410</v>
      </c>
      <c r="BA106" s="10">
        <v>2.62</v>
      </c>
      <c r="BB106" s="10">
        <v>2.63</v>
      </c>
      <c r="BC106" s="10">
        <v>2.71</v>
      </c>
      <c r="BD106" s="10">
        <v>2.77</v>
      </c>
      <c r="BE106" s="10">
        <v>2.78</v>
      </c>
      <c r="BF106" s="10">
        <v>2.87</v>
      </c>
      <c r="BG106" s="10" t="s">
        <v>71</v>
      </c>
    </row>
    <row r="107" spans="1:59" s="10" customFormat="1" x14ac:dyDescent="0.25">
      <c r="A107" s="10" t="s">
        <v>59</v>
      </c>
      <c r="C107" s="10" t="s">
        <v>183</v>
      </c>
      <c r="D107" s="10" t="s">
        <v>61</v>
      </c>
      <c r="E107" s="10">
        <v>55</v>
      </c>
      <c r="F107" s="10">
        <v>0</v>
      </c>
      <c r="G107" s="10">
        <v>0</v>
      </c>
      <c r="H107" s="90">
        <v>29.94</v>
      </c>
      <c r="I107" s="10" t="s">
        <v>62</v>
      </c>
      <c r="J107" s="10">
        <v>210367595</v>
      </c>
      <c r="K107" s="10" t="s">
        <v>244</v>
      </c>
      <c r="L107" s="10" t="s">
        <v>83</v>
      </c>
      <c r="M107" s="10" t="s">
        <v>185</v>
      </c>
      <c r="N107" s="10">
        <v>28</v>
      </c>
      <c r="O107" s="10" t="s">
        <v>66</v>
      </c>
      <c r="P107" s="10">
        <v>20</v>
      </c>
      <c r="Q107" s="10" t="s">
        <v>67</v>
      </c>
      <c r="R107" s="10">
        <v>20</v>
      </c>
      <c r="S107" s="10" t="s">
        <v>67</v>
      </c>
      <c r="T107" s="10">
        <v>1</v>
      </c>
      <c r="U107" s="10">
        <v>28</v>
      </c>
      <c r="V107" s="10">
        <v>13912</v>
      </c>
      <c r="W107" s="10">
        <v>66.25</v>
      </c>
      <c r="X107" s="10">
        <v>643</v>
      </c>
      <c r="Y107" s="10" t="s">
        <v>68</v>
      </c>
      <c r="AB107" s="10" t="s">
        <v>69</v>
      </c>
      <c r="AC107" s="10">
        <v>1368</v>
      </c>
      <c r="AD107" s="10">
        <v>1855</v>
      </c>
      <c r="AE107" s="10">
        <v>392</v>
      </c>
      <c r="AF107" s="10">
        <v>1463</v>
      </c>
      <c r="AG107" s="10">
        <v>396</v>
      </c>
      <c r="AH107" s="10">
        <v>1459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2144</v>
      </c>
      <c r="AR107" s="10">
        <v>2828</v>
      </c>
      <c r="AS107" s="10" t="s">
        <v>98</v>
      </c>
      <c r="AT107" s="10">
        <v>606260</v>
      </c>
      <c r="AU107" s="10">
        <v>280</v>
      </c>
      <c r="AV107" s="10">
        <v>30520</v>
      </c>
      <c r="AW107" s="10">
        <v>78540</v>
      </c>
      <c r="AX107" s="10">
        <v>83300</v>
      </c>
      <c r="AY107" s="10">
        <v>96292</v>
      </c>
      <c r="AZ107" s="10">
        <v>100604</v>
      </c>
      <c r="BA107" s="10">
        <v>0</v>
      </c>
      <c r="BB107" s="10">
        <v>0.14000000000000001</v>
      </c>
      <c r="BC107" s="10">
        <v>0.35</v>
      </c>
      <c r="BD107" s="10">
        <v>0.37</v>
      </c>
      <c r="BE107" s="10">
        <v>0.41</v>
      </c>
      <c r="BF107" s="10">
        <v>0.42</v>
      </c>
      <c r="BG107" s="10" t="s">
        <v>71</v>
      </c>
    </row>
    <row r="108" spans="1:59" s="10" customFormat="1" x14ac:dyDescent="0.25">
      <c r="A108" s="10" t="s">
        <v>59</v>
      </c>
      <c r="C108" s="10" t="s">
        <v>183</v>
      </c>
      <c r="D108" s="10" t="s">
        <v>61</v>
      </c>
      <c r="E108" s="10">
        <v>55</v>
      </c>
      <c r="F108" s="10">
        <v>0</v>
      </c>
      <c r="G108" s="10">
        <v>0</v>
      </c>
      <c r="H108" s="90">
        <v>29.94</v>
      </c>
      <c r="I108" s="10" t="s">
        <v>62</v>
      </c>
      <c r="J108" s="10">
        <v>210367600</v>
      </c>
      <c r="K108" s="10" t="s">
        <v>244</v>
      </c>
      <c r="L108" s="10" t="s">
        <v>208</v>
      </c>
      <c r="M108" s="10" t="s">
        <v>185</v>
      </c>
      <c r="N108" s="10">
        <v>56</v>
      </c>
      <c r="O108" s="10" t="s">
        <v>66</v>
      </c>
      <c r="P108" s="10">
        <v>20</v>
      </c>
      <c r="Q108" s="10" t="s">
        <v>67</v>
      </c>
      <c r="R108" s="10">
        <v>20</v>
      </c>
      <c r="S108" s="10" t="s">
        <v>67</v>
      </c>
      <c r="T108" s="10">
        <v>1</v>
      </c>
      <c r="U108" s="10">
        <v>56</v>
      </c>
      <c r="V108" s="10">
        <v>1200</v>
      </c>
      <c r="W108" s="10">
        <v>66.25</v>
      </c>
      <c r="X108" s="10">
        <v>643</v>
      </c>
      <c r="Y108" s="10" t="s">
        <v>68</v>
      </c>
      <c r="AB108" s="10" t="s">
        <v>69</v>
      </c>
      <c r="AC108" s="10">
        <v>2820</v>
      </c>
      <c r="AD108" s="10">
        <v>3710</v>
      </c>
      <c r="AE108" s="10">
        <v>784</v>
      </c>
      <c r="AF108" s="10">
        <v>2926</v>
      </c>
      <c r="AG108" s="10">
        <v>793</v>
      </c>
      <c r="AH108" s="10">
        <v>2917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4373</v>
      </c>
      <c r="AR108" s="10">
        <v>5657</v>
      </c>
      <c r="AS108" s="10" t="s">
        <v>98</v>
      </c>
      <c r="AT108" s="10">
        <v>606260</v>
      </c>
      <c r="AU108" s="10">
        <v>168</v>
      </c>
      <c r="AV108" s="10">
        <v>5432</v>
      </c>
      <c r="AW108" s="10">
        <v>15624</v>
      </c>
      <c r="AX108" s="10">
        <v>14336</v>
      </c>
      <c r="AY108" s="10">
        <v>14168</v>
      </c>
      <c r="AZ108" s="10">
        <v>17472</v>
      </c>
      <c r="BA108" s="10">
        <v>0</v>
      </c>
      <c r="BB108" s="10">
        <v>0.03</v>
      </c>
      <c r="BC108" s="10">
        <v>7.0000000000000007E-2</v>
      </c>
      <c r="BD108" s="10">
        <v>0.06</v>
      </c>
      <c r="BE108" s="10">
        <v>0.06</v>
      </c>
      <c r="BF108" s="10">
        <v>7.0000000000000007E-2</v>
      </c>
      <c r="BG108" s="10" t="s">
        <v>71</v>
      </c>
    </row>
    <row r="109" spans="1:59" s="10" customFormat="1" x14ac:dyDescent="0.25">
      <c r="A109" s="10" t="s">
        <v>59</v>
      </c>
      <c r="C109" s="10" t="s">
        <v>183</v>
      </c>
      <c r="D109" s="10" t="s">
        <v>61</v>
      </c>
      <c r="E109" s="10">
        <v>55</v>
      </c>
      <c r="F109" s="10">
        <v>0</v>
      </c>
      <c r="G109" s="10">
        <v>0</v>
      </c>
      <c r="H109" s="90">
        <v>29.94</v>
      </c>
      <c r="I109" s="10" t="s">
        <v>62</v>
      </c>
      <c r="J109" s="10">
        <v>210272944</v>
      </c>
      <c r="K109" s="10" t="s">
        <v>186</v>
      </c>
      <c r="L109" s="10" t="s">
        <v>187</v>
      </c>
      <c r="M109" s="10" t="s">
        <v>188</v>
      </c>
      <c r="N109" s="10">
        <v>28</v>
      </c>
      <c r="O109" s="10" t="s">
        <v>66</v>
      </c>
      <c r="P109" s="10">
        <v>15</v>
      </c>
      <c r="Q109" s="10" t="s">
        <v>67</v>
      </c>
      <c r="R109" s="10">
        <v>30</v>
      </c>
      <c r="S109" s="10" t="s">
        <v>67</v>
      </c>
      <c r="T109" s="10">
        <v>1</v>
      </c>
      <c r="U109" s="10">
        <v>14</v>
      </c>
      <c r="V109" s="10">
        <v>3325</v>
      </c>
      <c r="W109" s="10">
        <v>68.14</v>
      </c>
      <c r="X109" s="10">
        <v>545</v>
      </c>
      <c r="Y109" s="10" t="s">
        <v>68</v>
      </c>
      <c r="AB109" s="10" t="s">
        <v>69</v>
      </c>
      <c r="AC109" s="10">
        <v>694</v>
      </c>
      <c r="AD109" s="10">
        <v>954</v>
      </c>
      <c r="AE109" s="10">
        <v>196</v>
      </c>
      <c r="AF109" s="10">
        <v>758</v>
      </c>
      <c r="AG109" s="10">
        <v>198</v>
      </c>
      <c r="AH109" s="10">
        <v>756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1030</v>
      </c>
      <c r="AR109" s="10">
        <v>1414</v>
      </c>
      <c r="AS109" s="10" t="s">
        <v>101</v>
      </c>
      <c r="AT109" s="10">
        <v>606260</v>
      </c>
      <c r="AU109" s="10">
        <v>7756</v>
      </c>
      <c r="AV109" s="10">
        <v>7826</v>
      </c>
      <c r="AW109" s="10">
        <v>7504</v>
      </c>
      <c r="AX109" s="10">
        <v>7420</v>
      </c>
      <c r="AY109" s="10">
        <v>8582</v>
      </c>
      <c r="AZ109" s="10">
        <v>7462</v>
      </c>
      <c r="BA109" s="10">
        <v>0.04</v>
      </c>
      <c r="BB109" s="10">
        <v>0.04</v>
      </c>
      <c r="BC109" s="10">
        <v>0.03</v>
      </c>
      <c r="BD109" s="10">
        <v>0.03</v>
      </c>
      <c r="BE109" s="10">
        <v>0.04</v>
      </c>
      <c r="BF109" s="10">
        <v>0.03</v>
      </c>
      <c r="BG109" s="10" t="s">
        <v>71</v>
      </c>
    </row>
    <row r="110" spans="1:59" s="10" customFormat="1" x14ac:dyDescent="0.25">
      <c r="A110" s="10" t="s">
        <v>59</v>
      </c>
      <c r="C110" s="10" t="s">
        <v>183</v>
      </c>
      <c r="D110" s="10" t="s">
        <v>61</v>
      </c>
      <c r="E110" s="10">
        <v>55</v>
      </c>
      <c r="F110" s="10">
        <v>0</v>
      </c>
      <c r="G110" s="10">
        <v>0</v>
      </c>
      <c r="H110" s="90">
        <v>29.94</v>
      </c>
      <c r="I110" s="10" t="s">
        <v>62</v>
      </c>
      <c r="J110" s="10">
        <v>210456019</v>
      </c>
      <c r="K110" s="10" t="s">
        <v>240</v>
      </c>
      <c r="L110" s="10" t="s">
        <v>83</v>
      </c>
      <c r="M110" s="10" t="s">
        <v>185</v>
      </c>
      <c r="N110" s="10">
        <v>28</v>
      </c>
      <c r="O110" s="10" t="s">
        <v>66</v>
      </c>
      <c r="P110" s="10">
        <v>10</v>
      </c>
      <c r="Q110" s="10" t="s">
        <v>67</v>
      </c>
      <c r="R110" s="10">
        <v>20</v>
      </c>
      <c r="S110" s="10" t="s">
        <v>67</v>
      </c>
      <c r="T110" s="10">
        <v>1</v>
      </c>
      <c r="U110" s="10">
        <v>14</v>
      </c>
      <c r="V110" s="10">
        <v>1036</v>
      </c>
      <c r="W110" s="10">
        <v>70</v>
      </c>
      <c r="X110" s="10">
        <v>642</v>
      </c>
      <c r="Y110" s="10" t="s">
        <v>68</v>
      </c>
      <c r="AB110" s="10" t="s">
        <v>69</v>
      </c>
      <c r="AC110" s="10">
        <v>712</v>
      </c>
      <c r="AD110" s="10">
        <v>980</v>
      </c>
      <c r="AE110" s="10">
        <v>196</v>
      </c>
      <c r="AF110" s="10">
        <v>784</v>
      </c>
      <c r="AG110" s="10">
        <v>198</v>
      </c>
      <c r="AH110" s="10">
        <v>782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1030</v>
      </c>
      <c r="AR110" s="10">
        <v>1414</v>
      </c>
      <c r="AS110" s="10" t="s">
        <v>92</v>
      </c>
      <c r="AT110" s="10">
        <v>606260</v>
      </c>
      <c r="AU110" s="10">
        <v>2198</v>
      </c>
      <c r="AV110" s="10">
        <v>2506</v>
      </c>
      <c r="AW110" s="10">
        <v>2716</v>
      </c>
      <c r="AX110" s="10">
        <v>2604</v>
      </c>
      <c r="AY110" s="10">
        <v>2324</v>
      </c>
      <c r="AZ110" s="10">
        <v>2156</v>
      </c>
      <c r="BA110" s="10">
        <v>0.01</v>
      </c>
      <c r="BB110" s="10">
        <v>0.01</v>
      </c>
      <c r="BC110" s="10">
        <v>0.01</v>
      </c>
      <c r="BD110" s="10">
        <v>0.01</v>
      </c>
      <c r="BE110" s="10">
        <v>0.01</v>
      </c>
      <c r="BF110" s="10">
        <v>0.01</v>
      </c>
      <c r="BG110" s="10" t="s">
        <v>71</v>
      </c>
    </row>
    <row r="111" spans="1:59" s="10" customFormat="1" x14ac:dyDescent="0.25">
      <c r="A111" s="10" t="s">
        <v>59</v>
      </c>
      <c r="C111" s="10" t="s">
        <v>183</v>
      </c>
      <c r="D111" s="10" t="s">
        <v>61</v>
      </c>
      <c r="E111" s="10">
        <v>55</v>
      </c>
      <c r="F111" s="10">
        <v>0</v>
      </c>
      <c r="G111" s="10">
        <v>0</v>
      </c>
      <c r="H111" s="90">
        <v>29.94</v>
      </c>
      <c r="I111" s="10" t="s">
        <v>62</v>
      </c>
      <c r="J111" s="10">
        <v>210220078</v>
      </c>
      <c r="K111" s="10" t="s">
        <v>210</v>
      </c>
      <c r="L111" s="10" t="s">
        <v>83</v>
      </c>
      <c r="M111" s="10" t="s">
        <v>188</v>
      </c>
      <c r="N111" s="10">
        <v>28</v>
      </c>
      <c r="O111" s="10" t="s">
        <v>66</v>
      </c>
      <c r="P111" s="10">
        <v>15</v>
      </c>
      <c r="Q111" s="10" t="s">
        <v>67</v>
      </c>
      <c r="R111" s="10">
        <v>30</v>
      </c>
      <c r="S111" s="10" t="s">
        <v>67</v>
      </c>
      <c r="T111" s="10">
        <v>1</v>
      </c>
      <c r="U111" s="10">
        <v>14</v>
      </c>
      <c r="V111" s="10">
        <v>15563</v>
      </c>
      <c r="W111" s="10">
        <v>82.79</v>
      </c>
      <c r="X111" s="10">
        <v>545</v>
      </c>
      <c r="Y111" s="10" t="s">
        <v>68</v>
      </c>
      <c r="AB111" s="10" t="s">
        <v>69</v>
      </c>
      <c r="AC111" s="10">
        <v>843</v>
      </c>
      <c r="AD111" s="10">
        <v>1159</v>
      </c>
      <c r="AE111" s="10">
        <v>196</v>
      </c>
      <c r="AF111" s="10">
        <v>963</v>
      </c>
      <c r="AG111" s="10">
        <v>198</v>
      </c>
      <c r="AH111" s="10">
        <v>961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1030</v>
      </c>
      <c r="AR111" s="10">
        <v>1414</v>
      </c>
      <c r="AS111" s="10" t="s">
        <v>90</v>
      </c>
      <c r="AT111" s="10">
        <v>606260</v>
      </c>
      <c r="AU111" s="10">
        <v>36722</v>
      </c>
      <c r="AV111" s="10">
        <v>35350</v>
      </c>
      <c r="AW111" s="10">
        <v>36344</v>
      </c>
      <c r="AX111" s="10">
        <v>35182</v>
      </c>
      <c r="AY111" s="10">
        <v>38178</v>
      </c>
      <c r="AZ111" s="10">
        <v>36106</v>
      </c>
      <c r="BA111" s="10">
        <v>0.17</v>
      </c>
      <c r="BB111" s="10">
        <v>0.16</v>
      </c>
      <c r="BC111" s="10">
        <v>0.16</v>
      </c>
      <c r="BD111" s="10">
        <v>0.16</v>
      </c>
      <c r="BE111" s="10">
        <v>0.16</v>
      </c>
      <c r="BF111" s="10">
        <v>0.15</v>
      </c>
      <c r="BG111" s="10" t="s">
        <v>71</v>
      </c>
    </row>
    <row r="112" spans="1:59" s="10" customFormat="1" x14ac:dyDescent="0.25">
      <c r="A112" s="10" t="s">
        <v>59</v>
      </c>
      <c r="C112" s="10" t="s">
        <v>183</v>
      </c>
      <c r="D112" s="10" t="s">
        <v>61</v>
      </c>
      <c r="E112" s="10">
        <v>55</v>
      </c>
      <c r="F112" s="10">
        <v>0</v>
      </c>
      <c r="G112" s="10">
        <v>0</v>
      </c>
      <c r="H112" s="90">
        <v>29.94</v>
      </c>
      <c r="I112" s="10" t="s">
        <v>62</v>
      </c>
      <c r="J112" s="10">
        <v>210168608</v>
      </c>
      <c r="K112" s="10" t="s">
        <v>219</v>
      </c>
      <c r="L112" s="10" t="s">
        <v>220</v>
      </c>
      <c r="M112" s="10" t="s">
        <v>213</v>
      </c>
      <c r="N112" s="10">
        <v>30</v>
      </c>
      <c r="O112" s="10" t="s">
        <v>66</v>
      </c>
      <c r="P112" s="10">
        <v>20</v>
      </c>
      <c r="Q112" s="10" t="s">
        <v>67</v>
      </c>
      <c r="R112" s="10">
        <v>20</v>
      </c>
      <c r="S112" s="10" t="s">
        <v>67</v>
      </c>
      <c r="T112" s="10">
        <v>1</v>
      </c>
      <c r="U112" s="10">
        <v>30</v>
      </c>
      <c r="V112" s="10">
        <v>21852</v>
      </c>
      <c r="W112" s="10">
        <v>85.67</v>
      </c>
      <c r="X112" s="10">
        <v>376</v>
      </c>
      <c r="Y112" s="10" t="s">
        <v>68</v>
      </c>
      <c r="AB112" s="10" t="s">
        <v>69</v>
      </c>
      <c r="AC112" s="10">
        <v>1943</v>
      </c>
      <c r="AD112" s="10">
        <v>2570</v>
      </c>
      <c r="AE112" s="10">
        <v>420</v>
      </c>
      <c r="AF112" s="10">
        <v>2150</v>
      </c>
      <c r="AG112" s="10">
        <v>425</v>
      </c>
      <c r="AH112" s="10">
        <v>2145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2303</v>
      </c>
      <c r="AR112" s="10">
        <v>3030</v>
      </c>
      <c r="AS112" s="10" t="s">
        <v>92</v>
      </c>
      <c r="AT112" s="10">
        <v>606260</v>
      </c>
      <c r="AU112" s="10">
        <v>117930</v>
      </c>
      <c r="AV112" s="10">
        <v>114630</v>
      </c>
      <c r="AW112" s="10">
        <v>120840</v>
      </c>
      <c r="AX112" s="10">
        <v>113970</v>
      </c>
      <c r="AY112" s="10">
        <v>66450</v>
      </c>
      <c r="AZ112" s="10">
        <v>121740</v>
      </c>
      <c r="BA112" s="10">
        <v>0.55000000000000004</v>
      </c>
      <c r="BB112" s="10">
        <v>0.53</v>
      </c>
      <c r="BC112" s="10">
        <v>0.54</v>
      </c>
      <c r="BD112" s="10">
        <v>0.51</v>
      </c>
      <c r="BE112" s="10">
        <v>0.28000000000000003</v>
      </c>
      <c r="BF112" s="10">
        <v>0.51</v>
      </c>
      <c r="BG112" s="10" t="s">
        <v>71</v>
      </c>
    </row>
    <row r="113" spans="1:59" s="10" customFormat="1" x14ac:dyDescent="0.25">
      <c r="A113" s="10" t="s">
        <v>59</v>
      </c>
      <c r="C113" s="10" t="s">
        <v>183</v>
      </c>
      <c r="D113" s="10" t="s">
        <v>61</v>
      </c>
      <c r="E113" s="10">
        <v>55</v>
      </c>
      <c r="F113" s="10">
        <v>0</v>
      </c>
      <c r="G113" s="10">
        <v>0</v>
      </c>
      <c r="H113" s="90">
        <v>29.94</v>
      </c>
      <c r="I113" s="10" t="s">
        <v>62</v>
      </c>
      <c r="J113" s="10">
        <v>210167149</v>
      </c>
      <c r="K113" s="10" t="s">
        <v>221</v>
      </c>
      <c r="L113" s="10" t="s">
        <v>220</v>
      </c>
      <c r="M113" s="10" t="s">
        <v>213</v>
      </c>
      <c r="N113" s="10">
        <v>30</v>
      </c>
      <c r="O113" s="10" t="s">
        <v>66</v>
      </c>
      <c r="P113" s="10">
        <v>20</v>
      </c>
      <c r="Q113" s="10" t="s">
        <v>67</v>
      </c>
      <c r="R113" s="10">
        <v>20</v>
      </c>
      <c r="S113" s="10" t="s">
        <v>67</v>
      </c>
      <c r="T113" s="10">
        <v>1</v>
      </c>
      <c r="U113" s="10">
        <v>30</v>
      </c>
      <c r="V113" s="10">
        <v>4088</v>
      </c>
      <c r="W113" s="10">
        <v>85.67</v>
      </c>
      <c r="X113" s="10">
        <v>376</v>
      </c>
      <c r="Y113" s="10" t="s">
        <v>68</v>
      </c>
      <c r="AB113" s="10" t="s">
        <v>69</v>
      </c>
      <c r="AC113" s="10">
        <v>1943</v>
      </c>
      <c r="AD113" s="10">
        <v>2570</v>
      </c>
      <c r="AE113" s="10">
        <v>420</v>
      </c>
      <c r="AF113" s="10">
        <v>2150</v>
      </c>
      <c r="AG113" s="10">
        <v>425</v>
      </c>
      <c r="AH113" s="10">
        <v>2145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2303</v>
      </c>
      <c r="AR113" s="10">
        <v>3030</v>
      </c>
      <c r="AS113" s="10" t="s">
        <v>98</v>
      </c>
      <c r="AT113" s="10">
        <v>606260</v>
      </c>
      <c r="AU113" s="10">
        <v>19110</v>
      </c>
      <c r="AV113" s="10">
        <v>18000</v>
      </c>
      <c r="AW113" s="10">
        <v>19290</v>
      </c>
      <c r="AX113" s="10">
        <v>19170</v>
      </c>
      <c r="AY113" s="10">
        <v>24690</v>
      </c>
      <c r="AZ113" s="10">
        <v>22380</v>
      </c>
      <c r="BA113" s="10">
        <v>0.09</v>
      </c>
      <c r="BB113" s="10">
        <v>0.08</v>
      </c>
      <c r="BC113" s="10">
        <v>0.09</v>
      </c>
      <c r="BD113" s="10">
        <v>0.09</v>
      </c>
      <c r="BE113" s="10">
        <v>0.1</v>
      </c>
      <c r="BF113" s="10">
        <v>0.09</v>
      </c>
      <c r="BG113" s="10" t="s">
        <v>71</v>
      </c>
    </row>
    <row r="114" spans="1:59" s="10" customFormat="1" x14ac:dyDescent="0.25">
      <c r="A114" s="10" t="s">
        <v>59</v>
      </c>
      <c r="C114" s="10" t="s">
        <v>183</v>
      </c>
      <c r="D114" s="10" t="s">
        <v>61</v>
      </c>
      <c r="E114" s="10">
        <v>55</v>
      </c>
      <c r="F114" s="10">
        <v>0</v>
      </c>
      <c r="G114" s="10">
        <v>0</v>
      </c>
      <c r="H114" s="90">
        <v>29.94</v>
      </c>
      <c r="I114" s="10" t="s">
        <v>62</v>
      </c>
      <c r="J114" s="10">
        <v>210367561</v>
      </c>
      <c r="K114" s="10" t="s">
        <v>243</v>
      </c>
      <c r="L114" s="10" t="s">
        <v>83</v>
      </c>
      <c r="M114" s="10" t="s">
        <v>185</v>
      </c>
      <c r="N114" s="10">
        <v>28</v>
      </c>
      <c r="O114" s="10" t="s">
        <v>66</v>
      </c>
      <c r="P114" s="10">
        <v>10</v>
      </c>
      <c r="Q114" s="10" t="s">
        <v>67</v>
      </c>
      <c r="R114" s="10">
        <v>20</v>
      </c>
      <c r="S114" s="10" t="s">
        <v>67</v>
      </c>
      <c r="T114" s="10">
        <v>1</v>
      </c>
      <c r="U114" s="10">
        <v>14</v>
      </c>
      <c r="V114" s="10">
        <v>15</v>
      </c>
      <c r="W114" s="10">
        <v>86.36</v>
      </c>
      <c r="X114" s="10">
        <v>642</v>
      </c>
      <c r="Y114" s="10" t="s">
        <v>68</v>
      </c>
      <c r="AB114" s="10" t="s">
        <v>69</v>
      </c>
      <c r="AC114" s="10">
        <v>879</v>
      </c>
      <c r="AD114" s="10">
        <v>1209</v>
      </c>
      <c r="AE114" s="10">
        <v>196</v>
      </c>
      <c r="AF114" s="10">
        <v>1013</v>
      </c>
      <c r="AG114" s="10">
        <v>198</v>
      </c>
      <c r="AH114" s="10">
        <v>1011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1030</v>
      </c>
      <c r="AR114" s="10">
        <v>1414</v>
      </c>
      <c r="AS114" s="10" t="s">
        <v>98</v>
      </c>
      <c r="AT114" s="10">
        <v>606260</v>
      </c>
      <c r="AU114" s="10">
        <v>42</v>
      </c>
      <c r="AV114" s="10">
        <v>14</v>
      </c>
      <c r="AW114" s="10">
        <v>42</v>
      </c>
      <c r="AX114" s="10">
        <v>14</v>
      </c>
      <c r="AY114" s="10">
        <v>70</v>
      </c>
      <c r="AZ114" s="10">
        <v>28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 t="s">
        <v>71</v>
      </c>
    </row>
    <row r="115" spans="1:59" s="10" customFormat="1" x14ac:dyDescent="0.25">
      <c r="A115" s="10" t="s">
        <v>59</v>
      </c>
      <c r="C115" s="10" t="s">
        <v>183</v>
      </c>
      <c r="D115" s="10" t="s">
        <v>61</v>
      </c>
      <c r="E115" s="10">
        <v>55</v>
      </c>
      <c r="F115" s="10">
        <v>0</v>
      </c>
      <c r="G115" s="10">
        <v>0</v>
      </c>
      <c r="H115" s="90">
        <v>29.94</v>
      </c>
      <c r="I115" s="10" t="s">
        <v>62</v>
      </c>
      <c r="J115" s="10">
        <v>210632704</v>
      </c>
      <c r="K115" s="10" t="s">
        <v>222</v>
      </c>
      <c r="L115" s="10" t="s">
        <v>83</v>
      </c>
      <c r="M115" s="10" t="s">
        <v>213</v>
      </c>
      <c r="N115" s="10">
        <v>28</v>
      </c>
      <c r="O115" s="10" t="s">
        <v>66</v>
      </c>
      <c r="P115" s="10">
        <v>10</v>
      </c>
      <c r="Q115" s="10" t="s">
        <v>67</v>
      </c>
      <c r="R115" s="10">
        <v>20</v>
      </c>
      <c r="S115" s="10" t="s">
        <v>67</v>
      </c>
      <c r="T115" s="10">
        <v>1</v>
      </c>
      <c r="U115" s="10">
        <v>14</v>
      </c>
      <c r="V115" s="10">
        <v>3936</v>
      </c>
      <c r="W115" s="10">
        <v>96.43</v>
      </c>
      <c r="X115" s="10">
        <v>375</v>
      </c>
      <c r="Y115" s="10" t="s">
        <v>68</v>
      </c>
      <c r="AB115" s="10" t="s">
        <v>69</v>
      </c>
      <c r="AC115" s="10">
        <v>982</v>
      </c>
      <c r="AD115" s="10">
        <v>1350</v>
      </c>
      <c r="AE115" s="10">
        <v>196</v>
      </c>
      <c r="AF115" s="10">
        <v>1154</v>
      </c>
      <c r="AG115" s="10">
        <v>198</v>
      </c>
      <c r="AH115" s="10">
        <v>1152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1030</v>
      </c>
      <c r="AR115" s="10">
        <v>1414</v>
      </c>
      <c r="AS115" s="10" t="s">
        <v>98</v>
      </c>
      <c r="AT115" s="10">
        <v>606260</v>
      </c>
      <c r="AU115" s="10">
        <v>8176</v>
      </c>
      <c r="AV115" s="10">
        <v>7728</v>
      </c>
      <c r="AW115" s="10">
        <v>9436</v>
      </c>
      <c r="AX115" s="10">
        <v>9086</v>
      </c>
      <c r="AY115" s="10">
        <v>9996</v>
      </c>
      <c r="AZ115" s="10">
        <v>10682</v>
      </c>
      <c r="BA115" s="10">
        <v>0.04</v>
      </c>
      <c r="BB115" s="10">
        <v>0.04</v>
      </c>
      <c r="BC115" s="10">
        <v>0.04</v>
      </c>
      <c r="BD115" s="10">
        <v>0.04</v>
      </c>
      <c r="BE115" s="10">
        <v>0.04</v>
      </c>
      <c r="BF115" s="10">
        <v>0.04</v>
      </c>
      <c r="BG115" s="10" t="s">
        <v>71</v>
      </c>
    </row>
    <row r="116" spans="1:59" s="46" customFormat="1" x14ac:dyDescent="0.25">
      <c r="A116" s="46" t="s">
        <v>59</v>
      </c>
      <c r="C116" s="46" t="s">
        <v>246</v>
      </c>
      <c r="D116" s="46" t="s">
        <v>168</v>
      </c>
      <c r="E116" s="46">
        <v>25</v>
      </c>
      <c r="F116" s="46">
        <v>0</v>
      </c>
      <c r="G116" s="46">
        <v>0</v>
      </c>
      <c r="H116" s="125">
        <v>49.93</v>
      </c>
      <c r="I116" s="46" t="s">
        <v>169</v>
      </c>
      <c r="J116" s="46">
        <v>210600171</v>
      </c>
      <c r="K116" s="46" t="s">
        <v>247</v>
      </c>
      <c r="L116" s="46" t="s">
        <v>250</v>
      </c>
      <c r="M116" s="46" t="s">
        <v>248</v>
      </c>
      <c r="N116" s="46">
        <v>90</v>
      </c>
      <c r="O116" s="46" t="s">
        <v>66</v>
      </c>
      <c r="P116" s="46">
        <v>10</v>
      </c>
      <c r="Q116" s="46" t="s">
        <v>67</v>
      </c>
      <c r="R116" s="46">
        <v>30</v>
      </c>
      <c r="S116" s="46" t="s">
        <v>67</v>
      </c>
      <c r="T116" s="46">
        <v>1</v>
      </c>
      <c r="U116" s="46">
        <v>30</v>
      </c>
      <c r="V116" s="46">
        <v>14687</v>
      </c>
      <c r="W116" s="46">
        <v>49.93</v>
      </c>
      <c r="X116" s="46">
        <v>166</v>
      </c>
      <c r="Y116" s="46" t="s">
        <v>68</v>
      </c>
      <c r="Z116" s="46" t="s">
        <v>59</v>
      </c>
      <c r="AB116" s="46" t="s">
        <v>59</v>
      </c>
      <c r="AC116" s="46">
        <v>1095</v>
      </c>
      <c r="AD116" s="46">
        <v>1498</v>
      </c>
      <c r="AE116" s="46">
        <v>375</v>
      </c>
      <c r="AF116" s="46">
        <v>1123</v>
      </c>
      <c r="AG116" s="46">
        <v>375</v>
      </c>
      <c r="AH116" s="46">
        <v>1123</v>
      </c>
      <c r="AI116" s="46">
        <v>0</v>
      </c>
      <c r="AJ116" s="46">
        <v>0</v>
      </c>
      <c r="AK116" s="46">
        <v>0</v>
      </c>
      <c r="AL116" s="46">
        <v>0</v>
      </c>
      <c r="AM116" s="46">
        <v>0</v>
      </c>
      <c r="AN116" s="46">
        <v>0</v>
      </c>
      <c r="AO116" s="46">
        <v>0</v>
      </c>
      <c r="AP116" s="46">
        <v>0</v>
      </c>
      <c r="AQ116" s="46">
        <v>2276</v>
      </c>
      <c r="AR116" s="46">
        <v>2995</v>
      </c>
      <c r="AS116" s="46" t="s">
        <v>249</v>
      </c>
      <c r="AT116" s="46">
        <v>606214</v>
      </c>
      <c r="AU116" s="46">
        <v>72000</v>
      </c>
      <c r="AV116" s="46">
        <v>71160</v>
      </c>
      <c r="AW116" s="46">
        <v>74580</v>
      </c>
      <c r="AX116" s="46">
        <v>72450</v>
      </c>
      <c r="AY116" s="46">
        <v>76050</v>
      </c>
      <c r="AZ116" s="46">
        <v>74370</v>
      </c>
      <c r="BA116" s="46">
        <v>26.31</v>
      </c>
      <c r="BB116" s="46">
        <v>26.34</v>
      </c>
      <c r="BC116" s="46">
        <v>26.47</v>
      </c>
      <c r="BD116" s="46">
        <v>26.36</v>
      </c>
      <c r="BE116" s="46">
        <v>26.1</v>
      </c>
      <c r="BF116" s="46">
        <v>26.14</v>
      </c>
      <c r="BG116" s="46" t="s">
        <v>71</v>
      </c>
    </row>
    <row r="117" spans="1:59" s="11" customFormat="1" x14ac:dyDescent="0.25">
      <c r="A117" s="11" t="s">
        <v>59</v>
      </c>
      <c r="C117" s="11" t="s">
        <v>246</v>
      </c>
      <c r="D117" s="11" t="s">
        <v>168</v>
      </c>
      <c r="E117" s="11">
        <v>25</v>
      </c>
      <c r="F117" s="11">
        <v>0</v>
      </c>
      <c r="G117" s="11">
        <v>0</v>
      </c>
      <c r="H117" s="91">
        <v>49.93</v>
      </c>
      <c r="I117" s="11" t="s">
        <v>169</v>
      </c>
      <c r="J117" s="11">
        <v>210214530</v>
      </c>
      <c r="K117" s="11" t="s">
        <v>247</v>
      </c>
      <c r="L117" s="11" t="s">
        <v>64</v>
      </c>
      <c r="M117" s="11" t="s">
        <v>248</v>
      </c>
      <c r="N117" s="11">
        <v>30</v>
      </c>
      <c r="O117" s="11" t="s">
        <v>66</v>
      </c>
      <c r="P117" s="11">
        <v>10</v>
      </c>
      <c r="Q117" s="11" t="s">
        <v>67</v>
      </c>
      <c r="R117" s="11">
        <v>30</v>
      </c>
      <c r="S117" s="11" t="s">
        <v>67</v>
      </c>
      <c r="T117" s="11">
        <v>1</v>
      </c>
      <c r="U117" s="11">
        <v>10</v>
      </c>
      <c r="V117" s="11">
        <v>45735</v>
      </c>
      <c r="W117" s="11">
        <v>53.2</v>
      </c>
      <c r="X117" s="11">
        <v>166</v>
      </c>
      <c r="Y117" s="11" t="s">
        <v>68</v>
      </c>
      <c r="AB117" s="11" t="s">
        <v>59</v>
      </c>
      <c r="AC117" s="11">
        <v>370</v>
      </c>
      <c r="AD117" s="11">
        <v>532</v>
      </c>
      <c r="AE117" s="11">
        <v>125</v>
      </c>
      <c r="AF117" s="11">
        <v>407</v>
      </c>
      <c r="AG117" s="11">
        <v>125</v>
      </c>
      <c r="AH117" s="11">
        <v>407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725</v>
      </c>
      <c r="AR117" s="11">
        <v>998</v>
      </c>
      <c r="AS117" s="11" t="s">
        <v>249</v>
      </c>
      <c r="AT117" s="11">
        <v>606214</v>
      </c>
      <c r="AU117" s="11">
        <v>74480</v>
      </c>
      <c r="AV117" s="11">
        <v>74830</v>
      </c>
      <c r="AW117" s="11">
        <v>75310</v>
      </c>
      <c r="AX117" s="11">
        <v>75550</v>
      </c>
      <c r="AY117" s="11">
        <v>78970</v>
      </c>
      <c r="AZ117" s="11">
        <v>78210</v>
      </c>
      <c r="BA117" s="11">
        <v>27.21</v>
      </c>
      <c r="BB117" s="11">
        <v>27.7</v>
      </c>
      <c r="BC117" s="11">
        <v>26.73</v>
      </c>
      <c r="BD117" s="11">
        <v>27.49</v>
      </c>
      <c r="BE117" s="11">
        <v>27.1</v>
      </c>
      <c r="BF117" s="11">
        <v>27.49</v>
      </c>
      <c r="BG117" s="11" t="s">
        <v>71</v>
      </c>
    </row>
    <row r="118" spans="1:59" s="11" customFormat="1" x14ac:dyDescent="0.25">
      <c r="A118" s="11" t="s">
        <v>59</v>
      </c>
      <c r="C118" s="11" t="s">
        <v>246</v>
      </c>
      <c r="D118" s="11" t="s">
        <v>168</v>
      </c>
      <c r="E118" s="11">
        <v>25</v>
      </c>
      <c r="F118" s="11">
        <v>0</v>
      </c>
      <c r="G118" s="11">
        <v>0</v>
      </c>
      <c r="H118" s="91">
        <v>49.93</v>
      </c>
      <c r="I118" s="11" t="s">
        <v>169</v>
      </c>
      <c r="J118" s="11">
        <v>210071885</v>
      </c>
      <c r="K118" s="11" t="s">
        <v>251</v>
      </c>
      <c r="L118" s="11" t="s">
        <v>64</v>
      </c>
      <c r="M118" s="11" t="s">
        <v>248</v>
      </c>
      <c r="N118" s="11">
        <v>30</v>
      </c>
      <c r="O118" s="11" t="s">
        <v>66</v>
      </c>
      <c r="P118" s="11">
        <v>10</v>
      </c>
      <c r="Q118" s="11" t="s">
        <v>67</v>
      </c>
      <c r="R118" s="11">
        <v>30</v>
      </c>
      <c r="S118" s="11" t="s">
        <v>67</v>
      </c>
      <c r="T118" s="11">
        <v>1</v>
      </c>
      <c r="U118" s="11">
        <v>10</v>
      </c>
      <c r="V118" s="11">
        <v>77831</v>
      </c>
      <c r="W118" s="11">
        <v>64.7</v>
      </c>
      <c r="X118" s="11">
        <v>166</v>
      </c>
      <c r="Y118" s="11" t="s">
        <v>68</v>
      </c>
      <c r="AB118" s="11" t="s">
        <v>69</v>
      </c>
      <c r="AC118" s="11">
        <v>449</v>
      </c>
      <c r="AD118" s="11">
        <v>647</v>
      </c>
      <c r="AE118" s="11">
        <v>106</v>
      </c>
      <c r="AF118" s="11">
        <v>541</v>
      </c>
      <c r="AG118" s="11">
        <v>106</v>
      </c>
      <c r="AH118" s="11">
        <v>541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725</v>
      </c>
      <c r="AR118" s="11">
        <v>998</v>
      </c>
      <c r="AS118" s="11" t="s">
        <v>252</v>
      </c>
      <c r="AT118" s="11">
        <v>606214</v>
      </c>
      <c r="AU118" s="11">
        <v>127200</v>
      </c>
      <c r="AV118" s="11">
        <v>124150</v>
      </c>
      <c r="AW118" s="11">
        <v>131890</v>
      </c>
      <c r="AX118" s="11">
        <v>126830</v>
      </c>
      <c r="AY118" s="11">
        <v>136330</v>
      </c>
      <c r="AZ118" s="11">
        <v>131910</v>
      </c>
      <c r="BA118" s="11">
        <v>46.48</v>
      </c>
      <c r="BB118" s="11">
        <v>45.96</v>
      </c>
      <c r="BC118" s="11">
        <v>46.81</v>
      </c>
      <c r="BD118" s="11">
        <v>46.15</v>
      </c>
      <c r="BE118" s="11">
        <v>46.79</v>
      </c>
      <c r="BF118" s="11">
        <v>46.37</v>
      </c>
      <c r="BG118" s="11" t="s">
        <v>71</v>
      </c>
    </row>
    <row r="119" spans="1:59" s="47" customFormat="1" x14ac:dyDescent="0.25">
      <c r="A119" s="47" t="s">
        <v>59</v>
      </c>
      <c r="C119" s="47" t="s">
        <v>253</v>
      </c>
      <c r="D119" s="47" t="s">
        <v>168</v>
      </c>
      <c r="E119" s="47">
        <v>55</v>
      </c>
      <c r="F119" s="47">
        <v>0</v>
      </c>
      <c r="G119" s="47">
        <v>0</v>
      </c>
      <c r="H119" s="126">
        <v>26.2</v>
      </c>
      <c r="I119" s="47" t="s">
        <v>169</v>
      </c>
      <c r="J119" s="47">
        <v>210300030</v>
      </c>
      <c r="K119" s="47" t="s">
        <v>254</v>
      </c>
      <c r="L119" s="47" t="s">
        <v>174</v>
      </c>
      <c r="M119" s="47" t="s">
        <v>255</v>
      </c>
      <c r="N119" s="47">
        <v>60</v>
      </c>
      <c r="O119" s="47" t="s">
        <v>66</v>
      </c>
      <c r="P119" s="47">
        <v>1000</v>
      </c>
      <c r="Q119" s="47" t="s">
        <v>67</v>
      </c>
      <c r="R119" s="47">
        <v>2</v>
      </c>
      <c r="S119" s="47" t="s">
        <v>164</v>
      </c>
      <c r="T119" s="47">
        <v>1000</v>
      </c>
      <c r="U119" s="47">
        <v>30</v>
      </c>
      <c r="V119" s="47">
        <v>200011</v>
      </c>
      <c r="W119" s="47">
        <v>26.2</v>
      </c>
      <c r="X119" s="47">
        <v>319</v>
      </c>
      <c r="Y119" s="47" t="s">
        <v>68</v>
      </c>
      <c r="Z119" s="47" t="s">
        <v>59</v>
      </c>
      <c r="AB119" s="47" t="s">
        <v>59</v>
      </c>
      <c r="AC119" s="47">
        <v>569</v>
      </c>
      <c r="AD119" s="47">
        <v>786</v>
      </c>
      <c r="AE119" s="47">
        <v>432</v>
      </c>
      <c r="AF119" s="47">
        <v>354</v>
      </c>
      <c r="AG119" s="47">
        <v>432</v>
      </c>
      <c r="AH119" s="47">
        <v>354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7">
        <v>0</v>
      </c>
      <c r="AP119" s="47">
        <v>0</v>
      </c>
      <c r="AQ119" s="47">
        <v>1151</v>
      </c>
      <c r="AR119" s="47">
        <v>1571</v>
      </c>
      <c r="AS119" s="47" t="s">
        <v>98</v>
      </c>
      <c r="AT119" s="47">
        <v>606203</v>
      </c>
      <c r="AU119" s="47">
        <v>975330</v>
      </c>
      <c r="AV119" s="47">
        <v>1090080</v>
      </c>
      <c r="AW119" s="47">
        <v>969720</v>
      </c>
      <c r="AX119" s="47">
        <v>953280</v>
      </c>
      <c r="AY119" s="47">
        <v>1012920</v>
      </c>
      <c r="AZ119" s="47">
        <v>999000</v>
      </c>
      <c r="BA119" s="47">
        <v>24.84</v>
      </c>
      <c r="BB119" s="47">
        <v>28.95</v>
      </c>
      <c r="BC119" s="47">
        <v>23.9</v>
      </c>
      <c r="BD119" s="47">
        <v>23.85</v>
      </c>
      <c r="BE119" s="47">
        <v>24.18</v>
      </c>
      <c r="BF119" s="47">
        <v>24.05</v>
      </c>
      <c r="BG119" s="47" t="s">
        <v>71</v>
      </c>
    </row>
    <row r="120" spans="1:59" s="12" customFormat="1" x14ac:dyDescent="0.25">
      <c r="A120" s="12" t="s">
        <v>59</v>
      </c>
      <c r="C120" s="12" t="s">
        <v>253</v>
      </c>
      <c r="D120" s="12" t="s">
        <v>168</v>
      </c>
      <c r="E120" s="12">
        <v>55</v>
      </c>
      <c r="F120" s="12">
        <v>0</v>
      </c>
      <c r="G120" s="12">
        <v>0</v>
      </c>
      <c r="H120" s="92">
        <v>26.2</v>
      </c>
      <c r="I120" s="12" t="s">
        <v>169</v>
      </c>
      <c r="J120" s="12">
        <v>210632788</v>
      </c>
      <c r="K120" s="12" t="s">
        <v>260</v>
      </c>
      <c r="L120" s="12" t="s">
        <v>261</v>
      </c>
      <c r="M120" s="12" t="s">
        <v>255</v>
      </c>
      <c r="N120" s="12">
        <v>60</v>
      </c>
      <c r="O120" s="12" t="s">
        <v>66</v>
      </c>
      <c r="P120" s="12">
        <v>1000</v>
      </c>
      <c r="Q120" s="12" t="s">
        <v>67</v>
      </c>
      <c r="R120" s="12">
        <v>2</v>
      </c>
      <c r="S120" s="12" t="s">
        <v>164</v>
      </c>
      <c r="T120" s="12">
        <v>1000</v>
      </c>
      <c r="U120" s="12">
        <v>30</v>
      </c>
      <c r="V120" s="12">
        <v>69534</v>
      </c>
      <c r="W120" s="12">
        <v>27.5</v>
      </c>
      <c r="X120" s="12">
        <v>319</v>
      </c>
      <c r="Y120" s="12" t="s">
        <v>68</v>
      </c>
      <c r="AB120" s="12" t="s">
        <v>59</v>
      </c>
      <c r="AC120" s="12">
        <v>599</v>
      </c>
      <c r="AD120" s="12">
        <v>825</v>
      </c>
      <c r="AE120" s="12">
        <v>432</v>
      </c>
      <c r="AF120" s="12">
        <v>393</v>
      </c>
      <c r="AG120" s="12">
        <v>432</v>
      </c>
      <c r="AH120" s="12">
        <v>393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1151</v>
      </c>
      <c r="AR120" s="12">
        <v>1571</v>
      </c>
      <c r="AS120" s="12" t="s">
        <v>98</v>
      </c>
      <c r="AT120" s="12">
        <v>606203</v>
      </c>
      <c r="AU120" s="12">
        <v>288870</v>
      </c>
      <c r="AV120" s="12">
        <v>103320</v>
      </c>
      <c r="AW120" s="12">
        <v>416070</v>
      </c>
      <c r="AX120" s="12">
        <v>413100</v>
      </c>
      <c r="AY120" s="12">
        <v>428490</v>
      </c>
      <c r="AZ120" s="12">
        <v>436170</v>
      </c>
      <c r="BA120" s="12">
        <v>7.36</v>
      </c>
      <c r="BB120" s="12">
        <v>2.74</v>
      </c>
      <c r="BC120" s="12">
        <v>10.25</v>
      </c>
      <c r="BD120" s="12">
        <v>10.34</v>
      </c>
      <c r="BE120" s="12">
        <v>10.23</v>
      </c>
      <c r="BF120" s="12">
        <v>10.5</v>
      </c>
      <c r="BG120" s="12" t="s">
        <v>71</v>
      </c>
    </row>
    <row r="121" spans="1:59" s="12" customFormat="1" x14ac:dyDescent="0.25">
      <c r="A121" s="12" t="s">
        <v>59</v>
      </c>
      <c r="C121" s="12" t="s">
        <v>253</v>
      </c>
      <c r="D121" s="12" t="s">
        <v>168</v>
      </c>
      <c r="E121" s="12">
        <v>55</v>
      </c>
      <c r="F121" s="12">
        <v>0</v>
      </c>
      <c r="G121" s="12">
        <v>0</v>
      </c>
      <c r="H121" s="92">
        <v>26.2</v>
      </c>
      <c r="I121" s="12" t="s">
        <v>169</v>
      </c>
      <c r="J121" s="12">
        <v>210232651</v>
      </c>
      <c r="K121" s="12" t="s">
        <v>258</v>
      </c>
      <c r="L121" s="12" t="s">
        <v>64</v>
      </c>
      <c r="M121" s="12" t="s">
        <v>255</v>
      </c>
      <c r="N121" s="12">
        <v>30</v>
      </c>
      <c r="O121" s="12" t="s">
        <v>66</v>
      </c>
      <c r="P121" s="12">
        <v>1000</v>
      </c>
      <c r="Q121" s="12" t="s">
        <v>67</v>
      </c>
      <c r="R121" s="12">
        <v>2</v>
      </c>
      <c r="S121" s="12" t="s">
        <v>164</v>
      </c>
      <c r="T121" s="12">
        <v>1000</v>
      </c>
      <c r="U121" s="12">
        <v>15</v>
      </c>
      <c r="V121" s="12">
        <v>435848</v>
      </c>
      <c r="W121" s="12">
        <v>28.8</v>
      </c>
      <c r="X121" s="12">
        <v>319</v>
      </c>
      <c r="Y121" s="12" t="s">
        <v>68</v>
      </c>
      <c r="AB121" s="12" t="s">
        <v>59</v>
      </c>
      <c r="AC121" s="12">
        <v>300</v>
      </c>
      <c r="AD121" s="12">
        <v>432</v>
      </c>
      <c r="AE121" s="12">
        <v>216</v>
      </c>
      <c r="AF121" s="12">
        <v>216</v>
      </c>
      <c r="AG121" s="12">
        <v>216</v>
      </c>
      <c r="AH121" s="12">
        <v>216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568</v>
      </c>
      <c r="AR121" s="12">
        <v>785</v>
      </c>
      <c r="AS121" s="12" t="s">
        <v>259</v>
      </c>
      <c r="AT121" s="12">
        <v>606203</v>
      </c>
      <c r="AU121" s="12">
        <v>1099575</v>
      </c>
      <c r="AV121" s="12">
        <v>925290</v>
      </c>
      <c r="AW121" s="12">
        <v>1124070</v>
      </c>
      <c r="AX121" s="12">
        <v>1101255</v>
      </c>
      <c r="AY121" s="12">
        <v>1150035</v>
      </c>
      <c r="AZ121" s="12">
        <v>1137495</v>
      </c>
      <c r="BA121" s="12">
        <v>28</v>
      </c>
      <c r="BB121" s="12">
        <v>24.57</v>
      </c>
      <c r="BC121" s="12">
        <v>27.7</v>
      </c>
      <c r="BD121" s="12">
        <v>27.56</v>
      </c>
      <c r="BE121" s="12">
        <v>27.46</v>
      </c>
      <c r="BF121" s="12">
        <v>27.38</v>
      </c>
      <c r="BG121" s="12" t="s">
        <v>71</v>
      </c>
    </row>
    <row r="122" spans="1:59" s="12" customFormat="1" x14ac:dyDescent="0.25">
      <c r="A122" s="12" t="s">
        <v>59</v>
      </c>
      <c r="C122" s="12" t="s">
        <v>253</v>
      </c>
      <c r="D122" s="12" t="s">
        <v>168</v>
      </c>
      <c r="E122" s="12">
        <v>55</v>
      </c>
      <c r="F122" s="12">
        <v>0</v>
      </c>
      <c r="G122" s="12">
        <v>0</v>
      </c>
      <c r="H122" s="92">
        <v>26.2</v>
      </c>
      <c r="I122" s="12" t="s">
        <v>169</v>
      </c>
      <c r="J122" s="12">
        <v>210216859</v>
      </c>
      <c r="K122" s="12" t="s">
        <v>256</v>
      </c>
      <c r="L122" s="12" t="s">
        <v>64</v>
      </c>
      <c r="M122" s="12" t="s">
        <v>255</v>
      </c>
      <c r="N122" s="12">
        <v>30</v>
      </c>
      <c r="O122" s="12" t="s">
        <v>66</v>
      </c>
      <c r="P122" s="12">
        <v>1000</v>
      </c>
      <c r="Q122" s="12" t="s">
        <v>67</v>
      </c>
      <c r="R122" s="12">
        <v>2</v>
      </c>
      <c r="S122" s="12" t="s">
        <v>164</v>
      </c>
      <c r="T122" s="12">
        <v>1000</v>
      </c>
      <c r="U122" s="12">
        <v>15</v>
      </c>
      <c r="V122" s="12">
        <v>631054</v>
      </c>
      <c r="W122" s="12">
        <v>37.729999999999997</v>
      </c>
      <c r="X122" s="12">
        <v>319</v>
      </c>
      <c r="Y122" s="12" t="s">
        <v>68</v>
      </c>
      <c r="AB122" s="12" t="s">
        <v>69</v>
      </c>
      <c r="AC122" s="12">
        <v>393</v>
      </c>
      <c r="AD122" s="12">
        <v>566</v>
      </c>
      <c r="AE122" s="12">
        <v>184</v>
      </c>
      <c r="AF122" s="12">
        <v>382</v>
      </c>
      <c r="AG122" s="12">
        <v>184</v>
      </c>
      <c r="AH122" s="12">
        <v>382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568</v>
      </c>
      <c r="AR122" s="12">
        <v>785</v>
      </c>
      <c r="AS122" s="12" t="s">
        <v>257</v>
      </c>
      <c r="AT122" s="12">
        <v>606203</v>
      </c>
      <c r="AU122" s="12">
        <v>1563105</v>
      </c>
      <c r="AV122" s="12">
        <v>1647075</v>
      </c>
      <c r="AW122" s="12">
        <v>1548060</v>
      </c>
      <c r="AX122" s="12">
        <v>1528620</v>
      </c>
      <c r="AY122" s="12">
        <v>1597215</v>
      </c>
      <c r="AZ122" s="12">
        <v>1581735</v>
      </c>
      <c r="BA122" s="12">
        <v>39.81</v>
      </c>
      <c r="BB122" s="12">
        <v>43.74</v>
      </c>
      <c r="BC122" s="12">
        <v>38.15</v>
      </c>
      <c r="BD122" s="12">
        <v>38.25</v>
      </c>
      <c r="BE122" s="12">
        <v>38.130000000000003</v>
      </c>
      <c r="BF122" s="12">
        <v>38.07</v>
      </c>
      <c r="BG122" s="12" t="s">
        <v>71</v>
      </c>
    </row>
    <row r="123" spans="1:59" s="48" customFormat="1" x14ac:dyDescent="0.25">
      <c r="A123" s="48" t="s">
        <v>59</v>
      </c>
      <c r="C123" s="48" t="s">
        <v>262</v>
      </c>
      <c r="D123" s="48" t="s">
        <v>168</v>
      </c>
      <c r="E123" s="48">
        <v>55</v>
      </c>
      <c r="F123" s="48">
        <v>0</v>
      </c>
      <c r="G123" s="48">
        <v>0</v>
      </c>
      <c r="H123" s="127">
        <v>17.73</v>
      </c>
      <c r="I123" s="48" t="s">
        <v>169</v>
      </c>
      <c r="J123" s="48">
        <v>210211469</v>
      </c>
      <c r="K123" s="48" t="s">
        <v>269</v>
      </c>
      <c r="L123" s="48" t="s">
        <v>64</v>
      </c>
      <c r="M123" s="48" t="s">
        <v>255</v>
      </c>
      <c r="N123" s="48">
        <v>30</v>
      </c>
      <c r="O123" s="48" t="s">
        <v>66</v>
      </c>
      <c r="P123" s="48">
        <v>850</v>
      </c>
      <c r="Q123" s="48" t="s">
        <v>67</v>
      </c>
      <c r="R123" s="48">
        <v>2</v>
      </c>
      <c r="S123" s="48" t="s">
        <v>164</v>
      </c>
      <c r="T123" s="48">
        <v>1000</v>
      </c>
      <c r="U123" s="48">
        <v>12.75</v>
      </c>
      <c r="V123" s="48">
        <v>20023</v>
      </c>
      <c r="W123" s="48">
        <v>17.73</v>
      </c>
      <c r="X123" s="48">
        <v>318</v>
      </c>
      <c r="Y123" s="48" t="s">
        <v>68</v>
      </c>
      <c r="Z123" s="48" t="s">
        <v>59</v>
      </c>
      <c r="AB123" s="48" t="s">
        <v>59</v>
      </c>
      <c r="AC123" s="48">
        <v>157</v>
      </c>
      <c r="AD123" s="48">
        <v>226</v>
      </c>
      <c r="AE123" s="48">
        <v>124</v>
      </c>
      <c r="AF123" s="48">
        <v>102</v>
      </c>
      <c r="AG123" s="48">
        <v>124</v>
      </c>
      <c r="AH123" s="48">
        <v>102</v>
      </c>
      <c r="AI123" s="48">
        <v>0</v>
      </c>
      <c r="AJ123" s="48">
        <v>0</v>
      </c>
      <c r="AK123" s="48">
        <v>0</v>
      </c>
      <c r="AL123" s="48">
        <v>0</v>
      </c>
      <c r="AM123" s="48">
        <v>0</v>
      </c>
      <c r="AN123" s="48">
        <v>0</v>
      </c>
      <c r="AO123" s="48">
        <v>0</v>
      </c>
      <c r="AP123" s="48">
        <v>0</v>
      </c>
      <c r="AQ123" s="48">
        <v>313</v>
      </c>
      <c r="AR123" s="48">
        <v>451</v>
      </c>
      <c r="AS123" s="48" t="s">
        <v>92</v>
      </c>
      <c r="AT123" s="48">
        <v>606202</v>
      </c>
      <c r="AU123" s="48">
        <v>117976</v>
      </c>
      <c r="AV123" s="48">
        <v>82263</v>
      </c>
      <c r="AW123" s="48">
        <v>31901</v>
      </c>
      <c r="AX123" s="48">
        <v>12967</v>
      </c>
      <c r="AY123" s="48">
        <v>6107</v>
      </c>
      <c r="AZ123" s="48">
        <v>4080</v>
      </c>
      <c r="BA123" s="48">
        <v>26.2</v>
      </c>
      <c r="BB123" s="48">
        <v>18.8</v>
      </c>
      <c r="BC123" s="48">
        <v>7.2</v>
      </c>
      <c r="BD123" s="48">
        <v>2.99</v>
      </c>
      <c r="BE123" s="48">
        <v>1.31</v>
      </c>
      <c r="BF123" s="48">
        <v>0.92</v>
      </c>
      <c r="BG123" s="48" t="s">
        <v>71</v>
      </c>
    </row>
    <row r="124" spans="1:59" s="13" customFormat="1" x14ac:dyDescent="0.25">
      <c r="A124" s="13" t="s">
        <v>59</v>
      </c>
      <c r="C124" s="13" t="s">
        <v>262</v>
      </c>
      <c r="D124" s="13" t="s">
        <v>168</v>
      </c>
      <c r="E124" s="13">
        <v>55</v>
      </c>
      <c r="F124" s="13">
        <v>0</v>
      </c>
      <c r="G124" s="13">
        <v>0</v>
      </c>
      <c r="H124" s="93">
        <v>17.73</v>
      </c>
      <c r="I124" s="13" t="s">
        <v>169</v>
      </c>
      <c r="J124" s="13">
        <v>210211451</v>
      </c>
      <c r="K124" s="13" t="s">
        <v>269</v>
      </c>
      <c r="L124" s="13" t="s">
        <v>270</v>
      </c>
      <c r="M124" s="13" t="s">
        <v>255</v>
      </c>
      <c r="N124" s="13">
        <v>120</v>
      </c>
      <c r="O124" s="13" t="s">
        <v>66</v>
      </c>
      <c r="P124" s="13">
        <v>850</v>
      </c>
      <c r="Q124" s="13" t="s">
        <v>67</v>
      </c>
      <c r="R124" s="13">
        <v>2</v>
      </c>
      <c r="S124" s="13" t="s">
        <v>164</v>
      </c>
      <c r="T124" s="13">
        <v>1000</v>
      </c>
      <c r="U124" s="13">
        <v>51</v>
      </c>
      <c r="V124" s="13">
        <v>21266</v>
      </c>
      <c r="W124" s="13">
        <v>17.8</v>
      </c>
      <c r="X124" s="13">
        <v>318</v>
      </c>
      <c r="Y124" s="13" t="s">
        <v>68</v>
      </c>
      <c r="AB124" s="13" t="s">
        <v>59</v>
      </c>
      <c r="AC124" s="13">
        <v>660</v>
      </c>
      <c r="AD124" s="13">
        <v>908</v>
      </c>
      <c r="AE124" s="13">
        <v>497</v>
      </c>
      <c r="AF124" s="13">
        <v>411</v>
      </c>
      <c r="AG124" s="13">
        <v>497</v>
      </c>
      <c r="AH124" s="13">
        <v>411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13">
        <v>0</v>
      </c>
      <c r="AO124" s="13">
        <v>0</v>
      </c>
      <c r="AP124" s="13">
        <v>0</v>
      </c>
      <c r="AQ124" s="13">
        <v>1332</v>
      </c>
      <c r="AR124" s="13">
        <v>1807</v>
      </c>
      <c r="AS124" s="13" t="s">
        <v>92</v>
      </c>
      <c r="AT124" s="13">
        <v>606202</v>
      </c>
      <c r="AU124" s="13">
        <v>133722</v>
      </c>
      <c r="AV124" s="13">
        <v>152949</v>
      </c>
      <c r="AW124" s="13">
        <v>191352</v>
      </c>
      <c r="AX124" s="13">
        <v>192933</v>
      </c>
      <c r="AY124" s="13">
        <v>211140</v>
      </c>
      <c r="AZ124" s="13">
        <v>202470</v>
      </c>
      <c r="BA124" s="13">
        <v>29.69</v>
      </c>
      <c r="BB124" s="13">
        <v>34.950000000000003</v>
      </c>
      <c r="BC124" s="13">
        <v>43.19</v>
      </c>
      <c r="BD124" s="13">
        <v>44.46</v>
      </c>
      <c r="BE124" s="13">
        <v>45.37</v>
      </c>
      <c r="BF124" s="13">
        <v>45.71</v>
      </c>
      <c r="BG124" s="13" t="s">
        <v>71</v>
      </c>
    </row>
    <row r="125" spans="1:59" s="13" customFormat="1" x14ac:dyDescent="0.25">
      <c r="A125" s="13" t="s">
        <v>59</v>
      </c>
      <c r="C125" s="13" t="s">
        <v>262</v>
      </c>
      <c r="D125" s="13" t="s">
        <v>168</v>
      </c>
      <c r="E125" s="13">
        <v>55</v>
      </c>
      <c r="F125" s="13">
        <v>0</v>
      </c>
      <c r="G125" s="13">
        <v>0</v>
      </c>
      <c r="H125" s="93">
        <v>17.73</v>
      </c>
      <c r="I125" s="13" t="s">
        <v>169</v>
      </c>
      <c r="J125" s="13">
        <v>210231257</v>
      </c>
      <c r="K125" s="13" t="s">
        <v>263</v>
      </c>
      <c r="L125" s="13" t="s">
        <v>268</v>
      </c>
      <c r="M125" s="13" t="s">
        <v>255</v>
      </c>
      <c r="N125" s="13">
        <v>60</v>
      </c>
      <c r="O125" s="13" t="s">
        <v>66</v>
      </c>
      <c r="P125" s="13">
        <v>850</v>
      </c>
      <c r="Q125" s="13" t="s">
        <v>67</v>
      </c>
      <c r="R125" s="13">
        <v>2</v>
      </c>
      <c r="S125" s="13" t="s">
        <v>164</v>
      </c>
      <c r="T125" s="13">
        <v>1000</v>
      </c>
      <c r="U125" s="13">
        <v>25.5</v>
      </c>
      <c r="V125" s="13">
        <v>35911</v>
      </c>
      <c r="W125" s="13">
        <v>20.63</v>
      </c>
      <c r="X125" s="13">
        <v>318</v>
      </c>
      <c r="Y125" s="13" t="s">
        <v>68</v>
      </c>
      <c r="AB125" s="13" t="s">
        <v>59</v>
      </c>
      <c r="AC125" s="13">
        <v>365</v>
      </c>
      <c r="AD125" s="13">
        <v>526</v>
      </c>
      <c r="AE125" s="13">
        <v>249</v>
      </c>
      <c r="AF125" s="13">
        <v>277</v>
      </c>
      <c r="AG125" s="13">
        <v>249</v>
      </c>
      <c r="AH125" s="13">
        <v>277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13">
        <v>0</v>
      </c>
      <c r="AO125" s="13">
        <v>0</v>
      </c>
      <c r="AP125" s="13">
        <v>0</v>
      </c>
      <c r="AQ125" s="13">
        <v>656</v>
      </c>
      <c r="AR125" s="13">
        <v>903</v>
      </c>
      <c r="AS125" s="13" t="s">
        <v>259</v>
      </c>
      <c r="AT125" s="13">
        <v>606202</v>
      </c>
      <c r="AU125" s="13">
        <v>129464</v>
      </c>
      <c r="AV125" s="13">
        <v>134334</v>
      </c>
      <c r="AW125" s="13">
        <v>151853</v>
      </c>
      <c r="AX125" s="13">
        <v>161466</v>
      </c>
      <c r="AY125" s="13">
        <v>172023</v>
      </c>
      <c r="AZ125" s="13">
        <v>166592</v>
      </c>
      <c r="BA125" s="13">
        <v>28.75</v>
      </c>
      <c r="BB125" s="13">
        <v>30.7</v>
      </c>
      <c r="BC125" s="13">
        <v>34.270000000000003</v>
      </c>
      <c r="BD125" s="13">
        <v>37.21</v>
      </c>
      <c r="BE125" s="13">
        <v>36.96</v>
      </c>
      <c r="BF125" s="13">
        <v>37.61</v>
      </c>
      <c r="BG125" s="13" t="s">
        <v>71</v>
      </c>
    </row>
    <row r="126" spans="1:59" s="13" customFormat="1" x14ac:dyDescent="0.25">
      <c r="A126" s="13" t="s">
        <v>59</v>
      </c>
      <c r="C126" s="13" t="s">
        <v>262</v>
      </c>
      <c r="D126" s="13" t="s">
        <v>168</v>
      </c>
      <c r="E126" s="13">
        <v>55</v>
      </c>
      <c r="F126" s="13">
        <v>0</v>
      </c>
      <c r="G126" s="13">
        <v>0</v>
      </c>
      <c r="H126" s="93">
        <v>17.73</v>
      </c>
      <c r="I126" s="13" t="s">
        <v>169</v>
      </c>
      <c r="J126" s="13">
        <v>210147937</v>
      </c>
      <c r="K126" s="13" t="s">
        <v>263</v>
      </c>
      <c r="L126" s="13" t="s">
        <v>264</v>
      </c>
      <c r="M126" s="13" t="s">
        <v>255</v>
      </c>
      <c r="N126" s="13">
        <v>120</v>
      </c>
      <c r="O126" s="13" t="s">
        <v>66</v>
      </c>
      <c r="P126" s="13">
        <v>850</v>
      </c>
      <c r="Q126" s="13" t="s">
        <v>67</v>
      </c>
      <c r="R126" s="13">
        <v>2</v>
      </c>
      <c r="S126" s="13" t="s">
        <v>164</v>
      </c>
      <c r="T126" s="13">
        <v>1000</v>
      </c>
      <c r="U126" s="13">
        <v>51</v>
      </c>
      <c r="V126" s="13">
        <v>3272</v>
      </c>
      <c r="W126" s="13">
        <v>20.69</v>
      </c>
      <c r="X126" s="13">
        <v>318</v>
      </c>
      <c r="Y126" s="13" t="s">
        <v>68</v>
      </c>
      <c r="AB126" s="13" t="s">
        <v>59</v>
      </c>
      <c r="AC126" s="13">
        <v>767</v>
      </c>
      <c r="AD126" s="13">
        <v>1055</v>
      </c>
      <c r="AE126" s="13">
        <v>497</v>
      </c>
      <c r="AF126" s="13">
        <v>558</v>
      </c>
      <c r="AG126" s="13">
        <v>497</v>
      </c>
      <c r="AH126" s="13">
        <v>558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1332</v>
      </c>
      <c r="AR126" s="13">
        <v>1807</v>
      </c>
      <c r="AS126" s="13" t="s">
        <v>259</v>
      </c>
      <c r="AT126" s="13">
        <v>606202</v>
      </c>
      <c r="AU126" s="13">
        <v>28305</v>
      </c>
      <c r="AV126" s="13">
        <v>27489</v>
      </c>
      <c r="AW126" s="13">
        <v>27132</v>
      </c>
      <c r="AX126" s="13">
        <v>27846</v>
      </c>
      <c r="AY126" s="13">
        <v>29478</v>
      </c>
      <c r="AZ126" s="13">
        <v>26622</v>
      </c>
      <c r="BA126" s="13">
        <v>6.28</v>
      </c>
      <c r="BB126" s="13">
        <v>6.28</v>
      </c>
      <c r="BC126" s="13">
        <v>6.12</v>
      </c>
      <c r="BD126" s="13">
        <v>6.42</v>
      </c>
      <c r="BE126" s="13">
        <v>6.33</v>
      </c>
      <c r="BF126" s="13">
        <v>6.01</v>
      </c>
      <c r="BG126" s="13" t="s">
        <v>71</v>
      </c>
    </row>
    <row r="127" spans="1:59" s="13" customFormat="1" x14ac:dyDescent="0.25">
      <c r="A127" s="13" t="s">
        <v>59</v>
      </c>
      <c r="C127" s="13" t="s">
        <v>262</v>
      </c>
      <c r="D127" s="13" t="s">
        <v>168</v>
      </c>
      <c r="E127" s="13">
        <v>55</v>
      </c>
      <c r="F127" s="13">
        <v>0</v>
      </c>
      <c r="G127" s="13">
        <v>0</v>
      </c>
      <c r="H127" s="93">
        <v>17.73</v>
      </c>
      <c r="I127" s="13" t="s">
        <v>169</v>
      </c>
      <c r="J127" s="13">
        <v>210486399</v>
      </c>
      <c r="K127" s="13" t="s">
        <v>263</v>
      </c>
      <c r="L127" s="13" t="s">
        <v>265</v>
      </c>
      <c r="M127" s="13" t="s">
        <v>255</v>
      </c>
      <c r="N127" s="13">
        <v>120</v>
      </c>
      <c r="O127" s="13" t="s">
        <v>66</v>
      </c>
      <c r="P127" s="13">
        <v>850</v>
      </c>
      <c r="Q127" s="13" t="s">
        <v>67</v>
      </c>
      <c r="R127" s="13">
        <v>2</v>
      </c>
      <c r="S127" s="13" t="s">
        <v>164</v>
      </c>
      <c r="T127" s="13">
        <v>1000</v>
      </c>
      <c r="U127" s="13">
        <v>51</v>
      </c>
      <c r="V127" s="13">
        <v>4838</v>
      </c>
      <c r="W127" s="13">
        <v>20.69</v>
      </c>
      <c r="X127" s="13">
        <v>318</v>
      </c>
      <c r="Y127" s="13" t="s">
        <v>68</v>
      </c>
      <c r="AB127" s="13" t="s">
        <v>59</v>
      </c>
      <c r="AC127" s="13">
        <v>767</v>
      </c>
      <c r="AD127" s="13">
        <v>1055</v>
      </c>
      <c r="AE127" s="13">
        <v>497</v>
      </c>
      <c r="AF127" s="13">
        <v>558</v>
      </c>
      <c r="AG127" s="13">
        <v>497</v>
      </c>
      <c r="AH127" s="13">
        <v>558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1332</v>
      </c>
      <c r="AR127" s="13">
        <v>1807</v>
      </c>
      <c r="AS127" s="13" t="s">
        <v>259</v>
      </c>
      <c r="AT127" s="13">
        <v>606202</v>
      </c>
      <c r="AU127" s="13">
        <v>40290</v>
      </c>
      <c r="AV127" s="13">
        <v>39933</v>
      </c>
      <c r="AW127" s="13">
        <v>40035</v>
      </c>
      <c r="AX127" s="13">
        <v>38046</v>
      </c>
      <c r="AY127" s="13">
        <v>45951</v>
      </c>
      <c r="AZ127" s="13">
        <v>42483</v>
      </c>
      <c r="BA127" s="13">
        <v>8.9499999999999993</v>
      </c>
      <c r="BB127" s="13">
        <v>9.1199999999999992</v>
      </c>
      <c r="BC127" s="13">
        <v>9.0399999999999991</v>
      </c>
      <c r="BD127" s="13">
        <v>8.77</v>
      </c>
      <c r="BE127" s="13">
        <v>9.8699999999999992</v>
      </c>
      <c r="BF127" s="13">
        <v>9.59</v>
      </c>
      <c r="BG127" s="13" t="s">
        <v>71</v>
      </c>
    </row>
    <row r="128" spans="1:59" s="13" customFormat="1" x14ac:dyDescent="0.25">
      <c r="A128" s="13" t="s">
        <v>59</v>
      </c>
      <c r="C128" s="13" t="s">
        <v>262</v>
      </c>
      <c r="D128" s="13" t="s">
        <v>168</v>
      </c>
      <c r="E128" s="13">
        <v>55</v>
      </c>
      <c r="F128" s="13">
        <v>0</v>
      </c>
      <c r="G128" s="13">
        <v>0</v>
      </c>
      <c r="H128" s="93">
        <v>17.73</v>
      </c>
      <c r="I128" s="13" t="s">
        <v>169</v>
      </c>
      <c r="J128" s="13">
        <v>210356502</v>
      </c>
      <c r="K128" s="13" t="s">
        <v>263</v>
      </c>
      <c r="L128" s="13" t="s">
        <v>266</v>
      </c>
      <c r="M128" s="13" t="s">
        <v>255</v>
      </c>
      <c r="N128" s="13">
        <v>120</v>
      </c>
      <c r="O128" s="13" t="s">
        <v>66</v>
      </c>
      <c r="P128" s="13">
        <v>850</v>
      </c>
      <c r="Q128" s="13" t="s">
        <v>67</v>
      </c>
      <c r="R128" s="13">
        <v>2</v>
      </c>
      <c r="S128" s="13" t="s">
        <v>164</v>
      </c>
      <c r="T128" s="13">
        <v>1000</v>
      </c>
      <c r="U128" s="13">
        <v>51</v>
      </c>
      <c r="V128" s="13">
        <v>15</v>
      </c>
      <c r="W128" s="13">
        <v>20.69</v>
      </c>
      <c r="X128" s="13">
        <v>318</v>
      </c>
      <c r="Y128" s="13" t="s">
        <v>68</v>
      </c>
      <c r="AB128" s="13" t="s">
        <v>59</v>
      </c>
      <c r="AC128" s="13">
        <v>767</v>
      </c>
      <c r="AD128" s="13">
        <v>1055</v>
      </c>
      <c r="AE128" s="13">
        <v>497</v>
      </c>
      <c r="AF128" s="13">
        <v>558</v>
      </c>
      <c r="AG128" s="13">
        <v>497</v>
      </c>
      <c r="AH128" s="13">
        <v>558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3">
        <v>0</v>
      </c>
      <c r="AP128" s="13">
        <v>0</v>
      </c>
      <c r="AQ128" s="13">
        <v>1332</v>
      </c>
      <c r="AR128" s="13">
        <v>1807</v>
      </c>
      <c r="AS128" s="13" t="s">
        <v>259</v>
      </c>
      <c r="AT128" s="13">
        <v>606202</v>
      </c>
      <c r="AU128" s="13">
        <v>51</v>
      </c>
      <c r="AV128" s="13">
        <v>102</v>
      </c>
      <c r="AW128" s="13">
        <v>204</v>
      </c>
      <c r="AX128" s="13">
        <v>153</v>
      </c>
      <c r="AY128" s="13">
        <v>153</v>
      </c>
      <c r="AZ128" s="13">
        <v>102</v>
      </c>
      <c r="BA128" s="13">
        <v>0.01</v>
      </c>
      <c r="BB128" s="13">
        <v>0.02</v>
      </c>
      <c r="BC128" s="13">
        <v>0.05</v>
      </c>
      <c r="BD128" s="13">
        <v>0.04</v>
      </c>
      <c r="BE128" s="13">
        <v>0.03</v>
      </c>
      <c r="BF128" s="13">
        <v>0.02</v>
      </c>
      <c r="BG128" s="13" t="s">
        <v>71</v>
      </c>
    </row>
    <row r="129" spans="1:59" s="13" customFormat="1" x14ac:dyDescent="0.25">
      <c r="A129" s="13" t="s">
        <v>59</v>
      </c>
      <c r="C129" s="13" t="s">
        <v>262</v>
      </c>
      <c r="D129" s="13" t="s">
        <v>168</v>
      </c>
      <c r="E129" s="13">
        <v>55</v>
      </c>
      <c r="F129" s="13">
        <v>0</v>
      </c>
      <c r="G129" s="13">
        <v>0</v>
      </c>
      <c r="H129" s="93">
        <v>17.73</v>
      </c>
      <c r="I129" s="13" t="s">
        <v>169</v>
      </c>
      <c r="J129" s="13">
        <v>210404410</v>
      </c>
      <c r="K129" s="13" t="s">
        <v>263</v>
      </c>
      <c r="L129" s="13" t="s">
        <v>267</v>
      </c>
      <c r="M129" s="13" t="s">
        <v>255</v>
      </c>
      <c r="N129" s="13">
        <v>120</v>
      </c>
      <c r="O129" s="13" t="s">
        <v>66</v>
      </c>
      <c r="P129" s="13">
        <v>850</v>
      </c>
      <c r="Q129" s="13" t="s">
        <v>67</v>
      </c>
      <c r="R129" s="13">
        <v>2</v>
      </c>
      <c r="S129" s="13" t="s">
        <v>164</v>
      </c>
      <c r="T129" s="13">
        <v>1000</v>
      </c>
      <c r="U129" s="13">
        <v>51</v>
      </c>
      <c r="V129" s="13">
        <v>66</v>
      </c>
      <c r="W129" s="13">
        <v>20.69</v>
      </c>
      <c r="X129" s="13">
        <v>318</v>
      </c>
      <c r="Y129" s="13" t="s">
        <v>68</v>
      </c>
      <c r="AB129" s="13" t="s">
        <v>59</v>
      </c>
      <c r="AC129" s="13">
        <v>767</v>
      </c>
      <c r="AD129" s="13">
        <v>1055</v>
      </c>
      <c r="AE129" s="13">
        <v>497</v>
      </c>
      <c r="AF129" s="13">
        <v>558</v>
      </c>
      <c r="AG129" s="13">
        <v>497</v>
      </c>
      <c r="AH129" s="13">
        <v>558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1332</v>
      </c>
      <c r="AR129" s="13">
        <v>1807</v>
      </c>
      <c r="AS129" s="13" t="s">
        <v>259</v>
      </c>
      <c r="AT129" s="13">
        <v>606202</v>
      </c>
      <c r="AU129" s="13">
        <v>561</v>
      </c>
      <c r="AV129" s="13">
        <v>561</v>
      </c>
      <c r="AW129" s="13">
        <v>612</v>
      </c>
      <c r="AX129" s="13">
        <v>510</v>
      </c>
      <c r="AY129" s="13">
        <v>561</v>
      </c>
      <c r="AZ129" s="13">
        <v>561</v>
      </c>
      <c r="BA129" s="13">
        <v>0.12</v>
      </c>
      <c r="BB129" s="13">
        <v>0.13</v>
      </c>
      <c r="BC129" s="13">
        <v>0.14000000000000001</v>
      </c>
      <c r="BD129" s="13">
        <v>0.12</v>
      </c>
      <c r="BE129" s="13">
        <v>0.12</v>
      </c>
      <c r="BF129" s="13">
        <v>0.13</v>
      </c>
      <c r="BG129" s="13" t="s">
        <v>71</v>
      </c>
    </row>
    <row r="130" spans="1:59" s="14" customFormat="1" x14ac:dyDescent="0.25">
      <c r="A130" s="14" t="s">
        <v>59</v>
      </c>
      <c r="C130" s="14" t="s">
        <v>271</v>
      </c>
      <c r="D130" s="14" t="s">
        <v>168</v>
      </c>
      <c r="E130" s="14">
        <v>55</v>
      </c>
      <c r="F130" s="14">
        <v>0</v>
      </c>
      <c r="G130" s="14">
        <v>0</v>
      </c>
      <c r="H130" s="94" t="s">
        <v>4034</v>
      </c>
      <c r="I130" s="14" t="s">
        <v>169</v>
      </c>
      <c r="J130" s="14">
        <v>210860844</v>
      </c>
      <c r="K130" s="14" t="s">
        <v>275</v>
      </c>
      <c r="L130" s="14" t="s">
        <v>276</v>
      </c>
      <c r="M130" s="14" t="s">
        <v>273</v>
      </c>
      <c r="N130" s="14">
        <v>120</v>
      </c>
      <c r="O130" s="14" t="s">
        <v>66</v>
      </c>
      <c r="P130" s="14">
        <v>30</v>
      </c>
      <c r="Q130" s="14" t="s">
        <v>67</v>
      </c>
      <c r="R130" s="14">
        <v>60</v>
      </c>
      <c r="S130" s="14" t="s">
        <v>67</v>
      </c>
      <c r="T130" s="14">
        <v>1</v>
      </c>
      <c r="U130" s="14">
        <v>60</v>
      </c>
      <c r="V130" s="14">
        <v>2686</v>
      </c>
      <c r="W130" s="14">
        <v>31.35</v>
      </c>
      <c r="X130" s="14">
        <v>248</v>
      </c>
      <c r="Y130" s="14" t="s">
        <v>68</v>
      </c>
      <c r="AB130" s="14" t="s">
        <v>59</v>
      </c>
      <c r="AC130" s="14">
        <v>1387</v>
      </c>
      <c r="AD130" s="14">
        <v>1881</v>
      </c>
      <c r="AE130" s="14">
        <v>1035</v>
      </c>
      <c r="AF130" s="14">
        <v>846</v>
      </c>
      <c r="AG130" s="14">
        <v>1035</v>
      </c>
      <c r="AH130" s="14">
        <v>846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2918</v>
      </c>
      <c r="AR130" s="14">
        <v>3839</v>
      </c>
      <c r="AS130" s="14" t="s">
        <v>90</v>
      </c>
      <c r="AT130" s="14">
        <v>606205</v>
      </c>
      <c r="AU130" s="14">
        <v>27780</v>
      </c>
      <c r="AV130" s="14">
        <v>25440</v>
      </c>
      <c r="AW130" s="14">
        <v>25920</v>
      </c>
      <c r="AX130" s="14">
        <v>26400</v>
      </c>
      <c r="AY130" s="14">
        <v>27960</v>
      </c>
      <c r="AZ130" s="14">
        <v>27660</v>
      </c>
      <c r="BA130" s="14">
        <v>2.4700000000000002</v>
      </c>
      <c r="BB130" s="14">
        <v>2.2999999999999998</v>
      </c>
      <c r="BC130" s="14">
        <v>2.2799999999999998</v>
      </c>
      <c r="BD130" s="14">
        <v>2.37</v>
      </c>
      <c r="BE130" s="14">
        <v>2.35</v>
      </c>
      <c r="BF130" s="14">
        <v>2.4</v>
      </c>
      <c r="BG130" s="14" t="s">
        <v>71</v>
      </c>
    </row>
    <row r="131" spans="1:59" s="14" customFormat="1" x14ac:dyDescent="0.25">
      <c r="A131" s="14" t="s">
        <v>59</v>
      </c>
      <c r="C131" s="14" t="s">
        <v>271</v>
      </c>
      <c r="D131" s="14" t="s">
        <v>168</v>
      </c>
      <c r="E131" s="14">
        <v>55</v>
      </c>
      <c r="F131" s="14">
        <v>0</v>
      </c>
      <c r="G131" s="14">
        <v>0</v>
      </c>
      <c r="H131" s="94" t="s">
        <v>4034</v>
      </c>
      <c r="I131" s="14" t="s">
        <v>169</v>
      </c>
      <c r="J131" s="14">
        <v>210246024</v>
      </c>
      <c r="K131" s="14" t="s">
        <v>275</v>
      </c>
      <c r="L131" s="14" t="s">
        <v>277</v>
      </c>
      <c r="M131" s="14" t="s">
        <v>273</v>
      </c>
      <c r="N131" s="14">
        <v>120</v>
      </c>
      <c r="O131" s="14" t="s">
        <v>66</v>
      </c>
      <c r="P131" s="14">
        <v>30</v>
      </c>
      <c r="Q131" s="14" t="s">
        <v>67</v>
      </c>
      <c r="R131" s="14">
        <v>60</v>
      </c>
      <c r="S131" s="14" t="s">
        <v>67</v>
      </c>
      <c r="T131" s="14">
        <v>1</v>
      </c>
      <c r="U131" s="14">
        <v>60</v>
      </c>
      <c r="V131" s="14">
        <v>4224</v>
      </c>
      <c r="W131" s="14">
        <v>31.35</v>
      </c>
      <c r="X131" s="14">
        <v>248</v>
      </c>
      <c r="Y131" s="14" t="s">
        <v>68</v>
      </c>
      <c r="AB131" s="14" t="s">
        <v>59</v>
      </c>
      <c r="AC131" s="14">
        <v>1387</v>
      </c>
      <c r="AD131" s="14">
        <v>1881</v>
      </c>
      <c r="AE131" s="14">
        <v>1035</v>
      </c>
      <c r="AF131" s="14">
        <v>846</v>
      </c>
      <c r="AG131" s="14">
        <v>1035</v>
      </c>
      <c r="AH131" s="14">
        <v>846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2918</v>
      </c>
      <c r="AR131" s="14">
        <v>3839</v>
      </c>
      <c r="AS131" s="14" t="s">
        <v>90</v>
      </c>
      <c r="AT131" s="14">
        <v>606205</v>
      </c>
      <c r="AU131" s="14">
        <v>45300</v>
      </c>
      <c r="AV131" s="14">
        <v>42420</v>
      </c>
      <c r="AW131" s="14">
        <v>40080</v>
      </c>
      <c r="AX131" s="14">
        <v>39240</v>
      </c>
      <c r="AY131" s="14">
        <v>43320</v>
      </c>
      <c r="AZ131" s="14">
        <v>43080</v>
      </c>
      <c r="BA131" s="14">
        <v>4.03</v>
      </c>
      <c r="BB131" s="14">
        <v>3.83</v>
      </c>
      <c r="BC131" s="14">
        <v>3.52</v>
      </c>
      <c r="BD131" s="14">
        <v>3.52</v>
      </c>
      <c r="BE131" s="14">
        <v>3.64</v>
      </c>
      <c r="BF131" s="14">
        <v>3.75</v>
      </c>
      <c r="BG131" s="14" t="s">
        <v>71</v>
      </c>
    </row>
    <row r="132" spans="1:59" s="49" customFormat="1" x14ac:dyDescent="0.25">
      <c r="A132" s="49" t="s">
        <v>59</v>
      </c>
      <c r="C132" s="49" t="s">
        <v>271</v>
      </c>
      <c r="D132" s="49" t="s">
        <v>168</v>
      </c>
      <c r="E132" s="49">
        <v>55</v>
      </c>
      <c r="F132" s="49">
        <v>0</v>
      </c>
      <c r="G132" s="49">
        <v>0</v>
      </c>
      <c r="H132" s="128" t="s">
        <v>4034</v>
      </c>
      <c r="I132" s="49" t="s">
        <v>169</v>
      </c>
      <c r="J132" s="49">
        <v>210860828</v>
      </c>
      <c r="K132" s="49" t="s">
        <v>275</v>
      </c>
      <c r="L132" s="49" t="s">
        <v>278</v>
      </c>
      <c r="M132" s="49" t="s">
        <v>273</v>
      </c>
      <c r="N132" s="49">
        <v>60</v>
      </c>
      <c r="O132" s="49" t="s">
        <v>66</v>
      </c>
      <c r="P132" s="49">
        <v>30</v>
      </c>
      <c r="Q132" s="49" t="s">
        <v>67</v>
      </c>
      <c r="R132" s="49">
        <v>60</v>
      </c>
      <c r="S132" s="49" t="s">
        <v>67</v>
      </c>
      <c r="T132" s="49">
        <v>1</v>
      </c>
      <c r="U132" s="49">
        <v>30</v>
      </c>
      <c r="V132" s="49">
        <v>27510</v>
      </c>
      <c r="W132" s="49">
        <v>32</v>
      </c>
      <c r="X132" s="49">
        <v>248</v>
      </c>
      <c r="Y132" s="49" t="s">
        <v>68</v>
      </c>
      <c r="Z132" s="49" t="s">
        <v>59</v>
      </c>
      <c r="AB132" s="49" t="s">
        <v>59</v>
      </c>
      <c r="AC132" s="49">
        <v>698</v>
      </c>
      <c r="AD132" s="49">
        <v>960</v>
      </c>
      <c r="AE132" s="49">
        <v>528</v>
      </c>
      <c r="AF132" s="49">
        <v>432</v>
      </c>
      <c r="AG132" s="49">
        <v>528</v>
      </c>
      <c r="AH132" s="49">
        <v>432</v>
      </c>
      <c r="AI132" s="49">
        <v>0</v>
      </c>
      <c r="AJ132" s="49">
        <v>0</v>
      </c>
      <c r="AK132" s="49">
        <v>0</v>
      </c>
      <c r="AL132" s="49">
        <v>0</v>
      </c>
      <c r="AM132" s="49">
        <v>0</v>
      </c>
      <c r="AN132" s="49">
        <v>0</v>
      </c>
      <c r="AO132" s="49">
        <v>0</v>
      </c>
      <c r="AP132" s="49">
        <v>0</v>
      </c>
      <c r="AQ132" s="49">
        <v>1415</v>
      </c>
      <c r="AR132" s="49">
        <v>1919</v>
      </c>
      <c r="AS132" s="49" t="s">
        <v>90</v>
      </c>
      <c r="AT132" s="49">
        <v>606205</v>
      </c>
      <c r="AU132" s="49">
        <v>134460</v>
      </c>
      <c r="AV132" s="49">
        <v>132840</v>
      </c>
      <c r="AW132" s="49">
        <v>139680</v>
      </c>
      <c r="AX132" s="49">
        <v>136860</v>
      </c>
      <c r="AY132" s="49">
        <v>145110</v>
      </c>
      <c r="AZ132" s="49">
        <v>136350</v>
      </c>
      <c r="BA132" s="49">
        <v>11.95</v>
      </c>
      <c r="BB132" s="49">
        <v>12.01</v>
      </c>
      <c r="BC132" s="49">
        <v>12.28</v>
      </c>
      <c r="BD132" s="49">
        <v>12.28</v>
      </c>
      <c r="BE132" s="49">
        <v>12.18</v>
      </c>
      <c r="BF132" s="49">
        <v>11.85</v>
      </c>
      <c r="BG132" s="49" t="s">
        <v>71</v>
      </c>
    </row>
    <row r="133" spans="1:59" s="49" customFormat="1" x14ac:dyDescent="0.25">
      <c r="A133" s="49" t="s">
        <v>59</v>
      </c>
      <c r="C133" s="49" t="s">
        <v>271</v>
      </c>
      <c r="D133" s="49" t="s">
        <v>168</v>
      </c>
      <c r="E133" s="49">
        <v>55</v>
      </c>
      <c r="F133" s="49">
        <v>0</v>
      </c>
      <c r="G133" s="49">
        <v>0</v>
      </c>
      <c r="H133" s="128" t="s">
        <v>4034</v>
      </c>
      <c r="I133" s="49" t="s">
        <v>169</v>
      </c>
      <c r="J133" s="49">
        <v>210231037</v>
      </c>
      <c r="K133" s="49" t="s">
        <v>275</v>
      </c>
      <c r="L133" s="49" t="s">
        <v>279</v>
      </c>
      <c r="M133" s="49" t="s">
        <v>273</v>
      </c>
      <c r="N133" s="49">
        <v>60</v>
      </c>
      <c r="O133" s="49" t="s">
        <v>66</v>
      </c>
      <c r="P133" s="49">
        <v>30</v>
      </c>
      <c r="Q133" s="49" t="s">
        <v>67</v>
      </c>
      <c r="R133" s="49">
        <v>60</v>
      </c>
      <c r="S133" s="49" t="s">
        <v>67</v>
      </c>
      <c r="T133" s="49">
        <v>1</v>
      </c>
      <c r="U133" s="49">
        <v>30</v>
      </c>
      <c r="V133" s="49">
        <v>36642</v>
      </c>
      <c r="W133" s="49">
        <v>32</v>
      </c>
      <c r="X133" s="49">
        <v>248</v>
      </c>
      <c r="Y133" s="49" t="s">
        <v>68</v>
      </c>
      <c r="Z133" s="49" t="s">
        <v>59</v>
      </c>
      <c r="AB133" s="49" t="s">
        <v>59</v>
      </c>
      <c r="AC133" s="49">
        <v>698</v>
      </c>
      <c r="AD133" s="49">
        <v>960</v>
      </c>
      <c r="AE133" s="49">
        <v>528</v>
      </c>
      <c r="AF133" s="49">
        <v>432</v>
      </c>
      <c r="AG133" s="49">
        <v>528</v>
      </c>
      <c r="AH133" s="49">
        <v>432</v>
      </c>
      <c r="AI133" s="49">
        <v>0</v>
      </c>
      <c r="AJ133" s="49">
        <v>0</v>
      </c>
      <c r="AK133" s="49">
        <v>0</v>
      </c>
      <c r="AL133" s="49">
        <v>0</v>
      </c>
      <c r="AM133" s="49">
        <v>0</v>
      </c>
      <c r="AN133" s="49">
        <v>0</v>
      </c>
      <c r="AO133" s="49">
        <v>0</v>
      </c>
      <c r="AP133" s="49">
        <v>0</v>
      </c>
      <c r="AQ133" s="49">
        <v>1415</v>
      </c>
      <c r="AR133" s="49">
        <v>1919</v>
      </c>
      <c r="AS133" s="49" t="s">
        <v>90</v>
      </c>
      <c r="AT133" s="49">
        <v>606205</v>
      </c>
      <c r="AU133" s="49">
        <v>182190</v>
      </c>
      <c r="AV133" s="49">
        <v>181170</v>
      </c>
      <c r="AW133" s="49">
        <v>184170</v>
      </c>
      <c r="AX133" s="49">
        <v>179010</v>
      </c>
      <c r="AY133" s="49">
        <v>190980</v>
      </c>
      <c r="AZ133" s="49">
        <v>181740</v>
      </c>
      <c r="BA133" s="49">
        <v>16.190000000000001</v>
      </c>
      <c r="BB133" s="49">
        <v>16.37</v>
      </c>
      <c r="BC133" s="49">
        <v>16.190000000000001</v>
      </c>
      <c r="BD133" s="49">
        <v>16.07</v>
      </c>
      <c r="BE133" s="49">
        <v>16.03</v>
      </c>
      <c r="BF133" s="49">
        <v>15.8</v>
      </c>
      <c r="BG133" s="49" t="s">
        <v>71</v>
      </c>
    </row>
    <row r="134" spans="1:59" s="14" customFormat="1" x14ac:dyDescent="0.25">
      <c r="A134" s="14" t="s">
        <v>59</v>
      </c>
      <c r="C134" s="14" t="s">
        <v>271</v>
      </c>
      <c r="D134" s="14" t="s">
        <v>168</v>
      </c>
      <c r="E134" s="14">
        <v>55</v>
      </c>
      <c r="F134" s="14">
        <v>0</v>
      </c>
      <c r="G134" s="14">
        <v>0</v>
      </c>
      <c r="H134" s="94" t="s">
        <v>4034</v>
      </c>
      <c r="I134" s="14" t="s">
        <v>169</v>
      </c>
      <c r="J134" s="14">
        <v>210231574</v>
      </c>
      <c r="K134" s="14" t="s">
        <v>272</v>
      </c>
      <c r="L134" s="14" t="s">
        <v>270</v>
      </c>
      <c r="M134" s="14" t="s">
        <v>273</v>
      </c>
      <c r="N134" s="14">
        <v>120</v>
      </c>
      <c r="O134" s="14" t="s">
        <v>66</v>
      </c>
      <c r="P134" s="14">
        <v>30</v>
      </c>
      <c r="Q134" s="14" t="s">
        <v>67</v>
      </c>
      <c r="R134" s="14">
        <v>60</v>
      </c>
      <c r="S134" s="14" t="s">
        <v>67</v>
      </c>
      <c r="T134" s="14">
        <v>1</v>
      </c>
      <c r="U134" s="14">
        <v>60</v>
      </c>
      <c r="V134" s="14">
        <v>51</v>
      </c>
      <c r="W134" s="14">
        <v>40.729999999999997</v>
      </c>
      <c r="X134" s="14">
        <v>248</v>
      </c>
      <c r="Y134" s="14" t="s">
        <v>68</v>
      </c>
      <c r="AB134" s="14" t="s">
        <v>69</v>
      </c>
      <c r="AC134" s="14">
        <v>1848</v>
      </c>
      <c r="AD134" s="14">
        <v>2444</v>
      </c>
      <c r="AE134" s="14">
        <v>898</v>
      </c>
      <c r="AF134" s="14">
        <v>1546</v>
      </c>
      <c r="AG134" s="14">
        <v>898</v>
      </c>
      <c r="AH134" s="14">
        <v>1546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2918</v>
      </c>
      <c r="AR134" s="14">
        <v>3839</v>
      </c>
      <c r="AS134" s="14" t="s">
        <v>274</v>
      </c>
      <c r="AT134" s="14">
        <v>606205</v>
      </c>
      <c r="AU134" s="14">
        <v>720</v>
      </c>
      <c r="AV134" s="14">
        <v>360</v>
      </c>
      <c r="AW134" s="14">
        <v>360</v>
      </c>
      <c r="AX134" s="14">
        <v>900</v>
      </c>
      <c r="AY134" s="14">
        <v>240</v>
      </c>
      <c r="AZ134" s="14">
        <v>480</v>
      </c>
      <c r="BA134" s="14">
        <v>0.06</v>
      </c>
      <c r="BB134" s="14">
        <v>0.03</v>
      </c>
      <c r="BC134" s="14">
        <v>0.03</v>
      </c>
      <c r="BD134" s="14">
        <v>0.08</v>
      </c>
      <c r="BE134" s="14">
        <v>0.02</v>
      </c>
      <c r="BF134" s="14">
        <v>0.04</v>
      </c>
      <c r="BG134" s="14" t="s">
        <v>71</v>
      </c>
    </row>
    <row r="135" spans="1:59" s="14" customFormat="1" x14ac:dyDescent="0.25">
      <c r="A135" s="14" t="s">
        <v>59</v>
      </c>
      <c r="C135" s="14" t="s">
        <v>271</v>
      </c>
      <c r="D135" s="14" t="s">
        <v>168</v>
      </c>
      <c r="E135" s="14">
        <v>55</v>
      </c>
      <c r="F135" s="14">
        <v>0</v>
      </c>
      <c r="G135" s="14">
        <v>0</v>
      </c>
      <c r="H135" s="94" t="s">
        <v>4034</v>
      </c>
      <c r="I135" s="14" t="s">
        <v>169</v>
      </c>
      <c r="J135" s="14">
        <v>210152411</v>
      </c>
      <c r="K135" s="14" t="s">
        <v>272</v>
      </c>
      <c r="L135" s="14" t="s">
        <v>177</v>
      </c>
      <c r="M135" s="14" t="s">
        <v>273</v>
      </c>
      <c r="N135" s="14">
        <v>60</v>
      </c>
      <c r="O135" s="14" t="s">
        <v>66</v>
      </c>
      <c r="P135" s="14">
        <v>30</v>
      </c>
      <c r="Q135" s="14" t="s">
        <v>67</v>
      </c>
      <c r="R135" s="14">
        <v>60</v>
      </c>
      <c r="S135" s="14" t="s">
        <v>67</v>
      </c>
      <c r="T135" s="14">
        <v>1</v>
      </c>
      <c r="U135" s="14">
        <v>30</v>
      </c>
      <c r="V135" s="14">
        <v>149419</v>
      </c>
      <c r="W135" s="14">
        <v>40.869999999999997</v>
      </c>
      <c r="X135" s="14">
        <v>248</v>
      </c>
      <c r="Y135" s="14" t="s">
        <v>68</v>
      </c>
      <c r="AB135" s="14" t="s">
        <v>69</v>
      </c>
      <c r="AC135" s="14">
        <v>892</v>
      </c>
      <c r="AD135" s="14">
        <v>1226</v>
      </c>
      <c r="AE135" s="14">
        <v>449</v>
      </c>
      <c r="AF135" s="14">
        <v>777</v>
      </c>
      <c r="AG135" s="14">
        <v>449</v>
      </c>
      <c r="AH135" s="14">
        <v>777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1415</v>
      </c>
      <c r="AR135" s="14">
        <v>1919</v>
      </c>
      <c r="AS135" s="14" t="s">
        <v>274</v>
      </c>
      <c r="AT135" s="14">
        <v>606205</v>
      </c>
      <c r="AU135" s="14">
        <v>734790</v>
      </c>
      <c r="AV135" s="14">
        <v>724260</v>
      </c>
      <c r="AW135" s="14">
        <v>747210</v>
      </c>
      <c r="AX135" s="14">
        <v>731820</v>
      </c>
      <c r="AY135" s="14">
        <v>783510</v>
      </c>
      <c r="AZ135" s="14">
        <v>760980</v>
      </c>
      <c r="BA135" s="14">
        <v>65.3</v>
      </c>
      <c r="BB135" s="14">
        <v>65.459999999999994</v>
      </c>
      <c r="BC135" s="14">
        <v>65.69</v>
      </c>
      <c r="BD135" s="14">
        <v>65.680000000000007</v>
      </c>
      <c r="BE135" s="14">
        <v>65.78</v>
      </c>
      <c r="BF135" s="14">
        <v>66.16</v>
      </c>
      <c r="BG135" s="14" t="s">
        <v>71</v>
      </c>
    </row>
    <row r="136" spans="1:59" s="50" customFormat="1" x14ac:dyDescent="0.25">
      <c r="A136" s="50" t="s">
        <v>59</v>
      </c>
      <c r="C136" s="50" t="s">
        <v>280</v>
      </c>
      <c r="D136" s="50" t="s">
        <v>168</v>
      </c>
      <c r="E136" s="50">
        <v>55</v>
      </c>
      <c r="F136" s="50">
        <v>0</v>
      </c>
      <c r="G136" s="50">
        <v>0</v>
      </c>
      <c r="H136" s="129">
        <v>31.67</v>
      </c>
      <c r="I136" s="50" t="s">
        <v>169</v>
      </c>
      <c r="J136" s="50">
        <v>210626274</v>
      </c>
      <c r="K136" s="50" t="s">
        <v>282</v>
      </c>
      <c r="L136" s="50" t="s">
        <v>283</v>
      </c>
      <c r="M136" s="50" t="s">
        <v>273</v>
      </c>
      <c r="N136" s="50">
        <v>30</v>
      </c>
      <c r="O136" s="50" t="s">
        <v>66</v>
      </c>
      <c r="P136" s="50">
        <v>60</v>
      </c>
      <c r="Q136" s="50" t="s">
        <v>67</v>
      </c>
      <c r="R136" s="50">
        <v>60</v>
      </c>
      <c r="S136" s="50" t="s">
        <v>67</v>
      </c>
      <c r="T136" s="50">
        <v>1</v>
      </c>
      <c r="U136" s="50">
        <v>30</v>
      </c>
      <c r="V136" s="50">
        <v>33807</v>
      </c>
      <c r="W136" s="50">
        <v>31.67</v>
      </c>
      <c r="X136" s="50">
        <v>995</v>
      </c>
      <c r="Y136" s="50" t="s">
        <v>68</v>
      </c>
      <c r="Z136" s="50" t="s">
        <v>59</v>
      </c>
      <c r="AB136" s="50" t="s">
        <v>59</v>
      </c>
      <c r="AC136" s="50">
        <v>691</v>
      </c>
      <c r="AD136" s="50">
        <v>950</v>
      </c>
      <c r="AE136" s="50">
        <v>523</v>
      </c>
      <c r="AF136" s="50">
        <v>427</v>
      </c>
      <c r="AG136" s="50">
        <v>523</v>
      </c>
      <c r="AH136" s="50">
        <v>427</v>
      </c>
      <c r="AI136" s="50">
        <v>0</v>
      </c>
      <c r="AJ136" s="50">
        <v>0</v>
      </c>
      <c r="AK136" s="50">
        <v>0</v>
      </c>
      <c r="AL136" s="50">
        <v>0</v>
      </c>
      <c r="AM136" s="50">
        <v>0</v>
      </c>
      <c r="AN136" s="50">
        <v>0</v>
      </c>
      <c r="AO136" s="50">
        <v>0</v>
      </c>
      <c r="AP136" s="50">
        <v>0</v>
      </c>
      <c r="AQ136" s="50">
        <v>1400</v>
      </c>
      <c r="AR136" s="50">
        <v>1899</v>
      </c>
      <c r="AS136" s="50" t="s">
        <v>90</v>
      </c>
      <c r="AT136" s="50">
        <v>606204</v>
      </c>
      <c r="AU136" s="50">
        <v>165450</v>
      </c>
      <c r="AV136" s="50">
        <v>170550</v>
      </c>
      <c r="AW136" s="50">
        <v>164550</v>
      </c>
      <c r="AX136" s="50">
        <v>166920</v>
      </c>
      <c r="AY136" s="50">
        <v>176700</v>
      </c>
      <c r="AZ136" s="50">
        <v>170040</v>
      </c>
      <c r="BA136" s="50">
        <v>5.97</v>
      </c>
      <c r="BB136" s="50">
        <v>6.2</v>
      </c>
      <c r="BC136" s="50">
        <v>5.89</v>
      </c>
      <c r="BD136" s="50">
        <v>6.1</v>
      </c>
      <c r="BE136" s="50">
        <v>6.12</v>
      </c>
      <c r="BF136" s="50">
        <v>5.98</v>
      </c>
      <c r="BG136" s="50" t="s">
        <v>71</v>
      </c>
    </row>
    <row r="137" spans="1:59" s="50" customFormat="1" x14ac:dyDescent="0.25">
      <c r="A137" s="50" t="s">
        <v>59</v>
      </c>
      <c r="C137" s="50" t="s">
        <v>280</v>
      </c>
      <c r="D137" s="50" t="s">
        <v>168</v>
      </c>
      <c r="E137" s="50">
        <v>55</v>
      </c>
      <c r="F137" s="50">
        <v>0</v>
      </c>
      <c r="G137" s="50">
        <v>0</v>
      </c>
      <c r="H137" s="129">
        <v>31.67</v>
      </c>
      <c r="I137" s="50" t="s">
        <v>169</v>
      </c>
      <c r="J137" s="50">
        <v>210626282</v>
      </c>
      <c r="K137" s="50" t="s">
        <v>282</v>
      </c>
      <c r="L137" s="50" t="s">
        <v>148</v>
      </c>
      <c r="M137" s="50" t="s">
        <v>273</v>
      </c>
      <c r="N137" s="50">
        <v>30</v>
      </c>
      <c r="O137" s="50" t="s">
        <v>66</v>
      </c>
      <c r="P137" s="50">
        <v>60</v>
      </c>
      <c r="Q137" s="50" t="s">
        <v>67</v>
      </c>
      <c r="R137" s="50">
        <v>60</v>
      </c>
      <c r="S137" s="50" t="s">
        <v>67</v>
      </c>
      <c r="T137" s="50">
        <v>1</v>
      </c>
      <c r="U137" s="50">
        <v>30</v>
      </c>
      <c r="V137" s="50">
        <v>50994</v>
      </c>
      <c r="W137" s="50">
        <v>31.67</v>
      </c>
      <c r="X137" s="50">
        <v>995</v>
      </c>
      <c r="Y137" s="50" t="s">
        <v>68</v>
      </c>
      <c r="Z137" s="50" t="s">
        <v>59</v>
      </c>
      <c r="AB137" s="50" t="s">
        <v>59</v>
      </c>
      <c r="AC137" s="50">
        <v>691</v>
      </c>
      <c r="AD137" s="50">
        <v>950</v>
      </c>
      <c r="AE137" s="50">
        <v>523</v>
      </c>
      <c r="AF137" s="50">
        <v>427</v>
      </c>
      <c r="AG137" s="50">
        <v>523</v>
      </c>
      <c r="AH137" s="50">
        <v>427</v>
      </c>
      <c r="AI137" s="50">
        <v>0</v>
      </c>
      <c r="AJ137" s="50">
        <v>0</v>
      </c>
      <c r="AK137" s="50">
        <v>0</v>
      </c>
      <c r="AL137" s="50">
        <v>0</v>
      </c>
      <c r="AM137" s="50">
        <v>0</v>
      </c>
      <c r="AN137" s="50">
        <v>0</v>
      </c>
      <c r="AO137" s="50">
        <v>0</v>
      </c>
      <c r="AP137" s="50">
        <v>0</v>
      </c>
      <c r="AQ137" s="50">
        <v>1400</v>
      </c>
      <c r="AR137" s="50">
        <v>1899</v>
      </c>
      <c r="AS137" s="50" t="s">
        <v>90</v>
      </c>
      <c r="AT137" s="50">
        <v>606204</v>
      </c>
      <c r="AU137" s="50">
        <v>254700</v>
      </c>
      <c r="AV137" s="50">
        <v>249540</v>
      </c>
      <c r="AW137" s="50">
        <v>255330</v>
      </c>
      <c r="AX137" s="50">
        <v>251640</v>
      </c>
      <c r="AY137" s="50">
        <v>260610</v>
      </c>
      <c r="AZ137" s="50">
        <v>258000</v>
      </c>
      <c r="BA137" s="50">
        <v>9.18</v>
      </c>
      <c r="BB137" s="50">
        <v>9.08</v>
      </c>
      <c r="BC137" s="50">
        <v>9.14</v>
      </c>
      <c r="BD137" s="50">
        <v>9.19</v>
      </c>
      <c r="BE137" s="50">
        <v>9.0299999999999994</v>
      </c>
      <c r="BF137" s="50">
        <v>9.08</v>
      </c>
      <c r="BG137" s="50" t="s">
        <v>71</v>
      </c>
    </row>
    <row r="138" spans="1:59" s="15" customFormat="1" x14ac:dyDescent="0.25">
      <c r="A138" s="15" t="s">
        <v>59</v>
      </c>
      <c r="C138" s="15" t="s">
        <v>280</v>
      </c>
      <c r="D138" s="15" t="s">
        <v>168</v>
      </c>
      <c r="E138" s="15">
        <v>55</v>
      </c>
      <c r="F138" s="15">
        <v>0</v>
      </c>
      <c r="G138" s="15">
        <v>0</v>
      </c>
      <c r="H138" s="95">
        <v>31.67</v>
      </c>
      <c r="I138" s="15" t="s">
        <v>169</v>
      </c>
      <c r="J138" s="15">
        <v>210403375</v>
      </c>
      <c r="K138" s="15" t="s">
        <v>281</v>
      </c>
      <c r="L138" s="15" t="s">
        <v>64</v>
      </c>
      <c r="M138" s="15" t="s">
        <v>273</v>
      </c>
      <c r="N138" s="15">
        <v>30</v>
      </c>
      <c r="O138" s="15" t="s">
        <v>66</v>
      </c>
      <c r="P138" s="15">
        <v>60</v>
      </c>
      <c r="Q138" s="15" t="s">
        <v>67</v>
      </c>
      <c r="R138" s="15">
        <v>60</v>
      </c>
      <c r="S138" s="15" t="s">
        <v>67</v>
      </c>
      <c r="T138" s="15">
        <v>1</v>
      </c>
      <c r="U138" s="15">
        <v>30</v>
      </c>
      <c r="V138" s="15">
        <v>474614</v>
      </c>
      <c r="W138" s="15">
        <v>44.03</v>
      </c>
      <c r="X138" s="15">
        <v>995</v>
      </c>
      <c r="Y138" s="15" t="s">
        <v>68</v>
      </c>
      <c r="AB138" s="15" t="s">
        <v>69</v>
      </c>
      <c r="AC138" s="15">
        <v>960</v>
      </c>
      <c r="AD138" s="15">
        <v>1321</v>
      </c>
      <c r="AE138" s="15">
        <v>444</v>
      </c>
      <c r="AF138" s="15">
        <v>877</v>
      </c>
      <c r="AG138" s="15">
        <v>444</v>
      </c>
      <c r="AH138" s="15">
        <v>877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5">
        <v>0</v>
      </c>
      <c r="AQ138" s="15">
        <v>1400</v>
      </c>
      <c r="AR138" s="15">
        <v>1899</v>
      </c>
      <c r="AS138" s="15" t="s">
        <v>274</v>
      </c>
      <c r="AT138" s="15">
        <v>606204</v>
      </c>
      <c r="AU138" s="15">
        <v>2353020</v>
      </c>
      <c r="AV138" s="15">
        <v>2328600</v>
      </c>
      <c r="AW138" s="15">
        <v>2374620</v>
      </c>
      <c r="AX138" s="15">
        <v>2319330</v>
      </c>
      <c r="AY138" s="15">
        <v>2449170</v>
      </c>
      <c r="AZ138" s="15">
        <v>2413680</v>
      </c>
      <c r="BA138" s="15">
        <v>84.85</v>
      </c>
      <c r="BB138" s="15">
        <v>84.72</v>
      </c>
      <c r="BC138" s="15">
        <v>84.97</v>
      </c>
      <c r="BD138" s="15">
        <v>84.71</v>
      </c>
      <c r="BE138" s="15">
        <v>84.85</v>
      </c>
      <c r="BF138" s="15">
        <v>84.94</v>
      </c>
      <c r="BG138" s="15" t="s">
        <v>71</v>
      </c>
    </row>
    <row r="139" spans="1:59" s="51" customFormat="1" x14ac:dyDescent="0.25">
      <c r="A139" s="51" t="s">
        <v>59</v>
      </c>
      <c r="C139" s="51" t="s">
        <v>284</v>
      </c>
      <c r="D139" s="51" t="s">
        <v>168</v>
      </c>
      <c r="E139" s="51">
        <v>55</v>
      </c>
      <c r="F139" s="51">
        <v>0</v>
      </c>
      <c r="G139" s="51">
        <v>0</v>
      </c>
      <c r="H139" s="130">
        <v>26.2</v>
      </c>
      <c r="I139" s="51" t="s">
        <v>169</v>
      </c>
      <c r="J139" s="51">
        <v>210217431</v>
      </c>
      <c r="K139" s="51" t="s">
        <v>290</v>
      </c>
      <c r="L139" s="51" t="s">
        <v>64</v>
      </c>
      <c r="M139" s="51" t="s">
        <v>286</v>
      </c>
      <c r="N139" s="51">
        <v>30</v>
      </c>
      <c r="O139" s="51" t="s">
        <v>66</v>
      </c>
      <c r="P139" s="51">
        <v>1</v>
      </c>
      <c r="Q139" s="51" t="s">
        <v>67</v>
      </c>
      <c r="R139" s="51">
        <v>2</v>
      </c>
      <c r="S139" s="51" t="s">
        <v>67</v>
      </c>
      <c r="T139" s="51">
        <v>1</v>
      </c>
      <c r="U139" s="51">
        <v>15</v>
      </c>
      <c r="V139" s="51">
        <v>3201</v>
      </c>
      <c r="W139" s="51">
        <v>26.2</v>
      </c>
      <c r="X139" s="51">
        <v>249</v>
      </c>
      <c r="Y139" s="51" t="s">
        <v>68</v>
      </c>
      <c r="Z139" s="51" t="s">
        <v>59</v>
      </c>
      <c r="AB139" s="51" t="s">
        <v>59</v>
      </c>
      <c r="AC139" s="51">
        <v>273</v>
      </c>
      <c r="AD139" s="51">
        <v>393</v>
      </c>
      <c r="AE139" s="51">
        <v>216</v>
      </c>
      <c r="AF139" s="51">
        <v>177</v>
      </c>
      <c r="AG139" s="51">
        <v>216</v>
      </c>
      <c r="AH139" s="51">
        <v>177</v>
      </c>
      <c r="AI139" s="51">
        <v>0</v>
      </c>
      <c r="AJ139" s="51">
        <v>0</v>
      </c>
      <c r="AK139" s="51">
        <v>0</v>
      </c>
      <c r="AL139" s="51">
        <v>0</v>
      </c>
      <c r="AM139" s="51">
        <v>0</v>
      </c>
      <c r="AN139" s="51">
        <v>0</v>
      </c>
      <c r="AO139" s="51">
        <v>0</v>
      </c>
      <c r="AP139" s="51">
        <v>0</v>
      </c>
      <c r="AQ139" s="51">
        <v>568</v>
      </c>
      <c r="AR139" s="51">
        <v>785</v>
      </c>
      <c r="AS139" s="51" t="s">
        <v>92</v>
      </c>
      <c r="AT139" s="51">
        <v>606209</v>
      </c>
      <c r="AU139" s="51">
        <v>7590</v>
      </c>
      <c r="AV139" s="51">
        <v>7275</v>
      </c>
      <c r="AW139" s="51">
        <v>8565</v>
      </c>
      <c r="AX139" s="51">
        <v>7455</v>
      </c>
      <c r="AY139" s="51">
        <v>8670</v>
      </c>
      <c r="AZ139" s="51">
        <v>8460</v>
      </c>
      <c r="BA139" s="51">
        <v>15.98</v>
      </c>
      <c r="BB139" s="51">
        <v>15.52</v>
      </c>
      <c r="BC139" s="51">
        <v>17.32</v>
      </c>
      <c r="BD139" s="51">
        <v>16.059999999999999</v>
      </c>
      <c r="BE139" s="51">
        <v>17.489999999999998</v>
      </c>
      <c r="BF139" s="51">
        <v>17.059999999999999</v>
      </c>
      <c r="BG139" s="51" t="s">
        <v>71</v>
      </c>
    </row>
    <row r="140" spans="1:59" s="16" customFormat="1" x14ac:dyDescent="0.25">
      <c r="A140" s="16" t="s">
        <v>59</v>
      </c>
      <c r="C140" s="16" t="s">
        <v>284</v>
      </c>
      <c r="D140" s="16" t="s">
        <v>168</v>
      </c>
      <c r="E140" s="16">
        <v>55</v>
      </c>
      <c r="F140" s="16">
        <v>0</v>
      </c>
      <c r="G140" s="16">
        <v>0</v>
      </c>
      <c r="H140" s="96">
        <v>26.2</v>
      </c>
      <c r="I140" s="16" t="s">
        <v>169</v>
      </c>
      <c r="J140" s="16">
        <v>210634227</v>
      </c>
      <c r="K140" s="16" t="s">
        <v>291</v>
      </c>
      <c r="L140" s="16" t="s">
        <v>292</v>
      </c>
      <c r="M140" s="16" t="s">
        <v>286</v>
      </c>
      <c r="N140" s="16">
        <v>30</v>
      </c>
      <c r="O140" s="16" t="s">
        <v>66</v>
      </c>
      <c r="P140" s="16">
        <v>1</v>
      </c>
      <c r="Q140" s="16" t="s">
        <v>67</v>
      </c>
      <c r="R140" s="16">
        <v>2</v>
      </c>
      <c r="S140" s="16" t="s">
        <v>67</v>
      </c>
      <c r="T140" s="16">
        <v>1</v>
      </c>
      <c r="U140" s="16">
        <v>15</v>
      </c>
      <c r="V140" s="16">
        <v>7267</v>
      </c>
      <c r="W140" s="16">
        <v>26.2</v>
      </c>
      <c r="X140" s="16">
        <v>249</v>
      </c>
      <c r="Y140" s="16" t="s">
        <v>24</v>
      </c>
      <c r="AB140" s="16" t="s">
        <v>59</v>
      </c>
      <c r="AC140" s="16">
        <v>273</v>
      </c>
      <c r="AD140" s="16">
        <v>393</v>
      </c>
      <c r="AE140" s="16">
        <v>216</v>
      </c>
      <c r="AF140" s="16">
        <v>177</v>
      </c>
      <c r="AG140" s="16">
        <v>216</v>
      </c>
      <c r="AH140" s="16">
        <v>177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568</v>
      </c>
      <c r="AR140" s="16">
        <v>785</v>
      </c>
      <c r="AS140" s="16" t="s">
        <v>293</v>
      </c>
      <c r="AT140" s="16">
        <v>606209</v>
      </c>
      <c r="AU140" s="16">
        <v>0</v>
      </c>
      <c r="AV140" s="16">
        <v>0</v>
      </c>
      <c r="AW140" s="16">
        <v>0</v>
      </c>
      <c r="AX140" s="16">
        <v>0</v>
      </c>
      <c r="AY140" s="16">
        <v>0</v>
      </c>
      <c r="AZ140" s="16">
        <v>0</v>
      </c>
      <c r="BA140" s="16">
        <v>0</v>
      </c>
      <c r="BB140" s="16">
        <v>0</v>
      </c>
      <c r="BC140" s="16">
        <v>0</v>
      </c>
      <c r="BD140" s="16">
        <v>0</v>
      </c>
      <c r="BE140" s="16">
        <v>0</v>
      </c>
      <c r="BF140" s="16">
        <v>0</v>
      </c>
      <c r="BG140" s="16" t="s">
        <v>71</v>
      </c>
    </row>
    <row r="141" spans="1:59" s="16" customFormat="1" x14ac:dyDescent="0.25">
      <c r="A141" s="16" t="s">
        <v>59</v>
      </c>
      <c r="C141" s="16" t="s">
        <v>284</v>
      </c>
      <c r="D141" s="16" t="s">
        <v>168</v>
      </c>
      <c r="E141" s="16">
        <v>55</v>
      </c>
      <c r="F141" s="16">
        <v>0</v>
      </c>
      <c r="G141" s="16">
        <v>0</v>
      </c>
      <c r="H141" s="96">
        <v>26.2</v>
      </c>
      <c r="I141" s="16" t="s">
        <v>169</v>
      </c>
      <c r="J141" s="16">
        <v>210217481</v>
      </c>
      <c r="K141" s="16" t="s">
        <v>289</v>
      </c>
      <c r="L141" s="16" t="s">
        <v>64</v>
      </c>
      <c r="M141" s="16" t="s">
        <v>286</v>
      </c>
      <c r="N141" s="16">
        <v>30</v>
      </c>
      <c r="O141" s="16" t="s">
        <v>66</v>
      </c>
      <c r="P141" s="16">
        <v>1</v>
      </c>
      <c r="Q141" s="16" t="s">
        <v>67</v>
      </c>
      <c r="R141" s="16">
        <v>2</v>
      </c>
      <c r="S141" s="16" t="s">
        <v>67</v>
      </c>
      <c r="T141" s="16">
        <v>1</v>
      </c>
      <c r="U141" s="16">
        <v>15</v>
      </c>
      <c r="V141" s="16">
        <v>1515</v>
      </c>
      <c r="W141" s="16">
        <v>30.47</v>
      </c>
      <c r="X141" s="16">
        <v>249</v>
      </c>
      <c r="Y141" s="16" t="s">
        <v>68</v>
      </c>
      <c r="AB141" s="16" t="s">
        <v>59</v>
      </c>
      <c r="AC141" s="16">
        <v>317</v>
      </c>
      <c r="AD141" s="16">
        <v>457</v>
      </c>
      <c r="AE141" s="16">
        <v>216</v>
      </c>
      <c r="AF141" s="16">
        <v>241</v>
      </c>
      <c r="AG141" s="16">
        <v>216</v>
      </c>
      <c r="AH141" s="16">
        <v>241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568</v>
      </c>
      <c r="AR141" s="16">
        <v>785</v>
      </c>
      <c r="AS141" s="16" t="s">
        <v>92</v>
      </c>
      <c r="AT141" s="16">
        <v>606209</v>
      </c>
      <c r="AU141" s="16">
        <v>3495</v>
      </c>
      <c r="AV141" s="16">
        <v>3555</v>
      </c>
      <c r="AW141" s="16">
        <v>3735</v>
      </c>
      <c r="AX141" s="16">
        <v>3960</v>
      </c>
      <c r="AY141" s="16">
        <v>3750</v>
      </c>
      <c r="AZ141" s="16">
        <v>4230</v>
      </c>
      <c r="BA141" s="16">
        <v>7.36</v>
      </c>
      <c r="BB141" s="16">
        <v>7.58</v>
      </c>
      <c r="BC141" s="16">
        <v>7.55</v>
      </c>
      <c r="BD141" s="16">
        <v>8.5299999999999994</v>
      </c>
      <c r="BE141" s="16">
        <v>7.56</v>
      </c>
      <c r="BF141" s="16">
        <v>8.5299999999999994</v>
      </c>
      <c r="BG141" s="16" t="s">
        <v>71</v>
      </c>
    </row>
    <row r="142" spans="1:59" s="16" customFormat="1" x14ac:dyDescent="0.25">
      <c r="A142" s="16" t="s">
        <v>59</v>
      </c>
      <c r="C142" s="16" t="s">
        <v>284</v>
      </c>
      <c r="D142" s="16" t="s">
        <v>168</v>
      </c>
      <c r="E142" s="16">
        <v>55</v>
      </c>
      <c r="F142" s="16">
        <v>0</v>
      </c>
      <c r="G142" s="16">
        <v>0</v>
      </c>
      <c r="H142" s="96">
        <v>26.2</v>
      </c>
      <c r="I142" s="16" t="s">
        <v>169</v>
      </c>
      <c r="J142" s="16">
        <v>210223246</v>
      </c>
      <c r="K142" s="16" t="s">
        <v>287</v>
      </c>
      <c r="L142" s="16" t="s">
        <v>288</v>
      </c>
      <c r="M142" s="16" t="s">
        <v>286</v>
      </c>
      <c r="N142" s="16">
        <v>30</v>
      </c>
      <c r="O142" s="16" t="s">
        <v>66</v>
      </c>
      <c r="P142" s="16">
        <v>1</v>
      </c>
      <c r="Q142" s="16" t="s">
        <v>67</v>
      </c>
      <c r="R142" s="16">
        <v>2</v>
      </c>
      <c r="S142" s="16" t="s">
        <v>67</v>
      </c>
      <c r="T142" s="16">
        <v>1</v>
      </c>
      <c r="U142" s="16">
        <v>15</v>
      </c>
      <c r="V142" s="16">
        <v>3078</v>
      </c>
      <c r="W142" s="16">
        <v>33.6</v>
      </c>
      <c r="X142" s="16">
        <v>249</v>
      </c>
      <c r="Y142" s="16" t="s">
        <v>68</v>
      </c>
      <c r="AB142" s="16" t="s">
        <v>69</v>
      </c>
      <c r="AC142" s="16">
        <v>350</v>
      </c>
      <c r="AD142" s="16">
        <v>504</v>
      </c>
      <c r="AE142" s="16">
        <v>184</v>
      </c>
      <c r="AF142" s="16">
        <v>320</v>
      </c>
      <c r="AG142" s="16">
        <v>184</v>
      </c>
      <c r="AH142" s="16">
        <v>320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568</v>
      </c>
      <c r="AR142" s="16">
        <v>785</v>
      </c>
      <c r="AS142" s="16" t="s">
        <v>101</v>
      </c>
      <c r="AT142" s="16">
        <v>606209</v>
      </c>
      <c r="AU142" s="16">
        <v>7920</v>
      </c>
      <c r="AV142" s="16">
        <v>7785</v>
      </c>
      <c r="AW142" s="16">
        <v>7590</v>
      </c>
      <c r="AX142" s="16">
        <v>7470</v>
      </c>
      <c r="AY142" s="16">
        <v>7650</v>
      </c>
      <c r="AZ142" s="16">
        <v>7755</v>
      </c>
      <c r="BA142" s="16">
        <v>16.68</v>
      </c>
      <c r="BB142" s="16">
        <v>16.600000000000001</v>
      </c>
      <c r="BC142" s="16">
        <v>15.35</v>
      </c>
      <c r="BD142" s="16">
        <v>16.100000000000001</v>
      </c>
      <c r="BE142" s="16">
        <v>15.43</v>
      </c>
      <c r="BF142" s="16">
        <v>15.64</v>
      </c>
      <c r="BG142" s="16" t="s">
        <v>71</v>
      </c>
    </row>
    <row r="143" spans="1:59" s="16" customFormat="1" x14ac:dyDescent="0.25">
      <c r="A143" s="16" t="s">
        <v>59</v>
      </c>
      <c r="C143" s="16" t="s">
        <v>284</v>
      </c>
      <c r="D143" s="16" t="s">
        <v>168</v>
      </c>
      <c r="E143" s="16">
        <v>55</v>
      </c>
      <c r="F143" s="16">
        <v>0</v>
      </c>
      <c r="G143" s="16">
        <v>0</v>
      </c>
      <c r="H143" s="96">
        <v>26.2</v>
      </c>
      <c r="I143" s="16" t="s">
        <v>169</v>
      </c>
      <c r="J143" s="16">
        <v>210075392</v>
      </c>
      <c r="K143" s="16" t="s">
        <v>285</v>
      </c>
      <c r="L143" s="16" t="s">
        <v>64</v>
      </c>
      <c r="M143" s="16" t="s">
        <v>286</v>
      </c>
      <c r="N143" s="16">
        <v>30</v>
      </c>
      <c r="O143" s="16" t="s">
        <v>66</v>
      </c>
      <c r="P143" s="16">
        <v>1</v>
      </c>
      <c r="Q143" s="16" t="s">
        <v>67</v>
      </c>
      <c r="R143" s="16">
        <v>2</v>
      </c>
      <c r="S143" s="16" t="s">
        <v>67</v>
      </c>
      <c r="T143" s="16">
        <v>1</v>
      </c>
      <c r="U143" s="16">
        <v>15</v>
      </c>
      <c r="V143" s="16">
        <v>11499</v>
      </c>
      <c r="W143" s="16">
        <v>39.07</v>
      </c>
      <c r="X143" s="16">
        <v>249</v>
      </c>
      <c r="Y143" s="16" t="s">
        <v>68</v>
      </c>
      <c r="AB143" s="16" t="s">
        <v>69</v>
      </c>
      <c r="AC143" s="16">
        <v>407</v>
      </c>
      <c r="AD143" s="16">
        <v>586</v>
      </c>
      <c r="AE143" s="16">
        <v>184</v>
      </c>
      <c r="AF143" s="16">
        <v>402</v>
      </c>
      <c r="AG143" s="16">
        <v>184</v>
      </c>
      <c r="AH143" s="16">
        <v>402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568</v>
      </c>
      <c r="AR143" s="16">
        <v>785</v>
      </c>
      <c r="AS143" s="16" t="s">
        <v>121</v>
      </c>
      <c r="AT143" s="16">
        <v>606209</v>
      </c>
      <c r="AU143" s="16">
        <v>28485</v>
      </c>
      <c r="AV143" s="16">
        <v>28275</v>
      </c>
      <c r="AW143" s="16">
        <v>29550</v>
      </c>
      <c r="AX143" s="16">
        <v>27525</v>
      </c>
      <c r="AY143" s="16">
        <v>29505</v>
      </c>
      <c r="AZ143" s="16">
        <v>29145</v>
      </c>
      <c r="BA143" s="16">
        <v>59.98</v>
      </c>
      <c r="BB143" s="16">
        <v>60.3</v>
      </c>
      <c r="BC143" s="16">
        <v>59.77</v>
      </c>
      <c r="BD143" s="16">
        <v>59.31</v>
      </c>
      <c r="BE143" s="16">
        <v>59.52</v>
      </c>
      <c r="BF143" s="16">
        <v>58.77</v>
      </c>
      <c r="BG143" s="16" t="s">
        <v>71</v>
      </c>
    </row>
    <row r="144" spans="1:59" s="52" customFormat="1" x14ac:dyDescent="0.25">
      <c r="A144" s="52" t="s">
        <v>59</v>
      </c>
      <c r="C144" s="52" t="s">
        <v>294</v>
      </c>
      <c r="D144" s="52" t="s">
        <v>168</v>
      </c>
      <c r="E144" s="52">
        <v>55</v>
      </c>
      <c r="F144" s="52">
        <v>0</v>
      </c>
      <c r="G144" s="52">
        <v>0</v>
      </c>
      <c r="H144" s="131">
        <v>18.47</v>
      </c>
      <c r="I144" s="52" t="s">
        <v>169</v>
      </c>
      <c r="J144" s="52">
        <v>210217562</v>
      </c>
      <c r="K144" s="52" t="s">
        <v>299</v>
      </c>
      <c r="L144" s="52" t="s">
        <v>64</v>
      </c>
      <c r="M144" s="52" t="s">
        <v>286</v>
      </c>
      <c r="N144" s="52">
        <v>30</v>
      </c>
      <c r="O144" s="52" t="s">
        <v>66</v>
      </c>
      <c r="P144" s="52">
        <v>2</v>
      </c>
      <c r="Q144" s="52" t="s">
        <v>67</v>
      </c>
      <c r="R144" s="52">
        <v>2</v>
      </c>
      <c r="S144" s="52" t="s">
        <v>67</v>
      </c>
      <c r="T144" s="52">
        <v>1</v>
      </c>
      <c r="U144" s="52">
        <v>30</v>
      </c>
      <c r="V144" s="52">
        <v>6021</v>
      </c>
      <c r="W144" s="52">
        <v>18.47</v>
      </c>
      <c r="X144" s="52">
        <v>250</v>
      </c>
      <c r="Y144" s="52" t="s">
        <v>68</v>
      </c>
      <c r="Z144" s="52" t="s">
        <v>59</v>
      </c>
      <c r="AB144" s="52" t="s">
        <v>59</v>
      </c>
      <c r="AC144" s="52">
        <v>385</v>
      </c>
      <c r="AD144" s="52">
        <v>554</v>
      </c>
      <c r="AE144" s="52">
        <v>305</v>
      </c>
      <c r="AF144" s="52">
        <v>249</v>
      </c>
      <c r="AG144" s="52">
        <v>305</v>
      </c>
      <c r="AH144" s="52">
        <v>249</v>
      </c>
      <c r="AI144" s="52">
        <v>0</v>
      </c>
      <c r="AJ144" s="52">
        <v>0</v>
      </c>
      <c r="AK144" s="52">
        <v>0</v>
      </c>
      <c r="AL144" s="52">
        <v>0</v>
      </c>
      <c r="AM144" s="52">
        <v>0</v>
      </c>
      <c r="AN144" s="52">
        <v>0</v>
      </c>
      <c r="AO144" s="52">
        <v>0</v>
      </c>
      <c r="AP144" s="52">
        <v>0</v>
      </c>
      <c r="AQ144" s="52">
        <v>804</v>
      </c>
      <c r="AR144" s="52">
        <v>1107</v>
      </c>
      <c r="AS144" s="52" t="s">
        <v>206</v>
      </c>
      <c r="AT144" s="52">
        <v>606208</v>
      </c>
      <c r="AU144" s="52">
        <v>30540</v>
      </c>
      <c r="AV144" s="52">
        <v>27870</v>
      </c>
      <c r="AW144" s="52">
        <v>29700</v>
      </c>
      <c r="AX144" s="52">
        <v>26790</v>
      </c>
      <c r="AY144" s="52">
        <v>31230</v>
      </c>
      <c r="AZ144" s="52">
        <v>34500</v>
      </c>
      <c r="BA144" s="52">
        <v>18.350000000000001</v>
      </c>
      <c r="BB144" s="52">
        <v>17.09</v>
      </c>
      <c r="BC144" s="52">
        <v>17.809999999999999</v>
      </c>
      <c r="BD144" s="52">
        <v>16.690000000000001</v>
      </c>
      <c r="BE144" s="52">
        <v>17</v>
      </c>
      <c r="BF144" s="52">
        <v>17.98</v>
      </c>
      <c r="BG144" s="52" t="s">
        <v>71</v>
      </c>
    </row>
    <row r="145" spans="1:59" s="17" customFormat="1" x14ac:dyDescent="0.25">
      <c r="A145" s="17" t="s">
        <v>59</v>
      </c>
      <c r="C145" s="17" t="s">
        <v>294</v>
      </c>
      <c r="D145" s="17" t="s">
        <v>168</v>
      </c>
      <c r="E145" s="17">
        <v>55</v>
      </c>
      <c r="F145" s="17">
        <v>0</v>
      </c>
      <c r="G145" s="17">
        <v>0</v>
      </c>
      <c r="H145" s="97">
        <v>18.47</v>
      </c>
      <c r="I145" s="17" t="s">
        <v>169</v>
      </c>
      <c r="J145" s="17">
        <v>210217449</v>
      </c>
      <c r="K145" s="17" t="s">
        <v>298</v>
      </c>
      <c r="L145" s="17" t="s">
        <v>64</v>
      </c>
      <c r="M145" s="17" t="s">
        <v>286</v>
      </c>
      <c r="N145" s="17">
        <v>30</v>
      </c>
      <c r="O145" s="17" t="s">
        <v>66</v>
      </c>
      <c r="P145" s="17">
        <v>2</v>
      </c>
      <c r="Q145" s="17" t="s">
        <v>67</v>
      </c>
      <c r="R145" s="17">
        <v>2</v>
      </c>
      <c r="S145" s="17" t="s">
        <v>67</v>
      </c>
      <c r="T145" s="17">
        <v>1</v>
      </c>
      <c r="U145" s="17">
        <v>30</v>
      </c>
      <c r="V145" s="17">
        <v>3923</v>
      </c>
      <c r="W145" s="17">
        <v>19.100000000000001</v>
      </c>
      <c r="X145" s="17">
        <v>250</v>
      </c>
      <c r="Y145" s="17" t="s">
        <v>68</v>
      </c>
      <c r="AB145" s="17" t="s">
        <v>59</v>
      </c>
      <c r="AC145" s="17">
        <v>398</v>
      </c>
      <c r="AD145" s="17">
        <v>573</v>
      </c>
      <c r="AE145" s="17">
        <v>305</v>
      </c>
      <c r="AF145" s="17">
        <v>268</v>
      </c>
      <c r="AG145" s="17">
        <v>305</v>
      </c>
      <c r="AH145" s="17">
        <v>268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804</v>
      </c>
      <c r="AR145" s="17">
        <v>1107</v>
      </c>
      <c r="AS145" s="17" t="s">
        <v>92</v>
      </c>
      <c r="AT145" s="17">
        <v>606208</v>
      </c>
      <c r="AU145" s="17">
        <v>17040</v>
      </c>
      <c r="AV145" s="17">
        <v>16530</v>
      </c>
      <c r="AW145" s="17">
        <v>17940</v>
      </c>
      <c r="AX145" s="17">
        <v>17520</v>
      </c>
      <c r="AY145" s="17">
        <v>22560</v>
      </c>
      <c r="AZ145" s="17">
        <v>26100</v>
      </c>
      <c r="BA145" s="17">
        <v>10.24</v>
      </c>
      <c r="BB145" s="17">
        <v>10.14</v>
      </c>
      <c r="BC145" s="17">
        <v>10.76</v>
      </c>
      <c r="BD145" s="17">
        <v>10.92</v>
      </c>
      <c r="BE145" s="17">
        <v>12.28</v>
      </c>
      <c r="BF145" s="17">
        <v>13.6</v>
      </c>
      <c r="BG145" s="17" t="s">
        <v>71</v>
      </c>
    </row>
    <row r="146" spans="1:59" s="17" customFormat="1" x14ac:dyDescent="0.25">
      <c r="A146" s="17" t="s">
        <v>59</v>
      </c>
      <c r="C146" s="17" t="s">
        <v>294</v>
      </c>
      <c r="D146" s="17" t="s">
        <v>168</v>
      </c>
      <c r="E146" s="17">
        <v>55</v>
      </c>
      <c r="F146" s="17">
        <v>0</v>
      </c>
      <c r="G146" s="17">
        <v>0</v>
      </c>
      <c r="H146" s="97">
        <v>18.47</v>
      </c>
      <c r="I146" s="17" t="s">
        <v>169</v>
      </c>
      <c r="J146" s="17">
        <v>210634285</v>
      </c>
      <c r="K146" s="17" t="s">
        <v>300</v>
      </c>
      <c r="L146" s="17" t="s">
        <v>292</v>
      </c>
      <c r="M146" s="17" t="s">
        <v>286</v>
      </c>
      <c r="N146" s="17">
        <v>30</v>
      </c>
      <c r="O146" s="17" t="s">
        <v>66</v>
      </c>
      <c r="P146" s="17">
        <v>2</v>
      </c>
      <c r="Q146" s="17" t="s">
        <v>67</v>
      </c>
      <c r="R146" s="17">
        <v>2</v>
      </c>
      <c r="S146" s="17" t="s">
        <v>67</v>
      </c>
      <c r="T146" s="17">
        <v>1</v>
      </c>
      <c r="U146" s="17">
        <v>30</v>
      </c>
      <c r="V146" s="17">
        <v>9204</v>
      </c>
      <c r="W146" s="17">
        <v>19.100000000000001</v>
      </c>
      <c r="X146" s="17">
        <v>250</v>
      </c>
      <c r="Y146" s="17" t="s">
        <v>24</v>
      </c>
      <c r="AB146" s="17" t="s">
        <v>59</v>
      </c>
      <c r="AC146" s="17">
        <v>398</v>
      </c>
      <c r="AD146" s="17">
        <v>573</v>
      </c>
      <c r="AE146" s="17">
        <v>305</v>
      </c>
      <c r="AF146" s="17">
        <v>268</v>
      </c>
      <c r="AG146" s="17">
        <v>305</v>
      </c>
      <c r="AH146" s="17">
        <v>268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804</v>
      </c>
      <c r="AR146" s="17">
        <v>1107</v>
      </c>
      <c r="AS146" s="17" t="s">
        <v>293</v>
      </c>
      <c r="AT146" s="17">
        <v>606208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 t="s">
        <v>71</v>
      </c>
    </row>
    <row r="147" spans="1:59" s="17" customFormat="1" x14ac:dyDescent="0.25">
      <c r="A147" s="17" t="s">
        <v>59</v>
      </c>
      <c r="C147" s="17" t="s">
        <v>294</v>
      </c>
      <c r="D147" s="17" t="s">
        <v>168</v>
      </c>
      <c r="E147" s="17">
        <v>55</v>
      </c>
      <c r="F147" s="17">
        <v>0</v>
      </c>
      <c r="G147" s="17">
        <v>0</v>
      </c>
      <c r="H147" s="97">
        <v>18.47</v>
      </c>
      <c r="I147" s="17" t="s">
        <v>169</v>
      </c>
      <c r="J147" s="17">
        <v>210217499</v>
      </c>
      <c r="K147" s="17" t="s">
        <v>297</v>
      </c>
      <c r="L147" s="17" t="s">
        <v>64</v>
      </c>
      <c r="M147" s="17" t="s">
        <v>286</v>
      </c>
      <c r="N147" s="17">
        <v>30</v>
      </c>
      <c r="O147" s="17" t="s">
        <v>66</v>
      </c>
      <c r="P147" s="17">
        <v>2</v>
      </c>
      <c r="Q147" s="17" t="s">
        <v>67</v>
      </c>
      <c r="R147" s="17">
        <v>2</v>
      </c>
      <c r="S147" s="17" t="s">
        <v>67</v>
      </c>
      <c r="T147" s="17">
        <v>1</v>
      </c>
      <c r="U147" s="17">
        <v>30</v>
      </c>
      <c r="V147" s="17">
        <v>3660</v>
      </c>
      <c r="W147" s="17">
        <v>21.83</v>
      </c>
      <c r="X147" s="17">
        <v>250</v>
      </c>
      <c r="Y147" s="17" t="s">
        <v>68</v>
      </c>
      <c r="AB147" s="17" t="s">
        <v>59</v>
      </c>
      <c r="AC147" s="17">
        <v>455</v>
      </c>
      <c r="AD147" s="17">
        <v>655</v>
      </c>
      <c r="AE147" s="17">
        <v>305</v>
      </c>
      <c r="AF147" s="17">
        <v>350</v>
      </c>
      <c r="AG147" s="17">
        <v>305</v>
      </c>
      <c r="AH147" s="17">
        <v>350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804</v>
      </c>
      <c r="AR147" s="17">
        <v>1107</v>
      </c>
      <c r="AS147" s="17" t="s">
        <v>92</v>
      </c>
      <c r="AT147" s="17">
        <v>606208</v>
      </c>
      <c r="AU147" s="17">
        <v>15840</v>
      </c>
      <c r="AV147" s="17">
        <v>16350</v>
      </c>
      <c r="AW147" s="17">
        <v>17250</v>
      </c>
      <c r="AX147" s="17">
        <v>16560</v>
      </c>
      <c r="AY147" s="17">
        <v>20280</v>
      </c>
      <c r="AZ147" s="17">
        <v>23520</v>
      </c>
      <c r="BA147" s="17">
        <v>9.52</v>
      </c>
      <c r="BB147" s="17">
        <v>10.029999999999999</v>
      </c>
      <c r="BC147" s="17">
        <v>10.34</v>
      </c>
      <c r="BD147" s="17">
        <v>10.32</v>
      </c>
      <c r="BE147" s="17">
        <v>11.04</v>
      </c>
      <c r="BF147" s="17">
        <v>12.26</v>
      </c>
      <c r="BG147" s="17" t="s">
        <v>71</v>
      </c>
    </row>
    <row r="148" spans="1:59" s="17" customFormat="1" x14ac:dyDescent="0.25">
      <c r="A148" s="17" t="s">
        <v>59</v>
      </c>
      <c r="C148" s="17" t="s">
        <v>294</v>
      </c>
      <c r="D148" s="17" t="s">
        <v>168</v>
      </c>
      <c r="E148" s="17">
        <v>55</v>
      </c>
      <c r="F148" s="17">
        <v>0</v>
      </c>
      <c r="G148" s="17">
        <v>0</v>
      </c>
      <c r="H148" s="97">
        <v>18.47</v>
      </c>
      <c r="I148" s="17" t="s">
        <v>169</v>
      </c>
      <c r="J148" s="17">
        <v>210223254</v>
      </c>
      <c r="K148" s="17" t="s">
        <v>296</v>
      </c>
      <c r="L148" s="17" t="s">
        <v>288</v>
      </c>
      <c r="M148" s="17" t="s">
        <v>286</v>
      </c>
      <c r="N148" s="17">
        <v>30</v>
      </c>
      <c r="O148" s="17" t="s">
        <v>66</v>
      </c>
      <c r="P148" s="17">
        <v>2</v>
      </c>
      <c r="Q148" s="17" t="s">
        <v>67</v>
      </c>
      <c r="R148" s="17">
        <v>2</v>
      </c>
      <c r="S148" s="17" t="s">
        <v>67</v>
      </c>
      <c r="T148" s="17">
        <v>1</v>
      </c>
      <c r="U148" s="17">
        <v>30</v>
      </c>
      <c r="V148" s="17">
        <v>5150</v>
      </c>
      <c r="W148" s="17">
        <v>29.13</v>
      </c>
      <c r="X148" s="17">
        <v>250</v>
      </c>
      <c r="Y148" s="17" t="s">
        <v>68</v>
      </c>
      <c r="AB148" s="17" t="s">
        <v>69</v>
      </c>
      <c r="AC148" s="17">
        <v>635</v>
      </c>
      <c r="AD148" s="17">
        <v>874</v>
      </c>
      <c r="AE148" s="17">
        <v>259</v>
      </c>
      <c r="AF148" s="17">
        <v>615</v>
      </c>
      <c r="AG148" s="17">
        <v>259</v>
      </c>
      <c r="AH148" s="17">
        <v>615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804</v>
      </c>
      <c r="AR148" s="17">
        <v>1107</v>
      </c>
      <c r="AS148" s="17" t="s">
        <v>101</v>
      </c>
      <c r="AT148" s="17">
        <v>606208</v>
      </c>
      <c r="AU148" s="17">
        <v>25560</v>
      </c>
      <c r="AV148" s="17">
        <v>26430</v>
      </c>
      <c r="AW148" s="17">
        <v>25200</v>
      </c>
      <c r="AX148" s="17">
        <v>22920</v>
      </c>
      <c r="AY148" s="17">
        <v>27780</v>
      </c>
      <c r="AZ148" s="17">
        <v>26610</v>
      </c>
      <c r="BA148" s="17">
        <v>15.35</v>
      </c>
      <c r="BB148" s="17">
        <v>16.21</v>
      </c>
      <c r="BC148" s="17">
        <v>15.11</v>
      </c>
      <c r="BD148" s="17">
        <v>14.28</v>
      </c>
      <c r="BE148" s="17">
        <v>15.12</v>
      </c>
      <c r="BF148" s="17">
        <v>13.87</v>
      </c>
      <c r="BG148" s="17" t="s">
        <v>71</v>
      </c>
    </row>
    <row r="149" spans="1:59" s="17" customFormat="1" x14ac:dyDescent="0.25">
      <c r="A149" s="17" t="s">
        <v>59</v>
      </c>
      <c r="C149" s="17" t="s">
        <v>294</v>
      </c>
      <c r="D149" s="17" t="s">
        <v>168</v>
      </c>
      <c r="E149" s="17">
        <v>55</v>
      </c>
      <c r="F149" s="17">
        <v>0</v>
      </c>
      <c r="G149" s="17">
        <v>0</v>
      </c>
      <c r="H149" s="97">
        <v>18.47</v>
      </c>
      <c r="I149" s="17" t="s">
        <v>169</v>
      </c>
      <c r="J149" s="17">
        <v>210075407</v>
      </c>
      <c r="K149" s="17" t="s">
        <v>295</v>
      </c>
      <c r="L149" s="17" t="s">
        <v>64</v>
      </c>
      <c r="M149" s="17" t="s">
        <v>286</v>
      </c>
      <c r="N149" s="17">
        <v>30</v>
      </c>
      <c r="O149" s="17" t="s">
        <v>66</v>
      </c>
      <c r="P149" s="17">
        <v>2</v>
      </c>
      <c r="Q149" s="17" t="s">
        <v>67</v>
      </c>
      <c r="R149" s="17">
        <v>2</v>
      </c>
      <c r="S149" s="17" t="s">
        <v>67</v>
      </c>
      <c r="T149" s="17">
        <v>1</v>
      </c>
      <c r="U149" s="17">
        <v>30</v>
      </c>
      <c r="V149" s="17">
        <v>15662</v>
      </c>
      <c r="W149" s="17">
        <v>29.43</v>
      </c>
      <c r="X149" s="17">
        <v>250</v>
      </c>
      <c r="Y149" s="17" t="s">
        <v>68</v>
      </c>
      <c r="AB149" s="17" t="s">
        <v>69</v>
      </c>
      <c r="AC149" s="17">
        <v>642</v>
      </c>
      <c r="AD149" s="17">
        <v>883</v>
      </c>
      <c r="AE149" s="17">
        <v>259</v>
      </c>
      <c r="AF149" s="17">
        <v>624</v>
      </c>
      <c r="AG149" s="17">
        <v>259</v>
      </c>
      <c r="AH149" s="17">
        <v>624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804</v>
      </c>
      <c r="AR149" s="17">
        <v>1107</v>
      </c>
      <c r="AS149" s="17" t="s">
        <v>121</v>
      </c>
      <c r="AT149" s="17">
        <v>606208</v>
      </c>
      <c r="AU149" s="17">
        <v>77490</v>
      </c>
      <c r="AV149" s="17">
        <v>75900</v>
      </c>
      <c r="AW149" s="17">
        <v>76710</v>
      </c>
      <c r="AX149" s="17">
        <v>76710</v>
      </c>
      <c r="AY149" s="17">
        <v>81870</v>
      </c>
      <c r="AZ149" s="17">
        <v>81180</v>
      </c>
      <c r="BA149" s="17">
        <v>46.55</v>
      </c>
      <c r="BB149" s="17">
        <v>46.54</v>
      </c>
      <c r="BC149" s="17">
        <v>45.99</v>
      </c>
      <c r="BD149" s="17">
        <v>47.79</v>
      </c>
      <c r="BE149" s="17">
        <v>44.56</v>
      </c>
      <c r="BF149" s="17">
        <v>42.3</v>
      </c>
      <c r="BG149" s="17" t="s">
        <v>71</v>
      </c>
    </row>
    <row r="150" spans="1:59" s="53" customFormat="1" x14ac:dyDescent="0.25">
      <c r="A150" s="53" t="s">
        <v>59</v>
      </c>
      <c r="C150" s="53" t="s">
        <v>301</v>
      </c>
      <c r="D150" s="53" t="s">
        <v>168</v>
      </c>
      <c r="E150" s="53">
        <v>55</v>
      </c>
      <c r="F150" s="53">
        <v>0</v>
      </c>
      <c r="G150" s="53">
        <v>0</v>
      </c>
      <c r="H150" s="132">
        <v>20.440000000000001</v>
      </c>
      <c r="I150" s="53" t="s">
        <v>169</v>
      </c>
      <c r="J150" s="53">
        <v>210217457</v>
      </c>
      <c r="K150" s="53" t="s">
        <v>305</v>
      </c>
      <c r="L150" s="53" t="s">
        <v>64</v>
      </c>
      <c r="M150" s="53" t="s">
        <v>286</v>
      </c>
      <c r="N150" s="53">
        <v>30</v>
      </c>
      <c r="O150" s="53" t="s">
        <v>66</v>
      </c>
      <c r="P150" s="53">
        <v>3</v>
      </c>
      <c r="Q150" s="53" t="s">
        <v>67</v>
      </c>
      <c r="R150" s="53">
        <v>2</v>
      </c>
      <c r="S150" s="53" t="s">
        <v>67</v>
      </c>
      <c r="T150" s="53">
        <v>1</v>
      </c>
      <c r="U150" s="53">
        <v>45</v>
      </c>
      <c r="V150" s="53">
        <v>1700</v>
      </c>
      <c r="W150" s="53">
        <v>20.440000000000001</v>
      </c>
      <c r="X150" s="53">
        <v>251</v>
      </c>
      <c r="Y150" s="53" t="s">
        <v>68</v>
      </c>
      <c r="Z150" s="53" t="s">
        <v>59</v>
      </c>
      <c r="AB150" s="53" t="s">
        <v>59</v>
      </c>
      <c r="AC150" s="53">
        <v>669</v>
      </c>
      <c r="AD150" s="53">
        <v>920</v>
      </c>
      <c r="AE150" s="53">
        <v>506</v>
      </c>
      <c r="AF150" s="53">
        <v>414</v>
      </c>
      <c r="AG150" s="53">
        <v>506</v>
      </c>
      <c r="AH150" s="53">
        <v>414</v>
      </c>
      <c r="AI150" s="53">
        <v>0</v>
      </c>
      <c r="AJ150" s="53">
        <v>0</v>
      </c>
      <c r="AK150" s="53">
        <v>0</v>
      </c>
      <c r="AL150" s="53">
        <v>0</v>
      </c>
      <c r="AM150" s="53">
        <v>0</v>
      </c>
      <c r="AN150" s="53">
        <v>0</v>
      </c>
      <c r="AO150" s="53">
        <v>0</v>
      </c>
      <c r="AP150" s="53">
        <v>0</v>
      </c>
      <c r="AQ150" s="53">
        <v>1356</v>
      </c>
      <c r="AR150" s="53">
        <v>1839</v>
      </c>
      <c r="AS150" s="53" t="s">
        <v>92</v>
      </c>
      <c r="AT150" s="53">
        <v>606206</v>
      </c>
      <c r="AU150" s="53">
        <v>13680</v>
      </c>
      <c r="AV150" s="53">
        <v>11475</v>
      </c>
      <c r="AW150" s="53">
        <v>13905</v>
      </c>
      <c r="AX150" s="53">
        <v>11835</v>
      </c>
      <c r="AY150" s="53">
        <v>12555</v>
      </c>
      <c r="AZ150" s="53">
        <v>13050</v>
      </c>
      <c r="BA150" s="53">
        <v>23.35</v>
      </c>
      <c r="BB150" s="53">
        <v>21.3</v>
      </c>
      <c r="BC150" s="53">
        <v>24.31</v>
      </c>
      <c r="BD150" s="53">
        <v>22.54</v>
      </c>
      <c r="BE150" s="53">
        <v>20.74</v>
      </c>
      <c r="BF150" s="53">
        <v>22.46</v>
      </c>
      <c r="BG150" s="53" t="s">
        <v>71</v>
      </c>
    </row>
    <row r="151" spans="1:59" s="18" customFormat="1" x14ac:dyDescent="0.25">
      <c r="A151" s="18" t="s">
        <v>59</v>
      </c>
      <c r="C151" s="18" t="s">
        <v>301</v>
      </c>
      <c r="D151" s="18" t="s">
        <v>168</v>
      </c>
      <c r="E151" s="18">
        <v>55</v>
      </c>
      <c r="F151" s="18">
        <v>0</v>
      </c>
      <c r="G151" s="18">
        <v>0</v>
      </c>
      <c r="H151" s="98">
        <v>20.440000000000001</v>
      </c>
      <c r="I151" s="18" t="s">
        <v>169</v>
      </c>
      <c r="J151" s="18">
        <v>210634340</v>
      </c>
      <c r="K151" s="18" t="s">
        <v>306</v>
      </c>
      <c r="L151" s="18" t="s">
        <v>292</v>
      </c>
      <c r="M151" s="18" t="s">
        <v>286</v>
      </c>
      <c r="N151" s="18">
        <v>30</v>
      </c>
      <c r="O151" s="18" t="s">
        <v>66</v>
      </c>
      <c r="P151" s="18">
        <v>3</v>
      </c>
      <c r="Q151" s="18" t="s">
        <v>67</v>
      </c>
      <c r="R151" s="18">
        <v>2</v>
      </c>
      <c r="S151" s="18" t="s">
        <v>67</v>
      </c>
      <c r="T151" s="18">
        <v>1</v>
      </c>
      <c r="U151" s="18">
        <v>45</v>
      </c>
      <c r="V151" s="18">
        <v>3040</v>
      </c>
      <c r="W151" s="18">
        <v>20.440000000000001</v>
      </c>
      <c r="X151" s="18">
        <v>251</v>
      </c>
      <c r="Y151" s="18" t="s">
        <v>24</v>
      </c>
      <c r="AB151" s="18" t="s">
        <v>59</v>
      </c>
      <c r="AC151" s="18">
        <v>669</v>
      </c>
      <c r="AD151" s="18">
        <v>920</v>
      </c>
      <c r="AE151" s="18">
        <v>506</v>
      </c>
      <c r="AF151" s="18">
        <v>414</v>
      </c>
      <c r="AG151" s="18">
        <v>506</v>
      </c>
      <c r="AH151" s="18">
        <v>414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8">
        <v>0</v>
      </c>
      <c r="AP151" s="18">
        <v>0</v>
      </c>
      <c r="AQ151" s="18">
        <v>1356</v>
      </c>
      <c r="AR151" s="18">
        <v>1839</v>
      </c>
      <c r="AS151" s="18" t="s">
        <v>293</v>
      </c>
      <c r="AT151" s="18">
        <v>606206</v>
      </c>
      <c r="AU151" s="18">
        <v>0</v>
      </c>
      <c r="AV151" s="18">
        <v>0</v>
      </c>
      <c r="AW151" s="18">
        <v>0</v>
      </c>
      <c r="AX151" s="18">
        <v>0</v>
      </c>
      <c r="AY151" s="18">
        <v>0</v>
      </c>
      <c r="AZ151" s="18">
        <v>0</v>
      </c>
      <c r="BA151" s="18">
        <v>0</v>
      </c>
      <c r="BB151" s="18">
        <v>0</v>
      </c>
      <c r="BC151" s="18">
        <v>0</v>
      </c>
      <c r="BD151" s="18">
        <v>0</v>
      </c>
      <c r="BE151" s="18">
        <v>0</v>
      </c>
      <c r="BF151" s="18">
        <v>0</v>
      </c>
      <c r="BG151" s="18" t="s">
        <v>71</v>
      </c>
    </row>
    <row r="152" spans="1:59" s="18" customFormat="1" x14ac:dyDescent="0.25">
      <c r="A152" s="18" t="s">
        <v>59</v>
      </c>
      <c r="C152" s="18" t="s">
        <v>301</v>
      </c>
      <c r="D152" s="18" t="s">
        <v>168</v>
      </c>
      <c r="E152" s="18">
        <v>55</v>
      </c>
      <c r="F152" s="18">
        <v>0</v>
      </c>
      <c r="G152" s="18">
        <v>0</v>
      </c>
      <c r="H152" s="98">
        <v>20.440000000000001</v>
      </c>
      <c r="I152" s="18" t="s">
        <v>169</v>
      </c>
      <c r="J152" s="18">
        <v>210217504</v>
      </c>
      <c r="K152" s="18" t="s">
        <v>304</v>
      </c>
      <c r="L152" s="18" t="s">
        <v>64</v>
      </c>
      <c r="M152" s="18" t="s">
        <v>286</v>
      </c>
      <c r="N152" s="18">
        <v>30</v>
      </c>
      <c r="O152" s="18" t="s">
        <v>66</v>
      </c>
      <c r="P152" s="18">
        <v>3</v>
      </c>
      <c r="Q152" s="18" t="s">
        <v>67</v>
      </c>
      <c r="R152" s="18">
        <v>2</v>
      </c>
      <c r="S152" s="18" t="s">
        <v>67</v>
      </c>
      <c r="T152" s="18">
        <v>1</v>
      </c>
      <c r="U152" s="18">
        <v>45</v>
      </c>
      <c r="V152" s="18">
        <v>1034</v>
      </c>
      <c r="W152" s="18">
        <v>24.76</v>
      </c>
      <c r="X152" s="18">
        <v>251</v>
      </c>
      <c r="Y152" s="18" t="s">
        <v>68</v>
      </c>
      <c r="AB152" s="18" t="s">
        <v>69</v>
      </c>
      <c r="AC152" s="18">
        <v>810</v>
      </c>
      <c r="AD152" s="18">
        <v>1114</v>
      </c>
      <c r="AE152" s="18">
        <v>430</v>
      </c>
      <c r="AF152" s="18">
        <v>684</v>
      </c>
      <c r="AG152" s="18">
        <v>430</v>
      </c>
      <c r="AH152" s="18">
        <v>684</v>
      </c>
      <c r="AI152" s="18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8">
        <v>0</v>
      </c>
      <c r="AP152" s="18">
        <v>0</v>
      </c>
      <c r="AQ152" s="18">
        <v>1356</v>
      </c>
      <c r="AR152" s="18">
        <v>1839</v>
      </c>
      <c r="AS152" s="18" t="s">
        <v>92</v>
      </c>
      <c r="AT152" s="18">
        <v>606206</v>
      </c>
      <c r="AU152" s="18">
        <v>7425</v>
      </c>
      <c r="AV152" s="18">
        <v>7425</v>
      </c>
      <c r="AW152" s="18">
        <v>7650</v>
      </c>
      <c r="AX152" s="18">
        <v>6615</v>
      </c>
      <c r="AY152" s="18">
        <v>9180</v>
      </c>
      <c r="AZ152" s="18">
        <v>8235</v>
      </c>
      <c r="BA152" s="18">
        <v>12.67</v>
      </c>
      <c r="BB152" s="18">
        <v>13.78</v>
      </c>
      <c r="BC152" s="18">
        <v>13.38</v>
      </c>
      <c r="BD152" s="18">
        <v>12.6</v>
      </c>
      <c r="BE152" s="18">
        <v>15.17</v>
      </c>
      <c r="BF152" s="18">
        <v>14.18</v>
      </c>
      <c r="BG152" s="18" t="s">
        <v>71</v>
      </c>
    </row>
    <row r="153" spans="1:59" s="18" customFormat="1" x14ac:dyDescent="0.25">
      <c r="A153" s="18" t="s">
        <v>59</v>
      </c>
      <c r="C153" s="18" t="s">
        <v>301</v>
      </c>
      <c r="D153" s="18" t="s">
        <v>168</v>
      </c>
      <c r="E153" s="18">
        <v>55</v>
      </c>
      <c r="F153" s="18">
        <v>0</v>
      </c>
      <c r="G153" s="18">
        <v>0</v>
      </c>
      <c r="H153" s="98">
        <v>20.440000000000001</v>
      </c>
      <c r="I153" s="18" t="s">
        <v>169</v>
      </c>
      <c r="J153" s="18">
        <v>210404583</v>
      </c>
      <c r="K153" s="18" t="s">
        <v>302</v>
      </c>
      <c r="L153" s="18" t="s">
        <v>64</v>
      </c>
      <c r="M153" s="18" t="s">
        <v>286</v>
      </c>
      <c r="N153" s="18">
        <v>30</v>
      </c>
      <c r="O153" s="18" t="s">
        <v>66</v>
      </c>
      <c r="P153" s="18">
        <v>3</v>
      </c>
      <c r="Q153" s="18" t="s">
        <v>67</v>
      </c>
      <c r="R153" s="18">
        <v>2</v>
      </c>
      <c r="S153" s="18" t="s">
        <v>67</v>
      </c>
      <c r="T153" s="18">
        <v>1</v>
      </c>
      <c r="U153" s="18">
        <v>45</v>
      </c>
      <c r="V153" s="18">
        <v>3811</v>
      </c>
      <c r="W153" s="18">
        <v>30.49</v>
      </c>
      <c r="X153" s="18">
        <v>251</v>
      </c>
      <c r="Y153" s="18" t="s">
        <v>68</v>
      </c>
      <c r="AB153" s="18" t="s">
        <v>69</v>
      </c>
      <c r="AC153" s="18">
        <v>998</v>
      </c>
      <c r="AD153" s="18">
        <v>1372</v>
      </c>
      <c r="AE153" s="18">
        <v>430</v>
      </c>
      <c r="AF153" s="18">
        <v>942</v>
      </c>
      <c r="AG153" s="18">
        <v>430</v>
      </c>
      <c r="AH153" s="18">
        <v>942</v>
      </c>
      <c r="AI153" s="18">
        <v>0</v>
      </c>
      <c r="AJ153" s="18">
        <v>0</v>
      </c>
      <c r="AK153" s="18">
        <v>0</v>
      </c>
      <c r="AL153" s="18">
        <v>0</v>
      </c>
      <c r="AM153" s="18">
        <v>0</v>
      </c>
      <c r="AN153" s="18">
        <v>0</v>
      </c>
      <c r="AO153" s="18">
        <v>0</v>
      </c>
      <c r="AP153" s="18">
        <v>0</v>
      </c>
      <c r="AQ153" s="18">
        <v>1356</v>
      </c>
      <c r="AR153" s="18">
        <v>1839</v>
      </c>
      <c r="AS153" s="18" t="s">
        <v>121</v>
      </c>
      <c r="AT153" s="18">
        <v>606206</v>
      </c>
      <c r="AU153" s="18">
        <v>29790</v>
      </c>
      <c r="AV153" s="18">
        <v>27135</v>
      </c>
      <c r="AW153" s="18">
        <v>28215</v>
      </c>
      <c r="AX153" s="18">
        <v>26640</v>
      </c>
      <c r="AY153" s="18">
        <v>30420</v>
      </c>
      <c r="AZ153" s="18">
        <v>29295</v>
      </c>
      <c r="BA153" s="18">
        <v>50.84</v>
      </c>
      <c r="BB153" s="18">
        <v>50.38</v>
      </c>
      <c r="BC153" s="18">
        <v>49.33</v>
      </c>
      <c r="BD153" s="18">
        <v>50.73</v>
      </c>
      <c r="BE153" s="18">
        <v>50.26</v>
      </c>
      <c r="BF153" s="18">
        <v>50.43</v>
      </c>
      <c r="BG153" s="18" t="s">
        <v>71</v>
      </c>
    </row>
    <row r="154" spans="1:59" s="18" customFormat="1" x14ac:dyDescent="0.25">
      <c r="A154" s="18" t="s">
        <v>59</v>
      </c>
      <c r="C154" s="18" t="s">
        <v>301</v>
      </c>
      <c r="D154" s="18" t="s">
        <v>168</v>
      </c>
      <c r="E154" s="18">
        <v>55</v>
      </c>
      <c r="F154" s="18">
        <v>0</v>
      </c>
      <c r="G154" s="18">
        <v>0</v>
      </c>
      <c r="H154" s="98">
        <v>20.440000000000001</v>
      </c>
      <c r="I154" s="18" t="s">
        <v>169</v>
      </c>
      <c r="J154" s="18">
        <v>210223262</v>
      </c>
      <c r="K154" s="18" t="s">
        <v>303</v>
      </c>
      <c r="L154" s="18" t="s">
        <v>288</v>
      </c>
      <c r="M154" s="18" t="s">
        <v>286</v>
      </c>
      <c r="N154" s="18">
        <v>30</v>
      </c>
      <c r="O154" s="18" t="s">
        <v>66</v>
      </c>
      <c r="P154" s="18">
        <v>3</v>
      </c>
      <c r="Q154" s="18" t="s">
        <v>67</v>
      </c>
      <c r="R154" s="18">
        <v>2</v>
      </c>
      <c r="S154" s="18" t="s">
        <v>67</v>
      </c>
      <c r="T154" s="18">
        <v>1</v>
      </c>
      <c r="U154" s="18">
        <v>45</v>
      </c>
      <c r="V154" s="18">
        <v>1028</v>
      </c>
      <c r="W154" s="18">
        <v>30.49</v>
      </c>
      <c r="X154" s="18">
        <v>251</v>
      </c>
      <c r="Y154" s="18" t="s">
        <v>68</v>
      </c>
      <c r="AB154" s="18" t="s">
        <v>69</v>
      </c>
      <c r="AC154" s="18">
        <v>998</v>
      </c>
      <c r="AD154" s="18">
        <v>1372</v>
      </c>
      <c r="AE154" s="18">
        <v>430</v>
      </c>
      <c r="AF154" s="18">
        <v>942</v>
      </c>
      <c r="AG154" s="18">
        <v>430</v>
      </c>
      <c r="AH154" s="18">
        <v>942</v>
      </c>
      <c r="AI154" s="18">
        <v>0</v>
      </c>
      <c r="AJ154" s="18">
        <v>0</v>
      </c>
      <c r="AK154" s="18">
        <v>0</v>
      </c>
      <c r="AL154" s="18">
        <v>0</v>
      </c>
      <c r="AM154" s="18">
        <v>0</v>
      </c>
      <c r="AN154" s="18">
        <v>0</v>
      </c>
      <c r="AO154" s="18">
        <v>0</v>
      </c>
      <c r="AP154" s="18">
        <v>0</v>
      </c>
      <c r="AQ154" s="18">
        <v>1356</v>
      </c>
      <c r="AR154" s="18">
        <v>1839</v>
      </c>
      <c r="AS154" s="18" t="s">
        <v>101</v>
      </c>
      <c r="AT154" s="18">
        <v>606206</v>
      </c>
      <c r="AU154" s="18">
        <v>7695</v>
      </c>
      <c r="AV154" s="18">
        <v>7830</v>
      </c>
      <c r="AW154" s="18">
        <v>7425</v>
      </c>
      <c r="AX154" s="18">
        <v>7425</v>
      </c>
      <c r="AY154" s="18">
        <v>8370</v>
      </c>
      <c r="AZ154" s="18">
        <v>7515</v>
      </c>
      <c r="BA154" s="18">
        <v>13.13</v>
      </c>
      <c r="BB154" s="18">
        <v>14.54</v>
      </c>
      <c r="BC154" s="18">
        <v>12.98</v>
      </c>
      <c r="BD154" s="18">
        <v>14.14</v>
      </c>
      <c r="BE154" s="18">
        <v>13.83</v>
      </c>
      <c r="BF154" s="18">
        <v>12.94</v>
      </c>
      <c r="BG154" s="18" t="s">
        <v>71</v>
      </c>
    </row>
    <row r="155" spans="1:59" s="54" customFormat="1" x14ac:dyDescent="0.25">
      <c r="A155" s="54" t="s">
        <v>59</v>
      </c>
      <c r="C155" s="54" t="s">
        <v>307</v>
      </c>
      <c r="D155" s="54" t="s">
        <v>168</v>
      </c>
      <c r="E155" s="54">
        <v>55</v>
      </c>
      <c r="F155" s="54">
        <v>0</v>
      </c>
      <c r="G155" s="54">
        <v>0</v>
      </c>
      <c r="H155" s="133">
        <v>16.850000000000001</v>
      </c>
      <c r="I155" s="54" t="s">
        <v>169</v>
      </c>
      <c r="J155" s="54">
        <v>210217570</v>
      </c>
      <c r="K155" s="54" t="s">
        <v>312</v>
      </c>
      <c r="L155" s="54" t="s">
        <v>64</v>
      </c>
      <c r="M155" s="54" t="s">
        <v>286</v>
      </c>
      <c r="N155" s="54">
        <v>30</v>
      </c>
      <c r="O155" s="54" t="s">
        <v>66</v>
      </c>
      <c r="P155" s="54">
        <v>4</v>
      </c>
      <c r="Q155" s="54" t="s">
        <v>67</v>
      </c>
      <c r="R155" s="54">
        <v>2</v>
      </c>
      <c r="S155" s="54" t="s">
        <v>67</v>
      </c>
      <c r="T155" s="54">
        <v>1</v>
      </c>
      <c r="U155" s="54">
        <v>60</v>
      </c>
      <c r="V155" s="54">
        <v>3412</v>
      </c>
      <c r="W155" s="54">
        <v>16.850000000000001</v>
      </c>
      <c r="X155" s="54">
        <v>252</v>
      </c>
      <c r="Y155" s="54" t="s">
        <v>68</v>
      </c>
      <c r="Z155" s="54" t="s">
        <v>59</v>
      </c>
      <c r="AB155" s="54" t="s">
        <v>59</v>
      </c>
      <c r="AC155" s="54">
        <v>735</v>
      </c>
      <c r="AD155" s="54">
        <v>1011</v>
      </c>
      <c r="AE155" s="54">
        <v>556</v>
      </c>
      <c r="AF155" s="54">
        <v>455</v>
      </c>
      <c r="AG155" s="54">
        <v>556</v>
      </c>
      <c r="AH155" s="54">
        <v>455</v>
      </c>
      <c r="AI155" s="54">
        <v>0</v>
      </c>
      <c r="AJ155" s="54">
        <v>0</v>
      </c>
      <c r="AK155" s="54">
        <v>0</v>
      </c>
      <c r="AL155" s="54">
        <v>0</v>
      </c>
      <c r="AM155" s="54">
        <v>0</v>
      </c>
      <c r="AN155" s="54">
        <v>0</v>
      </c>
      <c r="AO155" s="54">
        <v>0</v>
      </c>
      <c r="AP155" s="54">
        <v>0</v>
      </c>
      <c r="AQ155" s="54">
        <v>1505</v>
      </c>
      <c r="AR155" s="54">
        <v>2021</v>
      </c>
      <c r="AS155" s="54" t="s">
        <v>206</v>
      </c>
      <c r="AT155" s="54">
        <v>606210</v>
      </c>
      <c r="AU155" s="54">
        <v>34920</v>
      </c>
      <c r="AV155" s="54">
        <v>36540</v>
      </c>
      <c r="AW155" s="54">
        <v>33420</v>
      </c>
      <c r="AX155" s="54">
        <v>30720</v>
      </c>
      <c r="AY155" s="54">
        <v>37740</v>
      </c>
      <c r="AZ155" s="54">
        <v>31380</v>
      </c>
      <c r="BA155" s="54">
        <v>11.76</v>
      </c>
      <c r="BB155" s="54">
        <v>12.52</v>
      </c>
      <c r="BC155" s="54">
        <v>11.59</v>
      </c>
      <c r="BD155" s="54">
        <v>10.54</v>
      </c>
      <c r="BE155" s="54">
        <v>12.8</v>
      </c>
      <c r="BF155" s="54">
        <v>11.05</v>
      </c>
      <c r="BG155" s="54" t="s">
        <v>71</v>
      </c>
    </row>
    <row r="156" spans="1:59" s="19" customFormat="1" x14ac:dyDescent="0.25">
      <c r="A156" s="19" t="s">
        <v>59</v>
      </c>
      <c r="C156" s="19" t="s">
        <v>307</v>
      </c>
      <c r="D156" s="19" t="s">
        <v>168</v>
      </c>
      <c r="E156" s="19">
        <v>55</v>
      </c>
      <c r="F156" s="19">
        <v>0</v>
      </c>
      <c r="G156" s="19">
        <v>0</v>
      </c>
      <c r="H156" s="99">
        <v>16.850000000000001</v>
      </c>
      <c r="I156" s="19" t="s">
        <v>169</v>
      </c>
      <c r="J156" s="19">
        <v>210217465</v>
      </c>
      <c r="K156" s="19" t="s">
        <v>311</v>
      </c>
      <c r="L156" s="19" t="s">
        <v>64</v>
      </c>
      <c r="M156" s="19" t="s">
        <v>286</v>
      </c>
      <c r="N156" s="19">
        <v>30</v>
      </c>
      <c r="O156" s="19" t="s">
        <v>66</v>
      </c>
      <c r="P156" s="19">
        <v>4</v>
      </c>
      <c r="Q156" s="19" t="s">
        <v>67</v>
      </c>
      <c r="R156" s="19">
        <v>2</v>
      </c>
      <c r="S156" s="19" t="s">
        <v>67</v>
      </c>
      <c r="T156" s="19">
        <v>1</v>
      </c>
      <c r="U156" s="19">
        <v>60</v>
      </c>
      <c r="V156" s="19">
        <v>6010</v>
      </c>
      <c r="W156" s="19">
        <v>17.149999999999999</v>
      </c>
      <c r="X156" s="19">
        <v>252</v>
      </c>
      <c r="Y156" s="19" t="s">
        <v>68</v>
      </c>
      <c r="AB156" s="19" t="s">
        <v>59</v>
      </c>
      <c r="AC156" s="19">
        <v>748</v>
      </c>
      <c r="AD156" s="19">
        <v>1029</v>
      </c>
      <c r="AE156" s="19">
        <v>556</v>
      </c>
      <c r="AF156" s="19">
        <v>473</v>
      </c>
      <c r="AG156" s="19">
        <v>556</v>
      </c>
      <c r="AH156" s="19">
        <v>473</v>
      </c>
      <c r="AI156" s="19">
        <v>0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19">
        <v>0</v>
      </c>
      <c r="AQ156" s="19">
        <v>1505</v>
      </c>
      <c r="AR156" s="19">
        <v>2021</v>
      </c>
      <c r="AS156" s="19" t="s">
        <v>92</v>
      </c>
      <c r="AT156" s="19">
        <v>606210</v>
      </c>
      <c r="AU156" s="19">
        <v>62640</v>
      </c>
      <c r="AV156" s="19">
        <v>59460</v>
      </c>
      <c r="AW156" s="19">
        <v>61740</v>
      </c>
      <c r="AX156" s="19">
        <v>60060</v>
      </c>
      <c r="AY156" s="19">
        <v>59700</v>
      </c>
      <c r="AZ156" s="19">
        <v>57000</v>
      </c>
      <c r="BA156" s="19">
        <v>21.1</v>
      </c>
      <c r="BB156" s="19">
        <v>20.37</v>
      </c>
      <c r="BC156" s="19">
        <v>21.42</v>
      </c>
      <c r="BD156" s="19">
        <v>20.6</v>
      </c>
      <c r="BE156" s="19">
        <v>20.239999999999998</v>
      </c>
      <c r="BF156" s="19">
        <v>20.07</v>
      </c>
      <c r="BG156" s="19" t="s">
        <v>71</v>
      </c>
    </row>
    <row r="157" spans="1:59" s="19" customFormat="1" x14ac:dyDescent="0.25">
      <c r="A157" s="19" t="s">
        <v>59</v>
      </c>
      <c r="C157" s="19" t="s">
        <v>307</v>
      </c>
      <c r="D157" s="19" t="s">
        <v>168</v>
      </c>
      <c r="E157" s="19">
        <v>55</v>
      </c>
      <c r="F157" s="19">
        <v>0</v>
      </c>
      <c r="G157" s="19">
        <v>0</v>
      </c>
      <c r="H157" s="99">
        <v>16.850000000000001</v>
      </c>
      <c r="I157" s="19" t="s">
        <v>169</v>
      </c>
      <c r="J157" s="19">
        <v>210634405</v>
      </c>
      <c r="K157" s="19" t="s">
        <v>313</v>
      </c>
      <c r="L157" s="19" t="s">
        <v>292</v>
      </c>
      <c r="M157" s="19" t="s">
        <v>286</v>
      </c>
      <c r="N157" s="19">
        <v>30</v>
      </c>
      <c r="O157" s="19" t="s">
        <v>66</v>
      </c>
      <c r="P157" s="19">
        <v>4</v>
      </c>
      <c r="Q157" s="19" t="s">
        <v>67</v>
      </c>
      <c r="R157" s="19">
        <v>2</v>
      </c>
      <c r="S157" s="19" t="s">
        <v>67</v>
      </c>
      <c r="T157" s="19">
        <v>1</v>
      </c>
      <c r="U157" s="19">
        <v>60</v>
      </c>
      <c r="V157" s="19">
        <v>8152</v>
      </c>
      <c r="W157" s="19">
        <v>17.149999999999999</v>
      </c>
      <c r="X157" s="19">
        <v>252</v>
      </c>
      <c r="Y157" s="19" t="s">
        <v>24</v>
      </c>
      <c r="AB157" s="19" t="s">
        <v>59</v>
      </c>
      <c r="AC157" s="19">
        <v>748</v>
      </c>
      <c r="AD157" s="19">
        <v>1029</v>
      </c>
      <c r="AE157" s="19">
        <v>556</v>
      </c>
      <c r="AF157" s="19">
        <v>473</v>
      </c>
      <c r="AG157" s="19">
        <v>556</v>
      </c>
      <c r="AH157" s="19">
        <v>473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19">
        <v>0</v>
      </c>
      <c r="AQ157" s="19">
        <v>1505</v>
      </c>
      <c r="AR157" s="19">
        <v>2021</v>
      </c>
      <c r="AS157" s="19" t="s">
        <v>293</v>
      </c>
      <c r="AT157" s="19">
        <v>606210</v>
      </c>
      <c r="AU157" s="19">
        <v>0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19">
        <v>0</v>
      </c>
      <c r="BF157" s="19">
        <v>0</v>
      </c>
      <c r="BG157" s="19" t="s">
        <v>71</v>
      </c>
    </row>
    <row r="158" spans="1:59" s="19" customFormat="1" x14ac:dyDescent="0.25">
      <c r="A158" s="19" t="s">
        <v>59</v>
      </c>
      <c r="C158" s="19" t="s">
        <v>307</v>
      </c>
      <c r="D158" s="19" t="s">
        <v>168</v>
      </c>
      <c r="E158" s="19">
        <v>55</v>
      </c>
      <c r="F158" s="19">
        <v>0</v>
      </c>
      <c r="G158" s="19">
        <v>0</v>
      </c>
      <c r="H158" s="99">
        <v>16.850000000000001</v>
      </c>
      <c r="I158" s="19" t="s">
        <v>169</v>
      </c>
      <c r="J158" s="19">
        <v>210217512</v>
      </c>
      <c r="K158" s="19" t="s">
        <v>310</v>
      </c>
      <c r="L158" s="19" t="s">
        <v>64</v>
      </c>
      <c r="M158" s="19" t="s">
        <v>286</v>
      </c>
      <c r="N158" s="19">
        <v>30</v>
      </c>
      <c r="O158" s="19" t="s">
        <v>66</v>
      </c>
      <c r="P158" s="19">
        <v>4</v>
      </c>
      <c r="Q158" s="19" t="s">
        <v>67</v>
      </c>
      <c r="R158" s="19">
        <v>2</v>
      </c>
      <c r="S158" s="19" t="s">
        <v>67</v>
      </c>
      <c r="T158" s="19">
        <v>1</v>
      </c>
      <c r="U158" s="19">
        <v>60</v>
      </c>
      <c r="V158" s="19">
        <v>5202</v>
      </c>
      <c r="W158" s="19">
        <v>18.88</v>
      </c>
      <c r="X158" s="19">
        <v>252</v>
      </c>
      <c r="Y158" s="19" t="s">
        <v>68</v>
      </c>
      <c r="AB158" s="19" t="s">
        <v>59</v>
      </c>
      <c r="AC158" s="19">
        <v>824</v>
      </c>
      <c r="AD158" s="19">
        <v>1133</v>
      </c>
      <c r="AE158" s="19">
        <v>556</v>
      </c>
      <c r="AF158" s="19">
        <v>577</v>
      </c>
      <c r="AG158" s="19">
        <v>556</v>
      </c>
      <c r="AH158" s="19">
        <v>577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19">
        <v>0</v>
      </c>
      <c r="AQ158" s="19">
        <v>1505</v>
      </c>
      <c r="AR158" s="19">
        <v>2021</v>
      </c>
      <c r="AS158" s="19" t="s">
        <v>92</v>
      </c>
      <c r="AT158" s="19">
        <v>606210</v>
      </c>
      <c r="AU158" s="19">
        <v>53520</v>
      </c>
      <c r="AV158" s="19">
        <v>51600</v>
      </c>
      <c r="AW158" s="19">
        <v>49920</v>
      </c>
      <c r="AX158" s="19">
        <v>54720</v>
      </c>
      <c r="AY158" s="19">
        <v>51720</v>
      </c>
      <c r="AZ158" s="19">
        <v>50640</v>
      </c>
      <c r="BA158" s="19">
        <v>18.02</v>
      </c>
      <c r="BB158" s="19">
        <v>17.670000000000002</v>
      </c>
      <c r="BC158" s="19">
        <v>17.32</v>
      </c>
      <c r="BD158" s="19">
        <v>18.77</v>
      </c>
      <c r="BE158" s="19">
        <v>17.54</v>
      </c>
      <c r="BF158" s="19">
        <v>17.829999999999998</v>
      </c>
      <c r="BG158" s="19" t="s">
        <v>71</v>
      </c>
    </row>
    <row r="159" spans="1:59" s="19" customFormat="1" x14ac:dyDescent="0.25">
      <c r="A159" s="19" t="s">
        <v>59</v>
      </c>
      <c r="C159" s="19" t="s">
        <v>307</v>
      </c>
      <c r="D159" s="19" t="s">
        <v>168</v>
      </c>
      <c r="E159" s="19">
        <v>55</v>
      </c>
      <c r="F159" s="19">
        <v>0</v>
      </c>
      <c r="G159" s="19">
        <v>0</v>
      </c>
      <c r="H159" s="99">
        <v>16.850000000000001</v>
      </c>
      <c r="I159" s="19" t="s">
        <v>169</v>
      </c>
      <c r="J159" s="19">
        <v>210223288</v>
      </c>
      <c r="K159" s="19" t="s">
        <v>309</v>
      </c>
      <c r="L159" s="19" t="s">
        <v>288</v>
      </c>
      <c r="M159" s="19" t="s">
        <v>286</v>
      </c>
      <c r="N159" s="19">
        <v>30</v>
      </c>
      <c r="O159" s="19" t="s">
        <v>66</v>
      </c>
      <c r="P159" s="19">
        <v>4</v>
      </c>
      <c r="Q159" s="19" t="s">
        <v>67</v>
      </c>
      <c r="R159" s="19">
        <v>2</v>
      </c>
      <c r="S159" s="19" t="s">
        <v>67</v>
      </c>
      <c r="T159" s="19">
        <v>1</v>
      </c>
      <c r="U159" s="19">
        <v>60</v>
      </c>
      <c r="V159" s="19">
        <v>3592</v>
      </c>
      <c r="W159" s="19">
        <v>26.03</v>
      </c>
      <c r="X159" s="19">
        <v>252</v>
      </c>
      <c r="Y159" s="19" t="s">
        <v>68</v>
      </c>
      <c r="AB159" s="19" t="s">
        <v>69</v>
      </c>
      <c r="AC159" s="19">
        <v>1145</v>
      </c>
      <c r="AD159" s="19">
        <v>1562</v>
      </c>
      <c r="AE159" s="19">
        <v>473</v>
      </c>
      <c r="AF159" s="19">
        <v>1089</v>
      </c>
      <c r="AG159" s="19">
        <v>473</v>
      </c>
      <c r="AH159" s="19">
        <v>1089</v>
      </c>
      <c r="AI159" s="19">
        <v>0</v>
      </c>
      <c r="AJ159" s="19">
        <v>0</v>
      </c>
      <c r="AK159" s="19">
        <v>0</v>
      </c>
      <c r="AL159" s="19">
        <v>0</v>
      </c>
      <c r="AM159" s="19">
        <v>0</v>
      </c>
      <c r="AN159" s="19">
        <v>0</v>
      </c>
      <c r="AO159" s="19">
        <v>0</v>
      </c>
      <c r="AP159" s="19">
        <v>0</v>
      </c>
      <c r="AQ159" s="19">
        <v>1505</v>
      </c>
      <c r="AR159" s="19">
        <v>2021</v>
      </c>
      <c r="AS159" s="19" t="s">
        <v>101</v>
      </c>
      <c r="AT159" s="19">
        <v>606210</v>
      </c>
      <c r="AU159" s="19">
        <v>35880</v>
      </c>
      <c r="AV159" s="19">
        <v>34680</v>
      </c>
      <c r="AW159" s="19">
        <v>35640</v>
      </c>
      <c r="AX159" s="19">
        <v>36540</v>
      </c>
      <c r="AY159" s="19">
        <v>36480</v>
      </c>
      <c r="AZ159" s="19">
        <v>36300</v>
      </c>
      <c r="BA159" s="19">
        <v>12.08</v>
      </c>
      <c r="BB159" s="19">
        <v>11.88</v>
      </c>
      <c r="BC159" s="19">
        <v>12.36</v>
      </c>
      <c r="BD159" s="19">
        <v>12.53</v>
      </c>
      <c r="BE159" s="19">
        <v>12.37</v>
      </c>
      <c r="BF159" s="19">
        <v>12.78</v>
      </c>
      <c r="BG159" s="19" t="s">
        <v>71</v>
      </c>
    </row>
    <row r="160" spans="1:59" s="19" customFormat="1" x14ac:dyDescent="0.25">
      <c r="A160" s="19" t="s">
        <v>59</v>
      </c>
      <c r="C160" s="19" t="s">
        <v>307</v>
      </c>
      <c r="D160" s="19" t="s">
        <v>168</v>
      </c>
      <c r="E160" s="19">
        <v>55</v>
      </c>
      <c r="F160" s="19">
        <v>0</v>
      </c>
      <c r="G160" s="19">
        <v>0</v>
      </c>
      <c r="H160" s="99">
        <v>16.850000000000001</v>
      </c>
      <c r="I160" s="19" t="s">
        <v>169</v>
      </c>
      <c r="J160" s="19">
        <v>210075415</v>
      </c>
      <c r="K160" s="19" t="s">
        <v>308</v>
      </c>
      <c r="L160" s="19" t="s">
        <v>64</v>
      </c>
      <c r="M160" s="19" t="s">
        <v>286</v>
      </c>
      <c r="N160" s="19">
        <v>30</v>
      </c>
      <c r="O160" s="19" t="s">
        <v>66</v>
      </c>
      <c r="P160" s="19">
        <v>4</v>
      </c>
      <c r="Q160" s="19" t="s">
        <v>67</v>
      </c>
      <c r="R160" s="19">
        <v>2</v>
      </c>
      <c r="S160" s="19" t="s">
        <v>67</v>
      </c>
      <c r="T160" s="19">
        <v>1</v>
      </c>
      <c r="U160" s="19">
        <v>60</v>
      </c>
      <c r="V160" s="19">
        <v>10912</v>
      </c>
      <c r="W160" s="19">
        <v>26.43</v>
      </c>
      <c r="X160" s="19">
        <v>252</v>
      </c>
      <c r="Y160" s="19" t="s">
        <v>68</v>
      </c>
      <c r="AB160" s="19" t="s">
        <v>69</v>
      </c>
      <c r="AC160" s="19">
        <v>1163</v>
      </c>
      <c r="AD160" s="19">
        <v>1586</v>
      </c>
      <c r="AE160" s="19">
        <v>473</v>
      </c>
      <c r="AF160" s="19">
        <v>1113</v>
      </c>
      <c r="AG160" s="19">
        <v>473</v>
      </c>
      <c r="AH160" s="19">
        <v>1113</v>
      </c>
      <c r="AI160" s="19">
        <v>0</v>
      </c>
      <c r="AJ160" s="19">
        <v>0</v>
      </c>
      <c r="AK160" s="19">
        <v>0</v>
      </c>
      <c r="AL160" s="19">
        <v>0</v>
      </c>
      <c r="AM160" s="19">
        <v>0</v>
      </c>
      <c r="AN160" s="19">
        <v>0</v>
      </c>
      <c r="AO160" s="19">
        <v>0</v>
      </c>
      <c r="AP160" s="19">
        <v>0</v>
      </c>
      <c r="AQ160" s="19">
        <v>1505</v>
      </c>
      <c r="AR160" s="19">
        <v>2021</v>
      </c>
      <c r="AS160" s="19" t="s">
        <v>121</v>
      </c>
      <c r="AT160" s="19">
        <v>606210</v>
      </c>
      <c r="AU160" s="19">
        <v>109980</v>
      </c>
      <c r="AV160" s="19">
        <v>109680</v>
      </c>
      <c r="AW160" s="19">
        <v>107580</v>
      </c>
      <c r="AX160" s="19">
        <v>109500</v>
      </c>
      <c r="AY160" s="19">
        <v>109260</v>
      </c>
      <c r="AZ160" s="19">
        <v>108720</v>
      </c>
      <c r="BA160" s="19">
        <v>37.04</v>
      </c>
      <c r="BB160" s="19">
        <v>37.57</v>
      </c>
      <c r="BC160" s="19">
        <v>37.32</v>
      </c>
      <c r="BD160" s="19">
        <v>37.56</v>
      </c>
      <c r="BE160" s="19">
        <v>37.049999999999997</v>
      </c>
      <c r="BF160" s="19">
        <v>38.28</v>
      </c>
      <c r="BG160" s="19" t="s">
        <v>71</v>
      </c>
    </row>
    <row r="161" spans="1:59" s="55" customFormat="1" x14ac:dyDescent="0.25">
      <c r="A161" s="55" t="s">
        <v>69</v>
      </c>
      <c r="C161" s="55" t="s">
        <v>314</v>
      </c>
      <c r="D161" s="55" t="s">
        <v>156</v>
      </c>
      <c r="E161" s="55">
        <v>0</v>
      </c>
      <c r="F161" s="55">
        <v>90</v>
      </c>
      <c r="G161" s="55">
        <v>0</v>
      </c>
      <c r="H161" s="134">
        <v>143.66999999999999</v>
      </c>
      <c r="I161" s="55" t="s">
        <v>62</v>
      </c>
      <c r="J161" s="55">
        <v>210000119</v>
      </c>
      <c r="K161" s="55" t="s">
        <v>315</v>
      </c>
      <c r="L161" s="55" t="s">
        <v>316</v>
      </c>
      <c r="M161" s="55" t="s">
        <v>317</v>
      </c>
      <c r="N161" s="55">
        <v>60</v>
      </c>
      <c r="O161" s="55" t="s">
        <v>66</v>
      </c>
      <c r="P161" s="55">
        <v>0.25</v>
      </c>
      <c r="Q161" s="55" t="s">
        <v>318</v>
      </c>
      <c r="R161" s="55">
        <v>1</v>
      </c>
      <c r="S161" s="55" t="s">
        <v>318</v>
      </c>
      <c r="T161" s="55">
        <v>1</v>
      </c>
      <c r="U161" s="55">
        <v>15</v>
      </c>
      <c r="V161" s="55">
        <v>1918</v>
      </c>
      <c r="W161" s="55">
        <v>143.66999999999999</v>
      </c>
      <c r="X161" s="55">
        <v>19</v>
      </c>
      <c r="Y161" s="55" t="s">
        <v>68</v>
      </c>
      <c r="Z161" s="55" t="s">
        <v>59</v>
      </c>
      <c r="AC161" s="55">
        <v>1626</v>
      </c>
      <c r="AD161" s="55">
        <v>2155</v>
      </c>
      <c r="AE161" s="55">
        <v>0</v>
      </c>
      <c r="AF161" s="55">
        <v>2155</v>
      </c>
      <c r="AG161" s="55">
        <v>0</v>
      </c>
      <c r="AH161" s="55">
        <v>2155</v>
      </c>
      <c r="AI161" s="55">
        <v>1940</v>
      </c>
      <c r="AJ161" s="55">
        <v>215</v>
      </c>
      <c r="AK161" s="55">
        <v>1940</v>
      </c>
      <c r="AL161" s="55">
        <v>215</v>
      </c>
      <c r="AM161" s="55">
        <v>0</v>
      </c>
      <c r="AN161" s="55">
        <v>0</v>
      </c>
      <c r="AO161" s="55">
        <v>0</v>
      </c>
      <c r="AP161" s="55">
        <v>0</v>
      </c>
      <c r="AQ161" s="55">
        <v>3833</v>
      </c>
      <c r="AR161" s="55">
        <v>4958</v>
      </c>
      <c r="AS161" s="55" t="s">
        <v>319</v>
      </c>
      <c r="AT161" s="55">
        <v>606355</v>
      </c>
      <c r="AU161" s="55">
        <v>4935</v>
      </c>
      <c r="AV161" s="55">
        <v>4050</v>
      </c>
      <c r="AW161" s="55">
        <v>4950</v>
      </c>
      <c r="AX161" s="55">
        <v>4965</v>
      </c>
      <c r="AY161" s="55">
        <v>4800</v>
      </c>
      <c r="AZ161" s="55">
        <v>5070</v>
      </c>
      <c r="BA161" s="55">
        <v>41</v>
      </c>
      <c r="BB161" s="55">
        <v>37.42</v>
      </c>
      <c r="BC161" s="55">
        <v>41.25</v>
      </c>
      <c r="BD161" s="55">
        <v>41.93</v>
      </c>
      <c r="BE161" s="55">
        <v>40.25</v>
      </c>
      <c r="BF161" s="55">
        <v>55.5</v>
      </c>
      <c r="BG161" s="55" t="s">
        <v>71</v>
      </c>
    </row>
    <row r="162" spans="1:59" s="20" customFormat="1" x14ac:dyDescent="0.25">
      <c r="A162" s="20" t="s">
        <v>69</v>
      </c>
      <c r="C162" s="20" t="s">
        <v>314</v>
      </c>
      <c r="D162" s="20" t="s">
        <v>156</v>
      </c>
      <c r="E162" s="20">
        <v>0</v>
      </c>
      <c r="F162" s="20">
        <v>90</v>
      </c>
      <c r="G162" s="20">
        <v>0</v>
      </c>
      <c r="H162" s="100">
        <v>143.66999999999999</v>
      </c>
      <c r="I162" s="20" t="s">
        <v>62</v>
      </c>
      <c r="J162" s="20">
        <v>210153920</v>
      </c>
      <c r="K162" s="20" t="s">
        <v>320</v>
      </c>
      <c r="L162" s="20" t="s">
        <v>64</v>
      </c>
      <c r="M162" s="20" t="s">
        <v>321</v>
      </c>
      <c r="N162" s="20">
        <v>30</v>
      </c>
      <c r="O162" s="20" t="s">
        <v>66</v>
      </c>
      <c r="P162" s="20">
        <v>0.25</v>
      </c>
      <c r="Q162" s="20" t="s">
        <v>318</v>
      </c>
      <c r="R162" s="20">
        <v>1</v>
      </c>
      <c r="S162" s="20" t="s">
        <v>318</v>
      </c>
      <c r="T162" s="20">
        <v>1</v>
      </c>
      <c r="U162" s="20">
        <v>7.5</v>
      </c>
      <c r="V162" s="20">
        <v>5199</v>
      </c>
      <c r="W162" s="20">
        <v>186.93</v>
      </c>
      <c r="X162" s="20">
        <v>87</v>
      </c>
      <c r="Y162" s="20" t="s">
        <v>68</v>
      </c>
      <c r="AC162" s="20">
        <v>1020</v>
      </c>
      <c r="AD162" s="20">
        <v>1402</v>
      </c>
      <c r="AE162" s="20">
        <v>0</v>
      </c>
      <c r="AF162" s="20">
        <v>1402</v>
      </c>
      <c r="AG162" s="20">
        <v>0</v>
      </c>
      <c r="AH162" s="20">
        <v>1402</v>
      </c>
      <c r="AI162" s="20">
        <v>970</v>
      </c>
      <c r="AJ162" s="20">
        <v>432</v>
      </c>
      <c r="AK162" s="20">
        <v>1116</v>
      </c>
      <c r="AL162" s="20">
        <v>286</v>
      </c>
      <c r="AM162" s="20">
        <v>0</v>
      </c>
      <c r="AN162" s="20">
        <v>0</v>
      </c>
      <c r="AO162" s="20">
        <v>0</v>
      </c>
      <c r="AP162" s="20">
        <v>0</v>
      </c>
      <c r="AQ162" s="20">
        <v>1874</v>
      </c>
      <c r="AR162" s="20">
        <v>2479</v>
      </c>
      <c r="AS162" s="20" t="s">
        <v>322</v>
      </c>
      <c r="AT162" s="20">
        <v>606355</v>
      </c>
      <c r="AU162" s="20">
        <v>7103</v>
      </c>
      <c r="AV162" s="20">
        <v>6773</v>
      </c>
      <c r="AW162" s="20">
        <v>7050</v>
      </c>
      <c r="AX162" s="20">
        <v>6878</v>
      </c>
      <c r="AY162" s="20">
        <v>7125</v>
      </c>
      <c r="AZ162" s="20">
        <v>4065</v>
      </c>
      <c r="BA162" s="20">
        <v>59</v>
      </c>
      <c r="BB162" s="20">
        <v>62.58</v>
      </c>
      <c r="BC162" s="20">
        <v>58.75</v>
      </c>
      <c r="BD162" s="20">
        <v>58.07</v>
      </c>
      <c r="BE162" s="20">
        <v>59.75</v>
      </c>
      <c r="BF162" s="20">
        <v>44.5</v>
      </c>
      <c r="BG162" s="20" t="s">
        <v>71</v>
      </c>
    </row>
    <row r="163" spans="1:59" s="56" customFormat="1" x14ac:dyDescent="0.25">
      <c r="A163" s="56" t="s">
        <v>59</v>
      </c>
      <c r="C163" s="56" t="s">
        <v>323</v>
      </c>
      <c r="D163" s="56" t="s">
        <v>168</v>
      </c>
      <c r="E163" s="56">
        <v>0</v>
      </c>
      <c r="F163" s="56">
        <v>70</v>
      </c>
      <c r="G163" s="56">
        <v>0</v>
      </c>
      <c r="H163" s="135">
        <v>26.96</v>
      </c>
      <c r="I163" s="56" t="s">
        <v>169</v>
      </c>
      <c r="J163" s="56">
        <v>210361858</v>
      </c>
      <c r="K163" s="56" t="s">
        <v>329</v>
      </c>
      <c r="L163" s="56" t="s">
        <v>83</v>
      </c>
      <c r="M163" s="56" t="s">
        <v>325</v>
      </c>
      <c r="N163" s="56">
        <v>28</v>
      </c>
      <c r="O163" s="56" t="s">
        <v>66</v>
      </c>
      <c r="P163" s="56">
        <v>75</v>
      </c>
      <c r="Q163" s="56" t="s">
        <v>67</v>
      </c>
      <c r="R163" s="56">
        <v>75</v>
      </c>
      <c r="S163" s="56" t="s">
        <v>67</v>
      </c>
      <c r="T163" s="56">
        <v>1</v>
      </c>
      <c r="U163" s="56">
        <v>28</v>
      </c>
      <c r="V163" s="56">
        <v>52700</v>
      </c>
      <c r="W163" s="56">
        <v>26.96</v>
      </c>
      <c r="X163" s="56">
        <v>632</v>
      </c>
      <c r="Y163" s="56" t="s">
        <v>68</v>
      </c>
      <c r="Z163" s="56" t="s">
        <v>59</v>
      </c>
      <c r="AB163" s="56" t="s">
        <v>59</v>
      </c>
      <c r="AC163" s="56">
        <v>543</v>
      </c>
      <c r="AD163" s="56">
        <v>755</v>
      </c>
      <c r="AE163" s="56">
        <v>0</v>
      </c>
      <c r="AF163" s="56">
        <v>755</v>
      </c>
      <c r="AG163" s="56">
        <v>0</v>
      </c>
      <c r="AH163" s="56">
        <v>755</v>
      </c>
      <c r="AI163" s="56">
        <v>529</v>
      </c>
      <c r="AJ163" s="56">
        <v>226</v>
      </c>
      <c r="AK163" s="56">
        <v>529</v>
      </c>
      <c r="AL163" s="56">
        <v>226</v>
      </c>
      <c r="AM163" s="56">
        <v>0</v>
      </c>
      <c r="AN163" s="56">
        <v>0</v>
      </c>
      <c r="AO163" s="56">
        <v>0</v>
      </c>
      <c r="AP163" s="56">
        <v>0</v>
      </c>
      <c r="AQ163" s="56">
        <v>1103</v>
      </c>
      <c r="AR163" s="56">
        <v>1509</v>
      </c>
      <c r="AS163" s="56" t="s">
        <v>105</v>
      </c>
      <c r="AT163" s="56">
        <v>606368</v>
      </c>
      <c r="AU163" s="56">
        <v>237160</v>
      </c>
      <c r="AV163" s="56">
        <v>235228</v>
      </c>
      <c r="AW163" s="56">
        <v>248444</v>
      </c>
      <c r="AX163" s="56">
        <v>241752</v>
      </c>
      <c r="AY163" s="56">
        <v>257348</v>
      </c>
      <c r="AZ163" s="56">
        <v>255668</v>
      </c>
      <c r="BA163" s="56">
        <v>6.86</v>
      </c>
      <c r="BB163" s="56">
        <v>6.84</v>
      </c>
      <c r="BC163" s="56">
        <v>7.09</v>
      </c>
      <c r="BD163" s="56">
        <v>6.89</v>
      </c>
      <c r="BE163" s="56">
        <v>6.89</v>
      </c>
      <c r="BF163" s="56">
        <v>6.98</v>
      </c>
      <c r="BG163" s="56" t="s">
        <v>71</v>
      </c>
    </row>
    <row r="164" spans="1:59" s="21" customFormat="1" x14ac:dyDescent="0.25">
      <c r="A164" s="21" t="s">
        <v>59</v>
      </c>
      <c r="C164" s="21" t="s">
        <v>323</v>
      </c>
      <c r="D164" s="21" t="s">
        <v>168</v>
      </c>
      <c r="E164" s="21">
        <v>0</v>
      </c>
      <c r="F164" s="21">
        <v>70</v>
      </c>
      <c r="G164" s="21">
        <v>0</v>
      </c>
      <c r="H164" s="101">
        <v>26.96</v>
      </c>
      <c r="I164" s="21" t="s">
        <v>169</v>
      </c>
      <c r="J164" s="21">
        <v>210397493</v>
      </c>
      <c r="K164" s="21" t="s">
        <v>326</v>
      </c>
      <c r="L164" s="21" t="s">
        <v>146</v>
      </c>
      <c r="M164" s="21" t="s">
        <v>325</v>
      </c>
      <c r="N164" s="21">
        <v>28</v>
      </c>
      <c r="O164" s="21" t="s">
        <v>66</v>
      </c>
      <c r="P164" s="21">
        <v>75</v>
      </c>
      <c r="Q164" s="21" t="s">
        <v>67</v>
      </c>
      <c r="R164" s="21">
        <v>75</v>
      </c>
      <c r="S164" s="21" t="s">
        <v>67</v>
      </c>
      <c r="T164" s="21">
        <v>1</v>
      </c>
      <c r="U164" s="21">
        <v>28</v>
      </c>
      <c r="V164" s="21">
        <v>97910</v>
      </c>
      <c r="W164" s="21">
        <v>27</v>
      </c>
      <c r="X164" s="21">
        <v>632</v>
      </c>
      <c r="Y164" s="21" t="s">
        <v>68</v>
      </c>
      <c r="AB164" s="21" t="s">
        <v>59</v>
      </c>
      <c r="AC164" s="21">
        <v>544</v>
      </c>
      <c r="AD164" s="21">
        <v>756</v>
      </c>
      <c r="AE164" s="21">
        <v>0</v>
      </c>
      <c r="AF164" s="21">
        <v>756</v>
      </c>
      <c r="AG164" s="21">
        <v>0</v>
      </c>
      <c r="AH164" s="21">
        <v>756</v>
      </c>
      <c r="AI164" s="21">
        <v>529</v>
      </c>
      <c r="AJ164" s="21">
        <v>227</v>
      </c>
      <c r="AK164" s="21">
        <v>529</v>
      </c>
      <c r="AL164" s="21">
        <v>227</v>
      </c>
      <c r="AM164" s="21">
        <v>0</v>
      </c>
      <c r="AN164" s="21">
        <v>0</v>
      </c>
      <c r="AO164" s="21">
        <v>0</v>
      </c>
      <c r="AP164" s="21">
        <v>0</v>
      </c>
      <c r="AQ164" s="21">
        <v>1103</v>
      </c>
      <c r="AR164" s="21">
        <v>1509</v>
      </c>
      <c r="AS164" s="21" t="s">
        <v>98</v>
      </c>
      <c r="AT164" s="21">
        <v>606368</v>
      </c>
      <c r="AU164" s="21">
        <v>349944</v>
      </c>
      <c r="AV164" s="21">
        <v>351624</v>
      </c>
      <c r="AW164" s="21">
        <v>584612</v>
      </c>
      <c r="AX164" s="21">
        <v>554092</v>
      </c>
      <c r="AY164" s="21">
        <v>454972</v>
      </c>
      <c r="AZ164" s="21">
        <v>446236</v>
      </c>
      <c r="BA164" s="21">
        <v>10.119999999999999</v>
      </c>
      <c r="BB164" s="21">
        <v>10.220000000000001</v>
      </c>
      <c r="BC164" s="21">
        <v>16.690000000000001</v>
      </c>
      <c r="BD164" s="21">
        <v>15.79</v>
      </c>
      <c r="BE164" s="21">
        <v>12.18</v>
      </c>
      <c r="BF164" s="21">
        <v>12.18</v>
      </c>
      <c r="BG164" s="21" t="s">
        <v>71</v>
      </c>
    </row>
    <row r="165" spans="1:59" s="21" customFormat="1" x14ac:dyDescent="0.25">
      <c r="A165" s="21" t="s">
        <v>59</v>
      </c>
      <c r="C165" s="21" t="s">
        <v>323</v>
      </c>
      <c r="D165" s="21" t="s">
        <v>168</v>
      </c>
      <c r="E165" s="21">
        <v>0</v>
      </c>
      <c r="F165" s="21">
        <v>70</v>
      </c>
      <c r="G165" s="21">
        <v>0</v>
      </c>
      <c r="H165" s="101">
        <v>26.96</v>
      </c>
      <c r="I165" s="21" t="s">
        <v>169</v>
      </c>
      <c r="J165" s="21">
        <v>210391798</v>
      </c>
      <c r="K165" s="21" t="s">
        <v>327</v>
      </c>
      <c r="L165" s="21" t="s">
        <v>328</v>
      </c>
      <c r="M165" s="21" t="s">
        <v>325</v>
      </c>
      <c r="N165" s="21">
        <v>30</v>
      </c>
      <c r="O165" s="21" t="s">
        <v>66</v>
      </c>
      <c r="P165" s="21">
        <v>75</v>
      </c>
      <c r="Q165" s="21" t="s">
        <v>67</v>
      </c>
      <c r="R165" s="21">
        <v>75</v>
      </c>
      <c r="S165" s="21" t="s">
        <v>67</v>
      </c>
      <c r="T165" s="21">
        <v>1</v>
      </c>
      <c r="U165" s="21">
        <v>30</v>
      </c>
      <c r="V165" s="21">
        <v>72793</v>
      </c>
      <c r="W165" s="21">
        <v>29.1</v>
      </c>
      <c r="X165" s="21">
        <v>632</v>
      </c>
      <c r="Y165" s="21" t="s">
        <v>68</v>
      </c>
      <c r="AB165" s="21" t="s">
        <v>59</v>
      </c>
      <c r="AC165" s="21">
        <v>634</v>
      </c>
      <c r="AD165" s="21">
        <v>873</v>
      </c>
      <c r="AE165" s="21">
        <v>0</v>
      </c>
      <c r="AF165" s="21">
        <v>873</v>
      </c>
      <c r="AG165" s="21">
        <v>0</v>
      </c>
      <c r="AH165" s="21">
        <v>873</v>
      </c>
      <c r="AI165" s="21">
        <v>566</v>
      </c>
      <c r="AJ165" s="21">
        <v>307</v>
      </c>
      <c r="AK165" s="21">
        <v>566</v>
      </c>
      <c r="AL165" s="21">
        <v>307</v>
      </c>
      <c r="AM165" s="21">
        <v>0</v>
      </c>
      <c r="AN165" s="21">
        <v>0</v>
      </c>
      <c r="AO165" s="21">
        <v>0</v>
      </c>
      <c r="AP165" s="21">
        <v>0</v>
      </c>
      <c r="AQ165" s="21">
        <v>1187</v>
      </c>
      <c r="AR165" s="21">
        <v>1617</v>
      </c>
      <c r="AS165" s="21" t="s">
        <v>98</v>
      </c>
      <c r="AT165" s="21">
        <v>606368</v>
      </c>
      <c r="AU165" s="21">
        <v>460320</v>
      </c>
      <c r="AV165" s="21">
        <v>452520</v>
      </c>
      <c r="AW165" s="21">
        <v>178260</v>
      </c>
      <c r="AX165" s="21">
        <v>256590</v>
      </c>
      <c r="AY165" s="21">
        <v>409650</v>
      </c>
      <c r="AZ165" s="21">
        <v>426450</v>
      </c>
      <c r="BA165" s="21">
        <v>13.31</v>
      </c>
      <c r="BB165" s="21">
        <v>13.15</v>
      </c>
      <c r="BC165" s="21">
        <v>5.09</v>
      </c>
      <c r="BD165" s="21">
        <v>7.31</v>
      </c>
      <c r="BE165" s="21">
        <v>10.97</v>
      </c>
      <c r="BF165" s="21">
        <v>11.64</v>
      </c>
      <c r="BG165" s="21" t="s">
        <v>71</v>
      </c>
    </row>
    <row r="166" spans="1:59" s="21" customFormat="1" x14ac:dyDescent="0.25">
      <c r="A166" s="21" t="s">
        <v>59</v>
      </c>
      <c r="C166" s="21" t="s">
        <v>323</v>
      </c>
      <c r="D166" s="21" t="s">
        <v>168</v>
      </c>
      <c r="E166" s="21">
        <v>0</v>
      </c>
      <c r="F166" s="21">
        <v>70</v>
      </c>
      <c r="G166" s="21">
        <v>0</v>
      </c>
      <c r="H166" s="101">
        <v>26.96</v>
      </c>
      <c r="I166" s="21" t="s">
        <v>169</v>
      </c>
      <c r="J166" s="21">
        <v>210579443</v>
      </c>
      <c r="K166" s="21" t="s">
        <v>336</v>
      </c>
      <c r="L166" s="21" t="s">
        <v>337</v>
      </c>
      <c r="M166" s="21" t="s">
        <v>325</v>
      </c>
      <c r="N166" s="21">
        <v>30</v>
      </c>
      <c r="O166" s="21" t="s">
        <v>66</v>
      </c>
      <c r="P166" s="21">
        <v>75</v>
      </c>
      <c r="Q166" s="21" t="s">
        <v>67</v>
      </c>
      <c r="R166" s="21">
        <v>75</v>
      </c>
      <c r="S166" s="21" t="s">
        <v>67</v>
      </c>
      <c r="T166" s="21">
        <v>1</v>
      </c>
      <c r="U166" s="21">
        <v>30</v>
      </c>
      <c r="V166" s="21">
        <v>294535</v>
      </c>
      <c r="W166" s="21">
        <v>29.17</v>
      </c>
      <c r="X166" s="21">
        <v>632</v>
      </c>
      <c r="Y166" s="21" t="s">
        <v>68</v>
      </c>
      <c r="AB166" s="21" t="s">
        <v>59</v>
      </c>
      <c r="AC166" s="21">
        <v>636</v>
      </c>
      <c r="AD166" s="21">
        <v>875</v>
      </c>
      <c r="AE166" s="21">
        <v>0</v>
      </c>
      <c r="AF166" s="21">
        <v>875</v>
      </c>
      <c r="AG166" s="21">
        <v>0</v>
      </c>
      <c r="AH166" s="21">
        <v>875</v>
      </c>
      <c r="AI166" s="21">
        <v>566</v>
      </c>
      <c r="AJ166" s="21">
        <v>309</v>
      </c>
      <c r="AK166" s="21">
        <v>566</v>
      </c>
      <c r="AL166" s="21">
        <v>309</v>
      </c>
      <c r="AM166" s="21">
        <v>0</v>
      </c>
      <c r="AN166" s="21">
        <v>0</v>
      </c>
      <c r="AO166" s="21">
        <v>0</v>
      </c>
      <c r="AP166" s="21">
        <v>0</v>
      </c>
      <c r="AQ166" s="21">
        <v>1187</v>
      </c>
      <c r="AR166" s="21">
        <v>1617</v>
      </c>
      <c r="AS166" s="21" t="s">
        <v>90</v>
      </c>
      <c r="AT166" s="21">
        <v>606368</v>
      </c>
      <c r="AU166" s="21">
        <v>1415730</v>
      </c>
      <c r="AV166" s="21">
        <v>1416450</v>
      </c>
      <c r="AW166" s="21">
        <v>1480050</v>
      </c>
      <c r="AX166" s="21">
        <v>1454040</v>
      </c>
      <c r="AY166" s="21">
        <v>1555920</v>
      </c>
      <c r="AZ166" s="21">
        <v>1513860</v>
      </c>
      <c r="BA166" s="21">
        <v>40.93</v>
      </c>
      <c r="BB166" s="21">
        <v>41.16</v>
      </c>
      <c r="BC166" s="21">
        <v>42.26</v>
      </c>
      <c r="BD166" s="21">
        <v>41.45</v>
      </c>
      <c r="BE166" s="21">
        <v>41.65</v>
      </c>
      <c r="BF166" s="21">
        <v>41.31</v>
      </c>
      <c r="BG166" s="21" t="s">
        <v>71</v>
      </c>
    </row>
    <row r="167" spans="1:59" s="21" customFormat="1" x14ac:dyDescent="0.25">
      <c r="A167" s="21" t="s">
        <v>59</v>
      </c>
      <c r="C167" s="21" t="s">
        <v>323</v>
      </c>
      <c r="D167" s="21" t="s">
        <v>168</v>
      </c>
      <c r="E167" s="21">
        <v>0</v>
      </c>
      <c r="F167" s="21">
        <v>70</v>
      </c>
      <c r="G167" s="21">
        <v>0</v>
      </c>
      <c r="H167" s="101">
        <v>26.96</v>
      </c>
      <c r="I167" s="21" t="s">
        <v>169</v>
      </c>
      <c r="J167" s="21">
        <v>210422125</v>
      </c>
      <c r="K167" s="21" t="s">
        <v>324</v>
      </c>
      <c r="L167" s="21" t="s">
        <v>146</v>
      </c>
      <c r="M167" s="21" t="s">
        <v>325</v>
      </c>
      <c r="N167" s="21">
        <v>28</v>
      </c>
      <c r="O167" s="21" t="s">
        <v>66</v>
      </c>
      <c r="P167" s="21">
        <v>75</v>
      </c>
      <c r="Q167" s="21" t="s">
        <v>67</v>
      </c>
      <c r="R167" s="21">
        <v>75</v>
      </c>
      <c r="S167" s="21" t="s">
        <v>67</v>
      </c>
      <c r="T167" s="21">
        <v>1</v>
      </c>
      <c r="U167" s="21">
        <v>28</v>
      </c>
      <c r="V167" s="21">
        <v>16070</v>
      </c>
      <c r="W167" s="21">
        <v>30</v>
      </c>
      <c r="X167" s="21">
        <v>632</v>
      </c>
      <c r="Y167" s="21" t="s">
        <v>68</v>
      </c>
      <c r="AB167" s="21" t="s">
        <v>59</v>
      </c>
      <c r="AC167" s="21">
        <v>610</v>
      </c>
      <c r="AD167" s="21">
        <v>840</v>
      </c>
      <c r="AE167" s="21">
        <v>0</v>
      </c>
      <c r="AF167" s="21">
        <v>840</v>
      </c>
      <c r="AG167" s="21">
        <v>0</v>
      </c>
      <c r="AH167" s="21">
        <v>840</v>
      </c>
      <c r="AI167" s="21">
        <v>529</v>
      </c>
      <c r="AJ167" s="21">
        <v>311</v>
      </c>
      <c r="AK167" s="21">
        <v>529</v>
      </c>
      <c r="AL167" s="21">
        <v>311</v>
      </c>
      <c r="AM167" s="21">
        <v>0</v>
      </c>
      <c r="AN167" s="21">
        <v>0</v>
      </c>
      <c r="AO167" s="21">
        <v>0</v>
      </c>
      <c r="AP167" s="21">
        <v>0</v>
      </c>
      <c r="AQ167" s="21">
        <v>1103</v>
      </c>
      <c r="AR167" s="21">
        <v>1509</v>
      </c>
      <c r="AS167" s="21" t="s">
        <v>249</v>
      </c>
      <c r="AT167" s="21">
        <v>606368</v>
      </c>
      <c r="AU167" s="21">
        <v>73640</v>
      </c>
      <c r="AV167" s="21">
        <v>72548</v>
      </c>
      <c r="AW167" s="21">
        <v>75348</v>
      </c>
      <c r="AX167" s="21">
        <v>76272</v>
      </c>
      <c r="AY167" s="21">
        <v>80584</v>
      </c>
      <c r="AZ167" s="21">
        <v>71568</v>
      </c>
      <c r="BA167" s="21">
        <v>2.13</v>
      </c>
      <c r="BB167" s="21">
        <v>2.11</v>
      </c>
      <c r="BC167" s="21">
        <v>2.15</v>
      </c>
      <c r="BD167" s="21">
        <v>2.17</v>
      </c>
      <c r="BE167" s="21">
        <v>2.16</v>
      </c>
      <c r="BF167" s="21">
        <v>1.95</v>
      </c>
      <c r="BG167" s="21" t="s">
        <v>71</v>
      </c>
    </row>
    <row r="168" spans="1:59" s="21" customFormat="1" x14ac:dyDescent="0.25">
      <c r="A168" s="21" t="s">
        <v>59</v>
      </c>
      <c r="C168" s="21" t="s">
        <v>323</v>
      </c>
      <c r="D168" s="21" t="s">
        <v>168</v>
      </c>
      <c r="E168" s="21">
        <v>0</v>
      </c>
      <c r="F168" s="21">
        <v>70</v>
      </c>
      <c r="G168" s="21">
        <v>0</v>
      </c>
      <c r="H168" s="101">
        <v>26.96</v>
      </c>
      <c r="I168" s="21" t="s">
        <v>169</v>
      </c>
      <c r="J168" s="21">
        <v>210361832</v>
      </c>
      <c r="K168" s="21" t="s">
        <v>330</v>
      </c>
      <c r="L168" s="21" t="s">
        <v>331</v>
      </c>
      <c r="M168" s="21" t="s">
        <v>325</v>
      </c>
      <c r="N168" s="21">
        <v>28</v>
      </c>
      <c r="O168" s="21" t="s">
        <v>66</v>
      </c>
      <c r="P168" s="21">
        <v>75</v>
      </c>
      <c r="Q168" s="21" t="s">
        <v>67</v>
      </c>
      <c r="R168" s="21">
        <v>75</v>
      </c>
      <c r="S168" s="21" t="s">
        <v>67</v>
      </c>
      <c r="T168" s="21">
        <v>1</v>
      </c>
      <c r="U168" s="21">
        <v>28</v>
      </c>
      <c r="V168" s="21">
        <v>41174</v>
      </c>
      <c r="W168" s="21">
        <v>35.93</v>
      </c>
      <c r="X168" s="21">
        <v>632</v>
      </c>
      <c r="Y168" s="21" t="s">
        <v>68</v>
      </c>
      <c r="AB168" s="21" t="s">
        <v>69</v>
      </c>
      <c r="AC168" s="21">
        <v>731</v>
      </c>
      <c r="AD168" s="21">
        <v>1006</v>
      </c>
      <c r="AE168" s="21">
        <v>0</v>
      </c>
      <c r="AF168" s="21">
        <v>1006</v>
      </c>
      <c r="AG168" s="21">
        <v>0</v>
      </c>
      <c r="AH168" s="21">
        <v>1006</v>
      </c>
      <c r="AI168" s="21">
        <v>449</v>
      </c>
      <c r="AJ168" s="21">
        <v>557</v>
      </c>
      <c r="AK168" s="21">
        <v>449</v>
      </c>
      <c r="AL168" s="21">
        <v>557</v>
      </c>
      <c r="AM168" s="21">
        <v>0</v>
      </c>
      <c r="AN168" s="21">
        <v>0</v>
      </c>
      <c r="AO168" s="21">
        <v>0</v>
      </c>
      <c r="AP168" s="21">
        <v>0</v>
      </c>
      <c r="AQ168" s="21">
        <v>1103</v>
      </c>
      <c r="AR168" s="21">
        <v>1509</v>
      </c>
      <c r="AS168" s="21" t="s">
        <v>332</v>
      </c>
      <c r="AT168" s="21">
        <v>606368</v>
      </c>
      <c r="AU168" s="21">
        <v>192080</v>
      </c>
      <c r="AV168" s="21">
        <v>189504</v>
      </c>
      <c r="AW168" s="21">
        <v>191436</v>
      </c>
      <c r="AX168" s="21">
        <v>189336</v>
      </c>
      <c r="AY168" s="21">
        <v>197176</v>
      </c>
      <c r="AZ168" s="21">
        <v>193340</v>
      </c>
      <c r="BA168" s="21">
        <v>5.55</v>
      </c>
      <c r="BB168" s="21">
        <v>5.51</v>
      </c>
      <c r="BC168" s="21">
        <v>5.47</v>
      </c>
      <c r="BD168" s="21">
        <v>5.4</v>
      </c>
      <c r="BE168" s="21">
        <v>5.28</v>
      </c>
      <c r="BF168" s="21">
        <v>5.28</v>
      </c>
      <c r="BG168" s="21" t="s">
        <v>71</v>
      </c>
    </row>
    <row r="169" spans="1:59" s="21" customFormat="1" x14ac:dyDescent="0.25">
      <c r="A169" s="21" t="s">
        <v>59</v>
      </c>
      <c r="C169" s="21" t="s">
        <v>323</v>
      </c>
      <c r="D169" s="21" t="s">
        <v>168</v>
      </c>
      <c r="E169" s="21">
        <v>0</v>
      </c>
      <c r="F169" s="21">
        <v>70</v>
      </c>
      <c r="G169" s="21">
        <v>0</v>
      </c>
      <c r="H169" s="101">
        <v>26.96</v>
      </c>
      <c r="I169" s="21" t="s">
        <v>169</v>
      </c>
      <c r="J169" s="21">
        <v>210449070</v>
      </c>
      <c r="K169" s="21" t="s">
        <v>335</v>
      </c>
      <c r="L169" s="21" t="s">
        <v>64</v>
      </c>
      <c r="M169" s="21" t="s">
        <v>325</v>
      </c>
      <c r="N169" s="21">
        <v>30</v>
      </c>
      <c r="O169" s="21" t="s">
        <v>66</v>
      </c>
      <c r="P169" s="21">
        <v>75</v>
      </c>
      <c r="Q169" s="21" t="s">
        <v>67</v>
      </c>
      <c r="R169" s="21">
        <v>75</v>
      </c>
      <c r="S169" s="21" t="s">
        <v>67</v>
      </c>
      <c r="T169" s="21">
        <v>1</v>
      </c>
      <c r="U169" s="21">
        <v>30</v>
      </c>
      <c r="V169" s="21">
        <v>117534</v>
      </c>
      <c r="W169" s="21">
        <v>36.799999999999997</v>
      </c>
      <c r="X169" s="21">
        <v>632</v>
      </c>
      <c r="Y169" s="21" t="s">
        <v>68</v>
      </c>
      <c r="AB169" s="21" t="s">
        <v>69</v>
      </c>
      <c r="AC169" s="21">
        <v>802</v>
      </c>
      <c r="AD169" s="21">
        <v>1104</v>
      </c>
      <c r="AE169" s="21">
        <v>0</v>
      </c>
      <c r="AF169" s="21">
        <v>1104</v>
      </c>
      <c r="AG169" s="21">
        <v>0</v>
      </c>
      <c r="AH169" s="21">
        <v>1104</v>
      </c>
      <c r="AI169" s="21">
        <v>481</v>
      </c>
      <c r="AJ169" s="21">
        <v>623</v>
      </c>
      <c r="AK169" s="21">
        <v>481</v>
      </c>
      <c r="AL169" s="21">
        <v>623</v>
      </c>
      <c r="AM169" s="21">
        <v>0</v>
      </c>
      <c r="AN169" s="21">
        <v>0</v>
      </c>
      <c r="AO169" s="21">
        <v>0</v>
      </c>
      <c r="AP169" s="21">
        <v>0</v>
      </c>
      <c r="AQ169" s="21">
        <v>1187</v>
      </c>
      <c r="AR169" s="21">
        <v>1617</v>
      </c>
      <c r="AS169" s="21" t="s">
        <v>206</v>
      </c>
      <c r="AT169" s="21">
        <v>606368</v>
      </c>
      <c r="AU169" s="21">
        <v>572550</v>
      </c>
      <c r="AV169" s="21">
        <v>566640</v>
      </c>
      <c r="AW169" s="21">
        <v>585720</v>
      </c>
      <c r="AX169" s="21">
        <v>578820</v>
      </c>
      <c r="AY169" s="21">
        <v>618570</v>
      </c>
      <c r="AZ169" s="21">
        <v>603720</v>
      </c>
      <c r="BA169" s="21">
        <v>16.55</v>
      </c>
      <c r="BB169" s="21">
        <v>16.47</v>
      </c>
      <c r="BC169" s="21">
        <v>16.72</v>
      </c>
      <c r="BD169" s="21">
        <v>16.5</v>
      </c>
      <c r="BE169" s="21">
        <v>16.559999999999999</v>
      </c>
      <c r="BF169" s="21">
        <v>16.47</v>
      </c>
      <c r="BG169" s="21" t="s">
        <v>71</v>
      </c>
    </row>
    <row r="170" spans="1:59" s="21" customFormat="1" x14ac:dyDescent="0.25">
      <c r="A170" s="21" t="s">
        <v>59</v>
      </c>
      <c r="C170" s="21" t="s">
        <v>323</v>
      </c>
      <c r="D170" s="21" t="s">
        <v>168</v>
      </c>
      <c r="E170" s="21">
        <v>0</v>
      </c>
      <c r="F170" s="21">
        <v>70</v>
      </c>
      <c r="G170" s="21">
        <v>0</v>
      </c>
      <c r="H170" s="101">
        <v>26.96</v>
      </c>
      <c r="I170" s="21" t="s">
        <v>169</v>
      </c>
      <c r="J170" s="21">
        <v>210364856</v>
      </c>
      <c r="K170" s="21" t="s">
        <v>333</v>
      </c>
      <c r="L170" s="21" t="s">
        <v>83</v>
      </c>
      <c r="M170" s="21" t="s">
        <v>325</v>
      </c>
      <c r="N170" s="21">
        <v>28</v>
      </c>
      <c r="O170" s="21" t="s">
        <v>66</v>
      </c>
      <c r="P170" s="21">
        <v>75</v>
      </c>
      <c r="Q170" s="21" t="s">
        <v>67</v>
      </c>
      <c r="R170" s="21">
        <v>75</v>
      </c>
      <c r="S170" s="21" t="s">
        <v>67</v>
      </c>
      <c r="T170" s="21">
        <v>1</v>
      </c>
      <c r="U170" s="21">
        <v>28</v>
      </c>
      <c r="V170" s="21">
        <v>33761</v>
      </c>
      <c r="W170" s="21">
        <v>42.75</v>
      </c>
      <c r="X170" s="21">
        <v>632</v>
      </c>
      <c r="Y170" s="21" t="s">
        <v>68</v>
      </c>
      <c r="AB170" s="21" t="s">
        <v>69</v>
      </c>
      <c r="AC170" s="21">
        <v>870</v>
      </c>
      <c r="AD170" s="21">
        <v>1197</v>
      </c>
      <c r="AE170" s="21">
        <v>0</v>
      </c>
      <c r="AF170" s="21">
        <v>1197</v>
      </c>
      <c r="AG170" s="21">
        <v>0</v>
      </c>
      <c r="AH170" s="21">
        <v>1197</v>
      </c>
      <c r="AI170" s="21">
        <v>449</v>
      </c>
      <c r="AJ170" s="21">
        <v>748</v>
      </c>
      <c r="AK170" s="21">
        <v>449</v>
      </c>
      <c r="AL170" s="21">
        <v>748</v>
      </c>
      <c r="AM170" s="21">
        <v>0</v>
      </c>
      <c r="AN170" s="21">
        <v>0</v>
      </c>
      <c r="AO170" s="21">
        <v>0</v>
      </c>
      <c r="AP170" s="21">
        <v>0</v>
      </c>
      <c r="AQ170" s="21">
        <v>1103</v>
      </c>
      <c r="AR170" s="21">
        <v>1509</v>
      </c>
      <c r="AS170" s="21" t="s">
        <v>334</v>
      </c>
      <c r="AT170" s="21">
        <v>606368</v>
      </c>
      <c r="AU170" s="21">
        <v>157780</v>
      </c>
      <c r="AV170" s="21">
        <v>156856</v>
      </c>
      <c r="AW170" s="21">
        <v>158480</v>
      </c>
      <c r="AX170" s="21">
        <v>157164</v>
      </c>
      <c r="AY170" s="21">
        <v>161336</v>
      </c>
      <c r="AZ170" s="21">
        <v>153692</v>
      </c>
      <c r="BA170" s="21">
        <v>4.5599999999999996</v>
      </c>
      <c r="BB170" s="21">
        <v>4.5599999999999996</v>
      </c>
      <c r="BC170" s="21">
        <v>4.5199999999999996</v>
      </c>
      <c r="BD170" s="21">
        <v>4.4800000000000004</v>
      </c>
      <c r="BE170" s="21">
        <v>4.32</v>
      </c>
      <c r="BF170" s="21">
        <v>4.1900000000000004</v>
      </c>
      <c r="BG170" s="21" t="s">
        <v>71</v>
      </c>
    </row>
    <row r="171" spans="1:59" s="22" customFormat="1" x14ac:dyDescent="0.25">
      <c r="A171" s="22" t="s">
        <v>59</v>
      </c>
      <c r="C171" s="22" t="s">
        <v>338</v>
      </c>
      <c r="D171" s="22" t="s">
        <v>168</v>
      </c>
      <c r="E171" s="22">
        <v>55</v>
      </c>
      <c r="F171" s="22">
        <v>0</v>
      </c>
      <c r="G171" s="22">
        <v>0</v>
      </c>
      <c r="H171" s="102">
        <v>9.58</v>
      </c>
      <c r="I171" s="22" t="s">
        <v>169</v>
      </c>
      <c r="J171" s="22">
        <v>210757130</v>
      </c>
      <c r="K171" s="22" t="s">
        <v>345</v>
      </c>
      <c r="L171" s="22" t="s">
        <v>250</v>
      </c>
      <c r="M171" s="22" t="s">
        <v>340</v>
      </c>
      <c r="N171" s="22">
        <v>90</v>
      </c>
      <c r="O171" s="22" t="s">
        <v>66</v>
      </c>
      <c r="P171" s="22">
        <v>100</v>
      </c>
      <c r="Q171" s="22" t="s">
        <v>67</v>
      </c>
      <c r="R171" s="22">
        <v>1</v>
      </c>
      <c r="S171" s="22" t="s">
        <v>341</v>
      </c>
      <c r="T171" s="22">
        <v>100</v>
      </c>
      <c r="U171" s="22">
        <v>90</v>
      </c>
      <c r="V171" s="22">
        <v>534</v>
      </c>
      <c r="W171" s="22">
        <v>9.57</v>
      </c>
      <c r="X171" s="22">
        <v>861</v>
      </c>
      <c r="Y171" s="22" t="s">
        <v>68</v>
      </c>
      <c r="AB171" s="22" t="s">
        <v>59</v>
      </c>
      <c r="AC171" s="22">
        <v>626</v>
      </c>
      <c r="AD171" s="22">
        <v>861</v>
      </c>
      <c r="AE171" s="22">
        <v>474</v>
      </c>
      <c r="AF171" s="22">
        <v>387</v>
      </c>
      <c r="AG171" s="22">
        <v>474</v>
      </c>
      <c r="AH171" s="22">
        <v>387</v>
      </c>
      <c r="AI171" s="22">
        <v>0</v>
      </c>
      <c r="AJ171" s="22">
        <v>0</v>
      </c>
      <c r="AK171" s="22">
        <v>0</v>
      </c>
      <c r="AL171" s="22">
        <v>0</v>
      </c>
      <c r="AM171" s="22">
        <v>0</v>
      </c>
      <c r="AN171" s="22">
        <v>0</v>
      </c>
      <c r="AO171" s="22">
        <v>0</v>
      </c>
      <c r="AP171" s="22">
        <v>0</v>
      </c>
      <c r="AQ171" s="22">
        <v>1269</v>
      </c>
      <c r="AR171" s="22">
        <v>1723</v>
      </c>
      <c r="AS171" s="22" t="s">
        <v>346</v>
      </c>
      <c r="AT171" s="22">
        <v>606370</v>
      </c>
      <c r="AU171" s="22">
        <v>9900</v>
      </c>
      <c r="AV171" s="22">
        <v>4230</v>
      </c>
      <c r="AW171" s="22">
        <v>5850</v>
      </c>
      <c r="AX171" s="22">
        <v>8640</v>
      </c>
      <c r="AY171" s="22">
        <v>8280</v>
      </c>
      <c r="AZ171" s="22">
        <v>11160</v>
      </c>
      <c r="BA171" s="22">
        <v>0.1</v>
      </c>
      <c r="BB171" s="22">
        <v>0.04</v>
      </c>
      <c r="BC171" s="22">
        <v>0.06</v>
      </c>
      <c r="BD171" s="22">
        <v>0.09</v>
      </c>
      <c r="BE171" s="22">
        <v>7.0000000000000007E-2</v>
      </c>
      <c r="BF171" s="22">
        <v>0.1</v>
      </c>
      <c r="BG171" s="22" t="s">
        <v>71</v>
      </c>
    </row>
    <row r="172" spans="1:59" s="57" customFormat="1" x14ac:dyDescent="0.25">
      <c r="A172" s="57" t="s">
        <v>59</v>
      </c>
      <c r="C172" s="57" t="s">
        <v>338</v>
      </c>
      <c r="D172" s="57" t="s">
        <v>168</v>
      </c>
      <c r="E172" s="57">
        <v>55</v>
      </c>
      <c r="F172" s="57">
        <v>0</v>
      </c>
      <c r="G172" s="57">
        <v>0</v>
      </c>
      <c r="H172" s="136">
        <v>9.58</v>
      </c>
      <c r="I172" s="57" t="s">
        <v>169</v>
      </c>
      <c r="J172" s="57">
        <v>210776891</v>
      </c>
      <c r="K172" s="57" t="s">
        <v>339</v>
      </c>
      <c r="L172" s="57" t="s">
        <v>250</v>
      </c>
      <c r="M172" s="57" t="s">
        <v>340</v>
      </c>
      <c r="N172" s="57">
        <v>90</v>
      </c>
      <c r="O172" s="57" t="s">
        <v>66</v>
      </c>
      <c r="P172" s="57">
        <v>100</v>
      </c>
      <c r="Q172" s="57" t="s">
        <v>67</v>
      </c>
      <c r="R172" s="57">
        <v>1</v>
      </c>
      <c r="S172" s="57" t="s">
        <v>341</v>
      </c>
      <c r="T172" s="57">
        <v>100</v>
      </c>
      <c r="U172" s="57">
        <v>90</v>
      </c>
      <c r="V172" s="57">
        <v>40034</v>
      </c>
      <c r="W172" s="57">
        <v>9.58</v>
      </c>
      <c r="X172" s="57">
        <v>861</v>
      </c>
      <c r="Y172" s="57" t="s">
        <v>68</v>
      </c>
      <c r="Z172" s="57" t="s">
        <v>59</v>
      </c>
      <c r="AB172" s="57" t="s">
        <v>59</v>
      </c>
      <c r="AC172" s="57">
        <v>627</v>
      </c>
      <c r="AD172" s="57">
        <v>862</v>
      </c>
      <c r="AE172" s="57">
        <v>474</v>
      </c>
      <c r="AF172" s="57">
        <v>388</v>
      </c>
      <c r="AG172" s="57">
        <v>474</v>
      </c>
      <c r="AH172" s="57">
        <v>388</v>
      </c>
      <c r="AI172" s="57">
        <v>0</v>
      </c>
      <c r="AJ172" s="57">
        <v>0</v>
      </c>
      <c r="AK172" s="57">
        <v>0</v>
      </c>
      <c r="AL172" s="57">
        <v>0</v>
      </c>
      <c r="AM172" s="57">
        <v>0</v>
      </c>
      <c r="AN172" s="57">
        <v>0</v>
      </c>
      <c r="AO172" s="57">
        <v>0</v>
      </c>
      <c r="AP172" s="57">
        <v>0</v>
      </c>
      <c r="AQ172" s="57">
        <v>1269</v>
      </c>
      <c r="AR172" s="57">
        <v>1723</v>
      </c>
      <c r="AS172" s="57" t="s">
        <v>90</v>
      </c>
      <c r="AT172" s="57">
        <v>606370</v>
      </c>
      <c r="AU172" s="57">
        <v>545760</v>
      </c>
      <c r="AV172" s="57">
        <v>547560</v>
      </c>
      <c r="AW172" s="57">
        <v>588330</v>
      </c>
      <c r="AX172" s="57">
        <v>581760</v>
      </c>
      <c r="AY172" s="57">
        <v>682560</v>
      </c>
      <c r="AZ172" s="57">
        <v>657090</v>
      </c>
      <c r="BA172" s="57">
        <v>5.42</v>
      </c>
      <c r="BB172" s="57">
        <v>5.49</v>
      </c>
      <c r="BC172" s="57">
        <v>5.71</v>
      </c>
      <c r="BD172" s="57">
        <v>5.74</v>
      </c>
      <c r="BE172" s="57">
        <v>6.14</v>
      </c>
      <c r="BF172" s="57">
        <v>6.09</v>
      </c>
      <c r="BG172" s="57" t="s">
        <v>71</v>
      </c>
    </row>
    <row r="173" spans="1:59" s="22" customFormat="1" x14ac:dyDescent="0.25">
      <c r="A173" s="22" t="s">
        <v>59</v>
      </c>
      <c r="C173" s="22" t="s">
        <v>338</v>
      </c>
      <c r="D173" s="22" t="s">
        <v>168</v>
      </c>
      <c r="E173" s="22">
        <v>55</v>
      </c>
      <c r="F173" s="22">
        <v>0</v>
      </c>
      <c r="G173" s="22">
        <v>0</v>
      </c>
      <c r="H173" s="102">
        <v>9.58</v>
      </c>
      <c r="I173" s="22" t="s">
        <v>169</v>
      </c>
      <c r="J173" s="22">
        <v>210002632</v>
      </c>
      <c r="K173" s="22" t="s">
        <v>347</v>
      </c>
      <c r="L173" s="22" t="s">
        <v>64</v>
      </c>
      <c r="M173" s="22" t="s">
        <v>340</v>
      </c>
      <c r="N173" s="22">
        <v>30</v>
      </c>
      <c r="O173" s="22" t="s">
        <v>66</v>
      </c>
      <c r="P173" s="22">
        <v>100</v>
      </c>
      <c r="Q173" s="22" t="s">
        <v>67</v>
      </c>
      <c r="R173" s="22">
        <v>1</v>
      </c>
      <c r="S173" s="22" t="s">
        <v>341</v>
      </c>
      <c r="T173" s="22">
        <v>100</v>
      </c>
      <c r="U173" s="22">
        <v>30</v>
      </c>
      <c r="V173" s="22">
        <v>748691</v>
      </c>
      <c r="W173" s="22">
        <v>9.83</v>
      </c>
      <c r="X173" s="22">
        <v>-1</v>
      </c>
      <c r="Y173" s="22" t="s">
        <v>68</v>
      </c>
      <c r="AB173" s="22" t="s">
        <v>59</v>
      </c>
      <c r="AC173" s="22">
        <v>205</v>
      </c>
      <c r="AD173" s="22">
        <v>295</v>
      </c>
      <c r="AE173" s="22">
        <v>158</v>
      </c>
      <c r="AF173" s="22">
        <v>137</v>
      </c>
      <c r="AG173" s="22">
        <v>158</v>
      </c>
      <c r="AH173" s="22">
        <v>137</v>
      </c>
      <c r="AI173" s="22">
        <v>0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  <c r="AP173" s="22">
        <v>0</v>
      </c>
      <c r="AQ173" s="22">
        <v>399</v>
      </c>
      <c r="AR173" s="22">
        <v>574</v>
      </c>
      <c r="AS173" s="22" t="s">
        <v>98</v>
      </c>
      <c r="AT173" s="22">
        <v>606370</v>
      </c>
      <c r="AU173" s="22"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v>0</v>
      </c>
      <c r="BA173" s="22">
        <v>0</v>
      </c>
      <c r="BB173" s="22">
        <v>0</v>
      </c>
      <c r="BC173" s="22">
        <v>0</v>
      </c>
      <c r="BD173" s="22">
        <v>0</v>
      </c>
      <c r="BE173" s="22">
        <v>0</v>
      </c>
      <c r="BF173" s="22">
        <v>0</v>
      </c>
      <c r="BG173" s="22" t="s">
        <v>71</v>
      </c>
    </row>
    <row r="174" spans="1:59" s="22" customFormat="1" x14ac:dyDescent="0.25">
      <c r="A174" s="22" t="s">
        <v>59</v>
      </c>
      <c r="C174" s="22" t="s">
        <v>338</v>
      </c>
      <c r="D174" s="22" t="s">
        <v>168</v>
      </c>
      <c r="E174" s="22">
        <v>55</v>
      </c>
      <c r="F174" s="22">
        <v>0</v>
      </c>
      <c r="G174" s="22">
        <v>0</v>
      </c>
      <c r="H174" s="102">
        <v>9.58</v>
      </c>
      <c r="I174" s="22" t="s">
        <v>169</v>
      </c>
      <c r="J174" s="22">
        <v>210757114</v>
      </c>
      <c r="K174" s="22" t="s">
        <v>345</v>
      </c>
      <c r="L174" s="22" t="s">
        <v>64</v>
      </c>
      <c r="M174" s="22" t="s">
        <v>340</v>
      </c>
      <c r="N174" s="22">
        <v>30</v>
      </c>
      <c r="O174" s="22" t="s">
        <v>66</v>
      </c>
      <c r="P174" s="22">
        <v>100</v>
      </c>
      <c r="Q174" s="22" t="s">
        <v>67</v>
      </c>
      <c r="R174" s="22">
        <v>1</v>
      </c>
      <c r="S174" s="22" t="s">
        <v>341</v>
      </c>
      <c r="T174" s="22">
        <v>100</v>
      </c>
      <c r="U174" s="22">
        <v>30</v>
      </c>
      <c r="V174" s="22">
        <v>921</v>
      </c>
      <c r="W174" s="22">
        <v>9.9700000000000006</v>
      </c>
      <c r="X174" s="22">
        <v>861</v>
      </c>
      <c r="Y174" s="22" t="s">
        <v>68</v>
      </c>
      <c r="AB174" s="22" t="s">
        <v>59</v>
      </c>
      <c r="AC174" s="22">
        <v>208</v>
      </c>
      <c r="AD174" s="22">
        <v>299</v>
      </c>
      <c r="AE174" s="22">
        <v>158</v>
      </c>
      <c r="AF174" s="22">
        <v>141</v>
      </c>
      <c r="AG174" s="22">
        <v>158</v>
      </c>
      <c r="AH174" s="22">
        <v>141</v>
      </c>
      <c r="AI174" s="22">
        <v>0</v>
      </c>
      <c r="AJ174" s="22">
        <v>0</v>
      </c>
      <c r="AK174" s="22">
        <v>0</v>
      </c>
      <c r="AL174" s="22">
        <v>0</v>
      </c>
      <c r="AM174" s="22">
        <v>0</v>
      </c>
      <c r="AN174" s="22">
        <v>0</v>
      </c>
      <c r="AO174" s="22">
        <v>0</v>
      </c>
      <c r="AP174" s="22">
        <v>0</v>
      </c>
      <c r="AQ174" s="22">
        <v>399</v>
      </c>
      <c r="AR174" s="22">
        <v>574</v>
      </c>
      <c r="AS174" s="22" t="s">
        <v>346</v>
      </c>
      <c r="AT174" s="22">
        <v>606370</v>
      </c>
      <c r="AU174" s="22">
        <v>6840</v>
      </c>
      <c r="AV174" s="22">
        <v>6000</v>
      </c>
      <c r="AW174" s="22">
        <v>2100</v>
      </c>
      <c r="AX174" s="22">
        <v>3840</v>
      </c>
      <c r="AY174" s="22">
        <v>4260</v>
      </c>
      <c r="AZ174" s="22">
        <v>4590</v>
      </c>
      <c r="BA174" s="22">
        <v>7.0000000000000007E-2</v>
      </c>
      <c r="BB174" s="22">
        <v>0.06</v>
      </c>
      <c r="BC174" s="22">
        <v>0.02</v>
      </c>
      <c r="BD174" s="22">
        <v>0.04</v>
      </c>
      <c r="BE174" s="22">
        <v>0.04</v>
      </c>
      <c r="BF174" s="22">
        <v>0.04</v>
      </c>
      <c r="BG174" s="22" t="s">
        <v>71</v>
      </c>
    </row>
    <row r="175" spans="1:59" s="22" customFormat="1" x14ac:dyDescent="0.25">
      <c r="A175" s="22" t="s">
        <v>59</v>
      </c>
      <c r="C175" s="22" t="s">
        <v>338</v>
      </c>
      <c r="D175" s="22" t="s">
        <v>168</v>
      </c>
      <c r="E175" s="22">
        <v>55</v>
      </c>
      <c r="F175" s="22">
        <v>0</v>
      </c>
      <c r="G175" s="22">
        <v>0</v>
      </c>
      <c r="H175" s="102">
        <v>9.58</v>
      </c>
      <c r="I175" s="22" t="s">
        <v>169</v>
      </c>
      <c r="J175" s="22">
        <v>210757122</v>
      </c>
      <c r="K175" s="22" t="s">
        <v>345</v>
      </c>
      <c r="L175" s="22" t="s">
        <v>177</v>
      </c>
      <c r="M175" s="22" t="s">
        <v>340</v>
      </c>
      <c r="N175" s="22">
        <v>60</v>
      </c>
      <c r="O175" s="22" t="s">
        <v>66</v>
      </c>
      <c r="P175" s="22">
        <v>100</v>
      </c>
      <c r="Q175" s="22" t="s">
        <v>67</v>
      </c>
      <c r="R175" s="22">
        <v>1</v>
      </c>
      <c r="S175" s="22" t="s">
        <v>341</v>
      </c>
      <c r="T175" s="22">
        <v>100</v>
      </c>
      <c r="U175" s="22">
        <v>60</v>
      </c>
      <c r="V175" s="22">
        <v>417</v>
      </c>
      <c r="W175" s="22">
        <v>10.02</v>
      </c>
      <c r="X175" s="22">
        <v>861</v>
      </c>
      <c r="Y175" s="22" t="s">
        <v>68</v>
      </c>
      <c r="AB175" s="22" t="s">
        <v>59</v>
      </c>
      <c r="AC175" s="22">
        <v>417</v>
      </c>
      <c r="AD175" s="22">
        <v>601</v>
      </c>
      <c r="AE175" s="22">
        <v>316</v>
      </c>
      <c r="AF175" s="22">
        <v>285</v>
      </c>
      <c r="AG175" s="22">
        <v>316</v>
      </c>
      <c r="AH175" s="22">
        <v>285</v>
      </c>
      <c r="AI175" s="22">
        <v>0</v>
      </c>
      <c r="AJ175" s="22">
        <v>0</v>
      </c>
      <c r="AK175" s="22">
        <v>0</v>
      </c>
      <c r="AL175" s="22">
        <v>0</v>
      </c>
      <c r="AM175" s="22">
        <v>0</v>
      </c>
      <c r="AN175" s="22">
        <v>0</v>
      </c>
      <c r="AO175" s="22">
        <v>0</v>
      </c>
      <c r="AP175" s="22">
        <v>0</v>
      </c>
      <c r="AQ175" s="22">
        <v>835</v>
      </c>
      <c r="AR175" s="22">
        <v>1149</v>
      </c>
      <c r="AS175" s="22" t="s">
        <v>346</v>
      </c>
      <c r="AT175" s="22">
        <v>606370</v>
      </c>
      <c r="AU175" s="22">
        <v>3840</v>
      </c>
      <c r="AV175" s="22">
        <v>3840</v>
      </c>
      <c r="AW175" s="22">
        <v>1860</v>
      </c>
      <c r="AX175" s="22">
        <v>3960</v>
      </c>
      <c r="AY175" s="22">
        <v>5580</v>
      </c>
      <c r="AZ175" s="22">
        <v>5940</v>
      </c>
      <c r="BA175" s="22">
        <v>0.04</v>
      </c>
      <c r="BB175" s="22">
        <v>0.04</v>
      </c>
      <c r="BC175" s="22">
        <v>0.02</v>
      </c>
      <c r="BD175" s="22">
        <v>0.04</v>
      </c>
      <c r="BE175" s="22">
        <v>0.05</v>
      </c>
      <c r="BF175" s="22">
        <v>0.06</v>
      </c>
      <c r="BG175" s="22" t="s">
        <v>71</v>
      </c>
    </row>
    <row r="176" spans="1:59" s="22" customFormat="1" x14ac:dyDescent="0.25">
      <c r="A176" s="22" t="s">
        <v>59</v>
      </c>
      <c r="C176" s="22" t="s">
        <v>338</v>
      </c>
      <c r="D176" s="22" t="s">
        <v>168</v>
      </c>
      <c r="E176" s="22">
        <v>55</v>
      </c>
      <c r="F176" s="22">
        <v>0</v>
      </c>
      <c r="G176" s="22">
        <v>0</v>
      </c>
      <c r="H176" s="102">
        <v>9.58</v>
      </c>
      <c r="I176" s="22" t="s">
        <v>169</v>
      </c>
      <c r="J176" s="22">
        <v>210780468</v>
      </c>
      <c r="K176" s="22" t="s">
        <v>339</v>
      </c>
      <c r="L176" s="22" t="s">
        <v>64</v>
      </c>
      <c r="M176" s="22" t="s">
        <v>340</v>
      </c>
      <c r="N176" s="22">
        <v>30</v>
      </c>
      <c r="O176" s="22" t="s">
        <v>66</v>
      </c>
      <c r="P176" s="22">
        <v>100</v>
      </c>
      <c r="Q176" s="22" t="s">
        <v>67</v>
      </c>
      <c r="R176" s="22">
        <v>1</v>
      </c>
      <c r="S176" s="22" t="s">
        <v>341</v>
      </c>
      <c r="T176" s="22">
        <v>100</v>
      </c>
      <c r="U176" s="22">
        <v>30</v>
      </c>
      <c r="V176" s="22">
        <v>108860</v>
      </c>
      <c r="W176" s="22">
        <v>10.029999999999999</v>
      </c>
      <c r="X176" s="22">
        <v>861</v>
      </c>
      <c r="Y176" s="22" t="s">
        <v>68</v>
      </c>
      <c r="AB176" s="22" t="s">
        <v>59</v>
      </c>
      <c r="AC176" s="22">
        <v>209</v>
      </c>
      <c r="AD176" s="22">
        <v>301</v>
      </c>
      <c r="AE176" s="22">
        <v>158</v>
      </c>
      <c r="AF176" s="22">
        <v>143</v>
      </c>
      <c r="AG176" s="22">
        <v>158</v>
      </c>
      <c r="AH176" s="22">
        <v>143</v>
      </c>
      <c r="AI176" s="22">
        <v>0</v>
      </c>
      <c r="AJ176" s="22">
        <v>0</v>
      </c>
      <c r="AK176" s="22">
        <v>0</v>
      </c>
      <c r="AL176" s="22">
        <v>0</v>
      </c>
      <c r="AM176" s="22">
        <v>0</v>
      </c>
      <c r="AN176" s="22">
        <v>0</v>
      </c>
      <c r="AO176" s="22">
        <v>0</v>
      </c>
      <c r="AP176" s="22">
        <v>0</v>
      </c>
      <c r="AQ176" s="22">
        <v>399</v>
      </c>
      <c r="AR176" s="22">
        <v>574</v>
      </c>
      <c r="AS176" s="22" t="s">
        <v>90</v>
      </c>
      <c r="AT176" s="22">
        <v>606370</v>
      </c>
      <c r="AU176" s="22">
        <v>503190</v>
      </c>
      <c r="AV176" s="22">
        <v>494490</v>
      </c>
      <c r="AW176" s="22">
        <v>530280</v>
      </c>
      <c r="AX176" s="22">
        <v>539190</v>
      </c>
      <c r="AY176" s="22">
        <v>604230</v>
      </c>
      <c r="AZ176" s="22">
        <v>594420</v>
      </c>
      <c r="BA176" s="22">
        <v>5</v>
      </c>
      <c r="BB176" s="22">
        <v>4.95</v>
      </c>
      <c r="BC176" s="22">
        <v>5.15</v>
      </c>
      <c r="BD176" s="22">
        <v>5.32</v>
      </c>
      <c r="BE176" s="22">
        <v>5.44</v>
      </c>
      <c r="BF176" s="22">
        <v>5.51</v>
      </c>
      <c r="BG176" s="22" t="s">
        <v>71</v>
      </c>
    </row>
    <row r="177" spans="1:59" s="22" customFormat="1" x14ac:dyDescent="0.25">
      <c r="A177" s="22" t="s">
        <v>59</v>
      </c>
      <c r="C177" s="22" t="s">
        <v>338</v>
      </c>
      <c r="D177" s="22" t="s">
        <v>168</v>
      </c>
      <c r="E177" s="22">
        <v>55</v>
      </c>
      <c r="F177" s="22">
        <v>0</v>
      </c>
      <c r="G177" s="22">
        <v>0</v>
      </c>
      <c r="H177" s="102">
        <v>9.58</v>
      </c>
      <c r="I177" s="22" t="s">
        <v>169</v>
      </c>
      <c r="J177" s="22">
        <v>210521759</v>
      </c>
      <c r="K177" s="22" t="s">
        <v>344</v>
      </c>
      <c r="L177" s="22" t="s">
        <v>64</v>
      </c>
      <c r="M177" s="22" t="s">
        <v>340</v>
      </c>
      <c r="N177" s="22">
        <v>30</v>
      </c>
      <c r="O177" s="22" t="s">
        <v>66</v>
      </c>
      <c r="P177" s="22">
        <v>100</v>
      </c>
      <c r="Q177" s="22" t="s">
        <v>67</v>
      </c>
      <c r="R177" s="22">
        <v>1</v>
      </c>
      <c r="S177" s="22" t="s">
        <v>341</v>
      </c>
      <c r="T177" s="22">
        <v>100</v>
      </c>
      <c r="U177" s="22">
        <v>30</v>
      </c>
      <c r="V177" s="22">
        <v>537812</v>
      </c>
      <c r="W177" s="22">
        <v>11.03</v>
      </c>
      <c r="X177" s="22">
        <v>861</v>
      </c>
      <c r="Y177" s="22" t="s">
        <v>68</v>
      </c>
      <c r="AB177" s="22" t="s">
        <v>59</v>
      </c>
      <c r="AC177" s="22">
        <v>230</v>
      </c>
      <c r="AD177" s="22">
        <v>331</v>
      </c>
      <c r="AE177" s="22">
        <v>158</v>
      </c>
      <c r="AF177" s="22">
        <v>173</v>
      </c>
      <c r="AG177" s="22">
        <v>158</v>
      </c>
      <c r="AH177" s="22">
        <v>173</v>
      </c>
      <c r="AI177" s="22">
        <v>0</v>
      </c>
      <c r="AJ177" s="22">
        <v>0</v>
      </c>
      <c r="AK177" s="22">
        <v>0</v>
      </c>
      <c r="AL177" s="22">
        <v>0</v>
      </c>
      <c r="AM177" s="22">
        <v>0</v>
      </c>
      <c r="AN177" s="22">
        <v>0</v>
      </c>
      <c r="AO177" s="22">
        <v>0</v>
      </c>
      <c r="AP177" s="22">
        <v>0</v>
      </c>
      <c r="AQ177" s="22">
        <v>399</v>
      </c>
      <c r="AR177" s="22">
        <v>574</v>
      </c>
      <c r="AS177" s="22" t="s">
        <v>98</v>
      </c>
      <c r="AT177" s="22">
        <v>606370</v>
      </c>
      <c r="AU177" s="22">
        <v>2669010</v>
      </c>
      <c r="AV177" s="22">
        <v>2622390</v>
      </c>
      <c r="AW177" s="22">
        <v>2681760</v>
      </c>
      <c r="AX177" s="22">
        <v>2618580</v>
      </c>
      <c r="AY177" s="22">
        <v>2799870</v>
      </c>
      <c r="AZ177" s="22">
        <v>2742750</v>
      </c>
      <c r="BA177" s="22">
        <v>26.51</v>
      </c>
      <c r="BB177" s="22">
        <v>26.27</v>
      </c>
      <c r="BC177" s="22">
        <v>26.04</v>
      </c>
      <c r="BD177" s="22">
        <v>25.83</v>
      </c>
      <c r="BE177" s="22">
        <v>25.19</v>
      </c>
      <c r="BF177" s="22">
        <v>25.42</v>
      </c>
      <c r="BG177" s="22" t="s">
        <v>71</v>
      </c>
    </row>
    <row r="178" spans="1:59" s="22" customFormat="1" x14ac:dyDescent="0.25">
      <c r="A178" s="22" t="s">
        <v>59</v>
      </c>
      <c r="C178" s="22" t="s">
        <v>338</v>
      </c>
      <c r="D178" s="22" t="s">
        <v>168</v>
      </c>
      <c r="E178" s="22">
        <v>55</v>
      </c>
      <c r="F178" s="22">
        <v>0</v>
      </c>
      <c r="G178" s="22">
        <v>0</v>
      </c>
      <c r="H178" s="102">
        <v>9.58</v>
      </c>
      <c r="I178" s="22" t="s">
        <v>169</v>
      </c>
      <c r="J178" s="22">
        <v>210221406</v>
      </c>
      <c r="K178" s="22" t="s">
        <v>342</v>
      </c>
      <c r="L178" s="22" t="s">
        <v>76</v>
      </c>
      <c r="M178" s="22" t="s">
        <v>340</v>
      </c>
      <c r="N178" s="22">
        <v>50</v>
      </c>
      <c r="O178" s="22" t="s">
        <v>66</v>
      </c>
      <c r="P178" s="22">
        <v>100</v>
      </c>
      <c r="Q178" s="22" t="s">
        <v>67</v>
      </c>
      <c r="R178" s="22">
        <v>1</v>
      </c>
      <c r="S178" s="22" t="s">
        <v>341</v>
      </c>
      <c r="T178" s="22">
        <v>100</v>
      </c>
      <c r="U178" s="22">
        <v>50</v>
      </c>
      <c r="V178" s="22">
        <v>348067</v>
      </c>
      <c r="W178" s="22">
        <v>11.4</v>
      </c>
      <c r="X178" s="22">
        <v>861</v>
      </c>
      <c r="Y178" s="22" t="s">
        <v>68</v>
      </c>
      <c r="AB178" s="22" t="s">
        <v>59</v>
      </c>
      <c r="AC178" s="22">
        <v>396</v>
      </c>
      <c r="AD178" s="22">
        <v>570</v>
      </c>
      <c r="AE178" s="22">
        <v>263</v>
      </c>
      <c r="AF178" s="22">
        <v>307</v>
      </c>
      <c r="AG178" s="22">
        <v>263</v>
      </c>
      <c r="AH178" s="22">
        <v>307</v>
      </c>
      <c r="AI178" s="22">
        <v>0</v>
      </c>
      <c r="AJ178" s="22">
        <v>0</v>
      </c>
      <c r="AK178" s="22">
        <v>0</v>
      </c>
      <c r="AL178" s="22">
        <v>0</v>
      </c>
      <c r="AM178" s="22">
        <v>0</v>
      </c>
      <c r="AN178" s="22">
        <v>0</v>
      </c>
      <c r="AO178" s="22">
        <v>0</v>
      </c>
      <c r="AP178" s="22">
        <v>0</v>
      </c>
      <c r="AQ178" s="22">
        <v>695</v>
      </c>
      <c r="AR178" s="22">
        <v>957</v>
      </c>
      <c r="AS178" s="22" t="s">
        <v>101</v>
      </c>
      <c r="AT178" s="22">
        <v>606370</v>
      </c>
      <c r="AU178" s="22">
        <v>2836800</v>
      </c>
      <c r="AV178" s="22">
        <v>2795250</v>
      </c>
      <c r="AW178" s="22">
        <v>2885700</v>
      </c>
      <c r="AX178" s="22">
        <v>2826350</v>
      </c>
      <c r="AY178" s="22">
        <v>3090050</v>
      </c>
      <c r="AZ178" s="22">
        <v>2969200</v>
      </c>
      <c r="BA178" s="22">
        <v>28.18</v>
      </c>
      <c r="BB178" s="22">
        <v>28</v>
      </c>
      <c r="BC178" s="22">
        <v>28.02</v>
      </c>
      <c r="BD178" s="22">
        <v>27.88</v>
      </c>
      <c r="BE178" s="22">
        <v>27.8</v>
      </c>
      <c r="BF178" s="22">
        <v>27.52</v>
      </c>
      <c r="BG178" s="22" t="s">
        <v>71</v>
      </c>
    </row>
    <row r="179" spans="1:59" s="22" customFormat="1" x14ac:dyDescent="0.25">
      <c r="A179" s="22" t="s">
        <v>59</v>
      </c>
      <c r="C179" s="22" t="s">
        <v>338</v>
      </c>
      <c r="D179" s="22" t="s">
        <v>168</v>
      </c>
      <c r="E179" s="22">
        <v>55</v>
      </c>
      <c r="F179" s="22">
        <v>0</v>
      </c>
      <c r="G179" s="22">
        <v>0</v>
      </c>
      <c r="H179" s="102">
        <v>9.58</v>
      </c>
      <c r="I179" s="22" t="s">
        <v>169</v>
      </c>
      <c r="J179" s="22">
        <v>210221383</v>
      </c>
      <c r="K179" s="22" t="s">
        <v>342</v>
      </c>
      <c r="L179" s="22" t="s">
        <v>343</v>
      </c>
      <c r="M179" s="22" t="s">
        <v>340</v>
      </c>
      <c r="N179" s="22">
        <v>100</v>
      </c>
      <c r="O179" s="22" t="s">
        <v>66</v>
      </c>
      <c r="P179" s="22">
        <v>100</v>
      </c>
      <c r="Q179" s="22" t="s">
        <v>67</v>
      </c>
      <c r="R179" s="22">
        <v>1</v>
      </c>
      <c r="S179" s="22" t="s">
        <v>341</v>
      </c>
      <c r="T179" s="22">
        <v>100</v>
      </c>
      <c r="U179" s="22">
        <v>100</v>
      </c>
      <c r="V179" s="22">
        <v>96671</v>
      </c>
      <c r="W179" s="22">
        <v>11.46</v>
      </c>
      <c r="X179" s="22">
        <v>861</v>
      </c>
      <c r="Y179" s="22" t="s">
        <v>68</v>
      </c>
      <c r="AB179" s="22" t="s">
        <v>59</v>
      </c>
      <c r="AC179" s="22">
        <v>833</v>
      </c>
      <c r="AD179" s="22">
        <v>1146</v>
      </c>
      <c r="AE179" s="22">
        <v>527</v>
      </c>
      <c r="AF179" s="22">
        <v>619</v>
      </c>
      <c r="AG179" s="22">
        <v>527</v>
      </c>
      <c r="AH179" s="22">
        <v>619</v>
      </c>
      <c r="AI179" s="22">
        <v>0</v>
      </c>
      <c r="AJ179" s="22">
        <v>0</v>
      </c>
      <c r="AK179" s="22">
        <v>0</v>
      </c>
      <c r="AL179" s="22">
        <v>0</v>
      </c>
      <c r="AM179" s="22">
        <v>0</v>
      </c>
      <c r="AN179" s="22">
        <v>0</v>
      </c>
      <c r="AO179" s="22">
        <v>0</v>
      </c>
      <c r="AP179" s="22">
        <v>0</v>
      </c>
      <c r="AQ179" s="22">
        <v>1412</v>
      </c>
      <c r="AR179" s="22">
        <v>1915</v>
      </c>
      <c r="AS179" s="22" t="s">
        <v>101</v>
      </c>
      <c r="AT179" s="22">
        <v>606370</v>
      </c>
      <c r="AU179" s="22">
        <v>1501800</v>
      </c>
      <c r="AV179" s="22">
        <v>1543700</v>
      </c>
      <c r="AW179" s="22">
        <v>1593200</v>
      </c>
      <c r="AX179" s="22">
        <v>1561100</v>
      </c>
      <c r="AY179" s="22">
        <v>1745800</v>
      </c>
      <c r="AZ179" s="22">
        <v>1721500</v>
      </c>
      <c r="BA179" s="22">
        <v>14.92</v>
      </c>
      <c r="BB179" s="22">
        <v>15.46</v>
      </c>
      <c r="BC179" s="22">
        <v>15.47</v>
      </c>
      <c r="BD179" s="22">
        <v>15.4</v>
      </c>
      <c r="BE179" s="22">
        <v>15.7</v>
      </c>
      <c r="BF179" s="22">
        <v>15.96</v>
      </c>
      <c r="BG179" s="22" t="s">
        <v>71</v>
      </c>
    </row>
    <row r="180" spans="1:59" s="22" customFormat="1" x14ac:dyDescent="0.25">
      <c r="A180" s="22" t="s">
        <v>59</v>
      </c>
      <c r="C180" s="22" t="s">
        <v>338</v>
      </c>
      <c r="D180" s="22" t="s">
        <v>168</v>
      </c>
      <c r="E180" s="22">
        <v>55</v>
      </c>
      <c r="F180" s="22">
        <v>0</v>
      </c>
      <c r="G180" s="22">
        <v>0</v>
      </c>
      <c r="H180" s="102">
        <v>9.58</v>
      </c>
      <c r="I180" s="22" t="s">
        <v>169</v>
      </c>
      <c r="J180" s="22">
        <v>210221391</v>
      </c>
      <c r="K180" s="22" t="s">
        <v>342</v>
      </c>
      <c r="L180" s="22" t="s">
        <v>64</v>
      </c>
      <c r="M180" s="22" t="s">
        <v>340</v>
      </c>
      <c r="N180" s="22">
        <v>30</v>
      </c>
      <c r="O180" s="22" t="s">
        <v>66</v>
      </c>
      <c r="P180" s="22">
        <v>100</v>
      </c>
      <c r="Q180" s="22" t="s">
        <v>67</v>
      </c>
      <c r="R180" s="22">
        <v>1</v>
      </c>
      <c r="S180" s="22" t="s">
        <v>341</v>
      </c>
      <c r="T180" s="22">
        <v>100</v>
      </c>
      <c r="U180" s="22">
        <v>30</v>
      </c>
      <c r="V180" s="22">
        <v>407198</v>
      </c>
      <c r="W180" s="22">
        <v>14.87</v>
      </c>
      <c r="X180" s="22">
        <v>861</v>
      </c>
      <c r="Y180" s="22" t="s">
        <v>68</v>
      </c>
      <c r="AB180" s="22" t="s">
        <v>69</v>
      </c>
      <c r="AC180" s="22">
        <v>310</v>
      </c>
      <c r="AD180" s="22">
        <v>446</v>
      </c>
      <c r="AE180" s="22">
        <v>134</v>
      </c>
      <c r="AF180" s="22">
        <v>312</v>
      </c>
      <c r="AG180" s="22">
        <v>134</v>
      </c>
      <c r="AH180" s="22">
        <v>312</v>
      </c>
      <c r="AI180" s="22">
        <v>0</v>
      </c>
      <c r="AJ180" s="22">
        <v>0</v>
      </c>
      <c r="AK180" s="22">
        <v>0</v>
      </c>
      <c r="AL180" s="22">
        <v>0</v>
      </c>
      <c r="AM180" s="22">
        <v>0</v>
      </c>
      <c r="AN180" s="22">
        <v>0</v>
      </c>
      <c r="AO180" s="22">
        <v>0</v>
      </c>
      <c r="AP180" s="22">
        <v>0</v>
      </c>
      <c r="AQ180" s="22">
        <v>399</v>
      </c>
      <c r="AR180" s="22">
        <v>574</v>
      </c>
      <c r="AS180" s="22" t="s">
        <v>101</v>
      </c>
      <c r="AT180" s="22">
        <v>606370</v>
      </c>
      <c r="AU180" s="22">
        <v>1989540</v>
      </c>
      <c r="AV180" s="22">
        <v>1965120</v>
      </c>
      <c r="AW180" s="22">
        <v>2010690</v>
      </c>
      <c r="AX180" s="22">
        <v>1993290</v>
      </c>
      <c r="AY180" s="22">
        <v>2175750</v>
      </c>
      <c r="AZ180" s="22">
        <v>2081550</v>
      </c>
      <c r="BA180" s="22">
        <v>19.760000000000002</v>
      </c>
      <c r="BB180" s="22">
        <v>19.690000000000001</v>
      </c>
      <c r="BC180" s="22">
        <v>19.52</v>
      </c>
      <c r="BD180" s="22">
        <v>19.66</v>
      </c>
      <c r="BE180" s="22">
        <v>19.57</v>
      </c>
      <c r="BF180" s="22">
        <v>19.29</v>
      </c>
      <c r="BG180" s="22" t="s">
        <v>71</v>
      </c>
    </row>
    <row r="181" spans="1:59" s="58" customFormat="1" x14ac:dyDescent="0.25">
      <c r="A181" s="58" t="s">
        <v>59</v>
      </c>
      <c r="C181" s="58" t="s">
        <v>348</v>
      </c>
      <c r="D181" s="58" t="s">
        <v>168</v>
      </c>
      <c r="E181" s="58">
        <v>0</v>
      </c>
      <c r="F181" s="58">
        <v>70</v>
      </c>
      <c r="G181" s="58">
        <v>0</v>
      </c>
      <c r="H181" s="137">
        <v>251.67</v>
      </c>
      <c r="I181" s="58" t="s">
        <v>169</v>
      </c>
      <c r="J181" s="58">
        <v>210844961</v>
      </c>
      <c r="K181" s="58" t="s">
        <v>349</v>
      </c>
      <c r="L181" s="58" t="s">
        <v>64</v>
      </c>
      <c r="M181" s="58" t="s">
        <v>350</v>
      </c>
      <c r="N181" s="58">
        <v>30</v>
      </c>
      <c r="O181" s="58" t="s">
        <v>66</v>
      </c>
      <c r="P181" s="58">
        <v>10</v>
      </c>
      <c r="Q181" s="58" t="s">
        <v>67</v>
      </c>
      <c r="R181" s="58">
        <v>10</v>
      </c>
      <c r="S181" s="58" t="s">
        <v>67</v>
      </c>
      <c r="T181" s="58">
        <v>1</v>
      </c>
      <c r="U181" s="58">
        <v>30</v>
      </c>
      <c r="V181" s="58">
        <v>12847</v>
      </c>
      <c r="W181" s="58">
        <v>251.67</v>
      </c>
      <c r="X181" s="58">
        <v>2557</v>
      </c>
      <c r="Y181" s="58" t="s">
        <v>68</v>
      </c>
      <c r="Z181" s="58" t="s">
        <v>59</v>
      </c>
      <c r="AB181" s="58" t="s">
        <v>59</v>
      </c>
      <c r="AC181" s="58">
        <v>5939</v>
      </c>
      <c r="AD181" s="58">
        <v>7550</v>
      </c>
      <c r="AE181" s="58">
        <v>0</v>
      </c>
      <c r="AF181" s="58">
        <v>7550</v>
      </c>
      <c r="AG181" s="58">
        <v>0</v>
      </c>
      <c r="AH181" s="58">
        <v>7550</v>
      </c>
      <c r="AI181" s="58">
        <v>5285</v>
      </c>
      <c r="AJ181" s="58">
        <v>2265</v>
      </c>
      <c r="AK181" s="58">
        <v>5285</v>
      </c>
      <c r="AL181" s="58">
        <v>2265</v>
      </c>
      <c r="AM181" s="58">
        <v>0</v>
      </c>
      <c r="AN181" s="58">
        <v>0</v>
      </c>
      <c r="AO181" s="58">
        <v>0</v>
      </c>
      <c r="AP181" s="58">
        <v>0</v>
      </c>
      <c r="AQ181" s="58">
        <v>12826</v>
      </c>
      <c r="AR181" s="58">
        <v>15099</v>
      </c>
      <c r="AS181" s="58" t="s">
        <v>74</v>
      </c>
      <c r="AT181" s="58">
        <v>606921</v>
      </c>
      <c r="AU181" s="58">
        <v>57210</v>
      </c>
      <c r="AV181" s="58">
        <v>58950</v>
      </c>
      <c r="AW181" s="58">
        <v>61680</v>
      </c>
      <c r="AX181" s="58">
        <v>65670</v>
      </c>
      <c r="AY181" s="58">
        <v>68880</v>
      </c>
      <c r="AZ181" s="58">
        <v>73020</v>
      </c>
      <c r="BA181" s="58">
        <v>61.95</v>
      </c>
      <c r="BB181" s="58">
        <v>64.209999999999994</v>
      </c>
      <c r="BC181" s="58">
        <v>66.150000000000006</v>
      </c>
      <c r="BD181" s="58">
        <v>68.94</v>
      </c>
      <c r="BE181" s="58">
        <v>68.59</v>
      </c>
      <c r="BF181" s="58">
        <v>70.36</v>
      </c>
      <c r="BG181" s="58" t="s">
        <v>71</v>
      </c>
    </row>
    <row r="182" spans="1:59" s="58" customFormat="1" x14ac:dyDescent="0.25">
      <c r="A182" s="58" t="s">
        <v>59</v>
      </c>
      <c r="C182" s="58" t="s">
        <v>348</v>
      </c>
      <c r="D182" s="58" t="s">
        <v>168</v>
      </c>
      <c r="E182" s="58">
        <v>0</v>
      </c>
      <c r="F182" s="58">
        <v>70</v>
      </c>
      <c r="G182" s="58">
        <v>0</v>
      </c>
      <c r="H182" s="137">
        <v>251.67</v>
      </c>
      <c r="I182" s="58" t="s">
        <v>169</v>
      </c>
      <c r="J182" s="58">
        <v>210844678</v>
      </c>
      <c r="K182" s="58" t="s">
        <v>353</v>
      </c>
      <c r="L182" s="58" t="s">
        <v>64</v>
      </c>
      <c r="M182" s="58" t="s">
        <v>350</v>
      </c>
      <c r="N182" s="58">
        <v>30</v>
      </c>
      <c r="O182" s="58" t="s">
        <v>66</v>
      </c>
      <c r="P182" s="58">
        <v>10</v>
      </c>
      <c r="Q182" s="58" t="s">
        <v>67</v>
      </c>
      <c r="R182" s="58">
        <v>10</v>
      </c>
      <c r="S182" s="58" t="s">
        <v>67</v>
      </c>
      <c r="T182" s="58">
        <v>1</v>
      </c>
      <c r="U182" s="58">
        <v>30</v>
      </c>
      <c r="V182" s="58">
        <v>3233</v>
      </c>
      <c r="W182" s="58">
        <v>251.67</v>
      </c>
      <c r="X182" s="58">
        <v>2557</v>
      </c>
      <c r="Y182" s="58" t="s">
        <v>68</v>
      </c>
      <c r="Z182" s="58" t="s">
        <v>59</v>
      </c>
      <c r="AB182" s="58" t="s">
        <v>59</v>
      </c>
      <c r="AC182" s="58">
        <v>5939</v>
      </c>
      <c r="AD182" s="58">
        <v>7550</v>
      </c>
      <c r="AE182" s="58">
        <v>0</v>
      </c>
      <c r="AF182" s="58">
        <v>7550</v>
      </c>
      <c r="AG182" s="58">
        <v>0</v>
      </c>
      <c r="AH182" s="58">
        <v>7550</v>
      </c>
      <c r="AI182" s="58">
        <v>5285</v>
      </c>
      <c r="AJ182" s="58">
        <v>2265</v>
      </c>
      <c r="AK182" s="58">
        <v>5285</v>
      </c>
      <c r="AL182" s="58">
        <v>2265</v>
      </c>
      <c r="AM182" s="58">
        <v>0</v>
      </c>
      <c r="AN182" s="58">
        <v>0</v>
      </c>
      <c r="AO182" s="58">
        <v>0</v>
      </c>
      <c r="AP182" s="58">
        <v>0</v>
      </c>
      <c r="AQ182" s="58">
        <v>12826</v>
      </c>
      <c r="AR182" s="58">
        <v>15099</v>
      </c>
      <c r="AS182" s="58" t="s">
        <v>90</v>
      </c>
      <c r="AT182" s="58">
        <v>606921</v>
      </c>
      <c r="AU182" s="58">
        <v>18930</v>
      </c>
      <c r="AV182" s="58">
        <v>17910</v>
      </c>
      <c r="AW182" s="58">
        <v>15120</v>
      </c>
      <c r="AX182" s="58">
        <v>14910</v>
      </c>
      <c r="AY182" s="58">
        <v>14820</v>
      </c>
      <c r="AZ182" s="58">
        <v>15300</v>
      </c>
      <c r="BA182" s="58">
        <v>20.5</v>
      </c>
      <c r="BB182" s="58">
        <v>19.510000000000002</v>
      </c>
      <c r="BC182" s="58">
        <v>16.22</v>
      </c>
      <c r="BD182" s="58">
        <v>15.65</v>
      </c>
      <c r="BE182" s="58">
        <v>14.76</v>
      </c>
      <c r="BF182" s="58">
        <v>14.74</v>
      </c>
      <c r="BG182" s="58" t="s">
        <v>71</v>
      </c>
    </row>
    <row r="183" spans="1:59" s="23" customFormat="1" x14ac:dyDescent="0.25">
      <c r="A183" s="23" t="s">
        <v>59</v>
      </c>
      <c r="C183" s="23" t="s">
        <v>348</v>
      </c>
      <c r="D183" s="23" t="s">
        <v>168</v>
      </c>
      <c r="E183" s="23">
        <v>0</v>
      </c>
      <c r="F183" s="23">
        <v>70</v>
      </c>
      <c r="G183" s="23">
        <v>0</v>
      </c>
      <c r="H183" s="103">
        <v>251.67</v>
      </c>
      <c r="I183" s="23" t="s">
        <v>169</v>
      </c>
      <c r="J183" s="23">
        <v>210375912</v>
      </c>
      <c r="K183" s="23" t="s">
        <v>351</v>
      </c>
      <c r="L183" s="23" t="s">
        <v>352</v>
      </c>
      <c r="M183" s="23" t="s">
        <v>350</v>
      </c>
      <c r="N183" s="23">
        <v>28</v>
      </c>
      <c r="O183" s="23" t="s">
        <v>66</v>
      </c>
      <c r="P183" s="23">
        <v>10</v>
      </c>
      <c r="Q183" s="23" t="s">
        <v>67</v>
      </c>
      <c r="R183" s="23">
        <v>10</v>
      </c>
      <c r="S183" s="23" t="s">
        <v>67</v>
      </c>
      <c r="T183" s="23">
        <v>1</v>
      </c>
      <c r="U183" s="23">
        <v>28</v>
      </c>
      <c r="V183" s="23">
        <v>3373</v>
      </c>
      <c r="W183" s="23">
        <v>297.79000000000002</v>
      </c>
      <c r="X183" s="23">
        <v>2557</v>
      </c>
      <c r="Y183" s="23" t="s">
        <v>68</v>
      </c>
      <c r="AB183" s="23" t="s">
        <v>59</v>
      </c>
      <c r="AC183" s="23">
        <v>6658</v>
      </c>
      <c r="AD183" s="23">
        <v>8338</v>
      </c>
      <c r="AE183" s="23">
        <v>0</v>
      </c>
      <c r="AF183" s="23">
        <v>8338</v>
      </c>
      <c r="AG183" s="23">
        <v>0</v>
      </c>
      <c r="AH183" s="23">
        <v>8338</v>
      </c>
      <c r="AI183" s="23">
        <v>4933</v>
      </c>
      <c r="AJ183" s="23">
        <v>3405</v>
      </c>
      <c r="AK183" s="23">
        <v>4933</v>
      </c>
      <c r="AL183" s="23">
        <v>3405</v>
      </c>
      <c r="AM183" s="23">
        <v>0</v>
      </c>
      <c r="AN183" s="23">
        <v>0</v>
      </c>
      <c r="AO183" s="23">
        <v>0</v>
      </c>
      <c r="AP183" s="23">
        <v>0</v>
      </c>
      <c r="AQ183" s="23">
        <v>11908</v>
      </c>
      <c r="AR183" s="23">
        <v>14093</v>
      </c>
      <c r="AS183" s="23" t="s">
        <v>206</v>
      </c>
      <c r="AT183" s="23">
        <v>606921</v>
      </c>
      <c r="AU183" s="23">
        <v>16212</v>
      </c>
      <c r="AV183" s="23">
        <v>14952</v>
      </c>
      <c r="AW183" s="23">
        <v>16436</v>
      </c>
      <c r="AX183" s="23">
        <v>14672</v>
      </c>
      <c r="AY183" s="23">
        <v>16716</v>
      </c>
      <c r="AZ183" s="23">
        <v>15456</v>
      </c>
      <c r="BA183" s="23">
        <v>17.55</v>
      </c>
      <c r="BB183" s="23">
        <v>16.29</v>
      </c>
      <c r="BC183" s="23">
        <v>17.63</v>
      </c>
      <c r="BD183" s="23">
        <v>15.4</v>
      </c>
      <c r="BE183" s="23">
        <v>16.649999999999999</v>
      </c>
      <c r="BF183" s="23">
        <v>14.89</v>
      </c>
      <c r="BG183" s="23" t="s">
        <v>71</v>
      </c>
    </row>
    <row r="184" spans="1:59" s="24" customFormat="1" x14ac:dyDescent="0.25">
      <c r="A184" s="24" t="s">
        <v>59</v>
      </c>
      <c r="C184" s="24" t="s">
        <v>354</v>
      </c>
      <c r="D184" s="24" t="s">
        <v>168</v>
      </c>
      <c r="E184" s="24">
        <v>55</v>
      </c>
      <c r="F184" s="24">
        <v>0</v>
      </c>
      <c r="G184" s="24">
        <v>0</v>
      </c>
      <c r="H184" s="104">
        <v>96.89</v>
      </c>
      <c r="I184" s="24" t="s">
        <v>169</v>
      </c>
      <c r="J184" s="24">
        <v>210698954</v>
      </c>
      <c r="K184" s="24" t="s">
        <v>357</v>
      </c>
      <c r="L184" s="24" t="s">
        <v>208</v>
      </c>
      <c r="M184" s="24" t="s">
        <v>356</v>
      </c>
      <c r="N184" s="24">
        <v>56</v>
      </c>
      <c r="O184" s="24" t="s">
        <v>66</v>
      </c>
      <c r="P184" s="24">
        <v>100</v>
      </c>
      <c r="Q184" s="24" t="s">
        <v>67</v>
      </c>
      <c r="R184" s="24">
        <v>0.2</v>
      </c>
      <c r="S184" s="24" t="s">
        <v>164</v>
      </c>
      <c r="T184" s="24">
        <v>1000</v>
      </c>
      <c r="U184" s="24">
        <v>28</v>
      </c>
      <c r="V184" s="24">
        <v>22</v>
      </c>
      <c r="W184" s="24">
        <v>81.61</v>
      </c>
      <c r="X184" s="24">
        <v>1104</v>
      </c>
      <c r="Y184" s="24" t="s">
        <v>68</v>
      </c>
      <c r="AB184" s="24" t="s">
        <v>59</v>
      </c>
      <c r="AC184" s="24">
        <v>1727</v>
      </c>
      <c r="AD184" s="24">
        <v>2285</v>
      </c>
      <c r="AE184" s="24">
        <v>1257</v>
      </c>
      <c r="AF184" s="24">
        <v>1028</v>
      </c>
      <c r="AG184" s="24">
        <v>1257</v>
      </c>
      <c r="AH184" s="24">
        <v>1028</v>
      </c>
      <c r="AI184" s="24">
        <v>0</v>
      </c>
      <c r="AJ184" s="24">
        <v>0</v>
      </c>
      <c r="AK184" s="24">
        <v>0</v>
      </c>
      <c r="AL184" s="24">
        <v>0</v>
      </c>
      <c r="AM184" s="24">
        <v>0</v>
      </c>
      <c r="AN184" s="24">
        <v>0</v>
      </c>
      <c r="AO184" s="24">
        <v>0</v>
      </c>
      <c r="AP184" s="24">
        <v>0</v>
      </c>
      <c r="AQ184" s="24">
        <v>4194</v>
      </c>
      <c r="AR184" s="24">
        <v>5425</v>
      </c>
      <c r="AS184" s="24" t="s">
        <v>358</v>
      </c>
      <c r="AT184" s="24">
        <v>606907</v>
      </c>
      <c r="AU184" s="24">
        <v>196</v>
      </c>
      <c r="AV184" s="24">
        <v>392</v>
      </c>
      <c r="AW184" s="24">
        <v>28</v>
      </c>
      <c r="AX184" s="24">
        <v>0</v>
      </c>
      <c r="AY184" s="24">
        <v>0</v>
      </c>
      <c r="AZ184" s="24">
        <v>0</v>
      </c>
      <c r="BA184" s="24">
        <v>0.02</v>
      </c>
      <c r="BB184" s="24">
        <v>0.05</v>
      </c>
      <c r="BC184" s="24">
        <v>0</v>
      </c>
      <c r="BD184" s="24">
        <v>0</v>
      </c>
      <c r="BE184" s="24">
        <v>0</v>
      </c>
      <c r="BF184" s="24">
        <v>0</v>
      </c>
      <c r="BG184" s="24" t="s">
        <v>71</v>
      </c>
    </row>
    <row r="185" spans="1:59" s="24" customFormat="1" x14ac:dyDescent="0.25">
      <c r="A185" s="24" t="s">
        <v>59</v>
      </c>
      <c r="C185" s="24" t="s">
        <v>354</v>
      </c>
      <c r="D185" s="24" t="s">
        <v>168</v>
      </c>
      <c r="E185" s="24">
        <v>55</v>
      </c>
      <c r="F185" s="24">
        <v>0</v>
      </c>
      <c r="G185" s="24">
        <v>0</v>
      </c>
      <c r="H185" s="104">
        <v>96.89</v>
      </c>
      <c r="I185" s="24" t="s">
        <v>169</v>
      </c>
      <c r="J185" s="24">
        <v>210689117</v>
      </c>
      <c r="K185" s="24" t="s">
        <v>360</v>
      </c>
      <c r="L185" s="24" t="s">
        <v>177</v>
      </c>
      <c r="M185" s="24" t="s">
        <v>356</v>
      </c>
      <c r="N185" s="24">
        <v>60</v>
      </c>
      <c r="O185" s="24" t="s">
        <v>66</v>
      </c>
      <c r="P185" s="24">
        <v>100</v>
      </c>
      <c r="Q185" s="24" t="s">
        <v>67</v>
      </c>
      <c r="R185" s="24">
        <v>0.2</v>
      </c>
      <c r="S185" s="24" t="s">
        <v>164</v>
      </c>
      <c r="T185" s="24">
        <v>1000</v>
      </c>
      <c r="U185" s="24">
        <v>30</v>
      </c>
      <c r="V185" s="24">
        <v>3920</v>
      </c>
      <c r="W185" s="24">
        <v>88.9</v>
      </c>
      <c r="X185" s="24">
        <v>1104</v>
      </c>
      <c r="Y185" s="24" t="s">
        <v>68</v>
      </c>
      <c r="AB185" s="24" t="s">
        <v>59</v>
      </c>
      <c r="AC185" s="24">
        <v>2017</v>
      </c>
      <c r="AD185" s="24">
        <v>2667</v>
      </c>
      <c r="AE185" s="24">
        <v>1467</v>
      </c>
      <c r="AF185" s="24">
        <v>1200</v>
      </c>
      <c r="AG185" s="24">
        <v>1467</v>
      </c>
      <c r="AH185" s="24">
        <v>1200</v>
      </c>
      <c r="AI185" s="24">
        <v>0</v>
      </c>
      <c r="AJ185" s="24">
        <v>0</v>
      </c>
      <c r="AK185" s="24">
        <v>0</v>
      </c>
      <c r="AL185" s="24">
        <v>0</v>
      </c>
      <c r="AM185" s="24">
        <v>0</v>
      </c>
      <c r="AN185" s="24">
        <v>0</v>
      </c>
      <c r="AO185" s="24">
        <v>0</v>
      </c>
      <c r="AP185" s="24">
        <v>0</v>
      </c>
      <c r="AQ185" s="24">
        <v>4494</v>
      </c>
      <c r="AR185" s="24">
        <v>5813</v>
      </c>
      <c r="AS185" s="24" t="s">
        <v>361</v>
      </c>
      <c r="AT185" s="24">
        <v>606907</v>
      </c>
      <c r="AU185" s="24">
        <v>18870</v>
      </c>
      <c r="AV185" s="24">
        <v>20460</v>
      </c>
      <c r="AW185" s="24">
        <v>19710</v>
      </c>
      <c r="AX185" s="24">
        <v>18150</v>
      </c>
      <c r="AY185" s="24">
        <v>20940</v>
      </c>
      <c r="AZ185" s="24">
        <v>19470</v>
      </c>
      <c r="BA185" s="24">
        <v>2.15</v>
      </c>
      <c r="BB185" s="24">
        <v>2.35</v>
      </c>
      <c r="BC185" s="24">
        <v>2.2200000000000002</v>
      </c>
      <c r="BD185" s="24">
        <v>2.08</v>
      </c>
      <c r="BE185" s="24">
        <v>2.2200000000000002</v>
      </c>
      <c r="BF185" s="24">
        <v>2.12</v>
      </c>
      <c r="BG185" s="24" t="s">
        <v>71</v>
      </c>
    </row>
    <row r="186" spans="1:59" s="24" customFormat="1" x14ac:dyDescent="0.25">
      <c r="A186" s="24" t="s">
        <v>59</v>
      </c>
      <c r="C186" s="24" t="s">
        <v>354</v>
      </c>
      <c r="D186" s="24" t="s">
        <v>168</v>
      </c>
      <c r="E186" s="24">
        <v>55</v>
      </c>
      <c r="F186" s="24">
        <v>0</v>
      </c>
      <c r="G186" s="24">
        <v>0</v>
      </c>
      <c r="H186" s="104">
        <v>96.89</v>
      </c>
      <c r="I186" s="24" t="s">
        <v>169</v>
      </c>
      <c r="J186" s="24">
        <v>210670760</v>
      </c>
      <c r="K186" s="24" t="s">
        <v>359</v>
      </c>
      <c r="L186" s="24" t="s">
        <v>208</v>
      </c>
      <c r="M186" s="24" t="s">
        <v>356</v>
      </c>
      <c r="N186" s="24">
        <v>56</v>
      </c>
      <c r="O186" s="24" t="s">
        <v>66</v>
      </c>
      <c r="P186" s="24">
        <v>100</v>
      </c>
      <c r="Q186" s="24" t="s">
        <v>67</v>
      </c>
      <c r="R186" s="24">
        <v>0.2</v>
      </c>
      <c r="S186" s="24" t="s">
        <v>164</v>
      </c>
      <c r="T186" s="24">
        <v>1000</v>
      </c>
      <c r="U186" s="24">
        <v>28</v>
      </c>
      <c r="V186" s="24">
        <v>5479</v>
      </c>
      <c r="W186" s="24">
        <v>89.07</v>
      </c>
      <c r="X186" s="24">
        <v>1104</v>
      </c>
      <c r="Y186" s="24" t="s">
        <v>68</v>
      </c>
      <c r="AB186" s="24" t="s">
        <v>59</v>
      </c>
      <c r="AC186" s="24">
        <v>1885</v>
      </c>
      <c r="AD186" s="24">
        <v>2494</v>
      </c>
      <c r="AE186" s="24">
        <v>1372</v>
      </c>
      <c r="AF186" s="24">
        <v>1122</v>
      </c>
      <c r="AG186" s="24">
        <v>1372</v>
      </c>
      <c r="AH186" s="24">
        <v>1122</v>
      </c>
      <c r="AI186" s="24">
        <v>0</v>
      </c>
      <c r="AJ186" s="24">
        <v>0</v>
      </c>
      <c r="AK186" s="24">
        <v>0</v>
      </c>
      <c r="AL186" s="24">
        <v>0</v>
      </c>
      <c r="AM186" s="24">
        <v>0</v>
      </c>
      <c r="AN186" s="24">
        <v>0</v>
      </c>
      <c r="AO186" s="24">
        <v>0</v>
      </c>
      <c r="AP186" s="24">
        <v>0</v>
      </c>
      <c r="AQ186" s="24">
        <v>4194</v>
      </c>
      <c r="AR186" s="24">
        <v>5425</v>
      </c>
      <c r="AS186" s="24" t="s">
        <v>98</v>
      </c>
      <c r="AT186" s="24">
        <v>606907</v>
      </c>
      <c r="AU186" s="24">
        <v>25228</v>
      </c>
      <c r="AV186" s="24">
        <v>25032</v>
      </c>
      <c r="AW186" s="24">
        <v>26068</v>
      </c>
      <c r="AX186" s="24">
        <v>24500</v>
      </c>
      <c r="AY186" s="24">
        <v>26376</v>
      </c>
      <c r="AZ186" s="24">
        <v>26208</v>
      </c>
      <c r="BA186" s="24">
        <v>2.88</v>
      </c>
      <c r="BB186" s="24">
        <v>2.88</v>
      </c>
      <c r="BC186" s="24">
        <v>2.94</v>
      </c>
      <c r="BD186" s="24">
        <v>2.8</v>
      </c>
      <c r="BE186" s="24">
        <v>2.8</v>
      </c>
      <c r="BF186" s="24">
        <v>2.86</v>
      </c>
      <c r="BG186" s="24" t="s">
        <v>71</v>
      </c>
    </row>
    <row r="187" spans="1:59" s="59" customFormat="1" x14ac:dyDescent="0.25">
      <c r="A187" s="59" t="s">
        <v>59</v>
      </c>
      <c r="C187" s="59" t="s">
        <v>354</v>
      </c>
      <c r="D187" s="59" t="s">
        <v>168</v>
      </c>
      <c r="E187" s="59">
        <v>55</v>
      </c>
      <c r="F187" s="59">
        <v>0</v>
      </c>
      <c r="G187" s="59">
        <v>0</v>
      </c>
      <c r="H187" s="138">
        <v>96.89</v>
      </c>
      <c r="I187" s="59" t="s">
        <v>169</v>
      </c>
      <c r="J187" s="59">
        <v>210674170</v>
      </c>
      <c r="K187" s="59" t="s">
        <v>362</v>
      </c>
      <c r="L187" s="59" t="s">
        <v>208</v>
      </c>
      <c r="M187" s="59" t="s">
        <v>356</v>
      </c>
      <c r="N187" s="59">
        <v>56</v>
      </c>
      <c r="O187" s="59" t="s">
        <v>66</v>
      </c>
      <c r="P187" s="59">
        <v>100</v>
      </c>
      <c r="Q187" s="59" t="s">
        <v>67</v>
      </c>
      <c r="R187" s="59">
        <v>0.2</v>
      </c>
      <c r="S187" s="59" t="s">
        <v>164</v>
      </c>
      <c r="T187" s="59">
        <v>1000</v>
      </c>
      <c r="U187" s="59">
        <v>28</v>
      </c>
      <c r="V187" s="59">
        <v>132398</v>
      </c>
      <c r="W187" s="59">
        <v>96.89</v>
      </c>
      <c r="X187" s="59">
        <v>1104</v>
      </c>
      <c r="Y187" s="59" t="s">
        <v>68</v>
      </c>
      <c r="Z187" s="59" t="s">
        <v>59</v>
      </c>
      <c r="AB187" s="59" t="s">
        <v>59</v>
      </c>
      <c r="AC187" s="59">
        <v>2053</v>
      </c>
      <c r="AD187" s="59">
        <v>2713</v>
      </c>
      <c r="AE187" s="59">
        <v>1492</v>
      </c>
      <c r="AF187" s="59">
        <v>1221</v>
      </c>
      <c r="AG187" s="59">
        <v>1492</v>
      </c>
      <c r="AH187" s="59">
        <v>1221</v>
      </c>
      <c r="AI187" s="59">
        <v>0</v>
      </c>
      <c r="AJ187" s="59">
        <v>0</v>
      </c>
      <c r="AK187" s="59">
        <v>0</v>
      </c>
      <c r="AL187" s="59">
        <v>0</v>
      </c>
      <c r="AM187" s="59">
        <v>0</v>
      </c>
      <c r="AN187" s="59">
        <v>0</v>
      </c>
      <c r="AO187" s="59">
        <v>0</v>
      </c>
      <c r="AP187" s="59">
        <v>0</v>
      </c>
      <c r="AQ187" s="59">
        <v>4194</v>
      </c>
      <c r="AR187" s="59">
        <v>5425</v>
      </c>
      <c r="AS187" s="59" t="s">
        <v>111</v>
      </c>
      <c r="AT187" s="59">
        <v>606907</v>
      </c>
      <c r="AU187" s="59">
        <v>608356</v>
      </c>
      <c r="AV187" s="59">
        <v>600684</v>
      </c>
      <c r="AW187" s="59">
        <v>611156</v>
      </c>
      <c r="AX187" s="59">
        <v>603456</v>
      </c>
      <c r="AY187" s="59">
        <v>650216</v>
      </c>
      <c r="AZ187" s="59">
        <v>633276</v>
      </c>
      <c r="BA187" s="59">
        <v>69.45</v>
      </c>
      <c r="BB187" s="59">
        <v>69.12</v>
      </c>
      <c r="BC187" s="59">
        <v>68.94</v>
      </c>
      <c r="BD187" s="59">
        <v>69.069999999999993</v>
      </c>
      <c r="BE187" s="59">
        <v>69.05</v>
      </c>
      <c r="BF187" s="59">
        <v>69.040000000000006</v>
      </c>
      <c r="BG187" s="59" t="s">
        <v>71</v>
      </c>
    </row>
    <row r="188" spans="1:59" s="24" customFormat="1" x14ac:dyDescent="0.25">
      <c r="A188" s="24" t="s">
        <v>59</v>
      </c>
      <c r="C188" s="24" t="s">
        <v>354</v>
      </c>
      <c r="D188" s="24" t="s">
        <v>168</v>
      </c>
      <c r="E188" s="24">
        <v>55</v>
      </c>
      <c r="F188" s="24">
        <v>0</v>
      </c>
      <c r="G188" s="24">
        <v>0</v>
      </c>
      <c r="H188" s="104">
        <v>96.89</v>
      </c>
      <c r="I188" s="24" t="s">
        <v>169</v>
      </c>
      <c r="J188" s="24">
        <v>210730057</v>
      </c>
      <c r="K188" s="24" t="s">
        <v>355</v>
      </c>
      <c r="L188" s="24" t="s">
        <v>177</v>
      </c>
      <c r="M188" s="24" t="s">
        <v>356</v>
      </c>
      <c r="N188" s="24">
        <v>60</v>
      </c>
      <c r="O188" s="24" t="s">
        <v>66</v>
      </c>
      <c r="P188" s="24">
        <v>100</v>
      </c>
      <c r="Q188" s="24" t="s">
        <v>67</v>
      </c>
      <c r="R188" s="24">
        <v>0.2</v>
      </c>
      <c r="S188" s="24" t="s">
        <v>164</v>
      </c>
      <c r="T188" s="24">
        <v>1000</v>
      </c>
      <c r="U188" s="24">
        <v>30</v>
      </c>
      <c r="V188" s="24">
        <v>46178</v>
      </c>
      <c r="W188" s="24">
        <v>97.1</v>
      </c>
      <c r="X188" s="24">
        <v>1104</v>
      </c>
      <c r="Y188" s="24" t="s">
        <v>68</v>
      </c>
      <c r="AB188" s="24" t="s">
        <v>59</v>
      </c>
      <c r="AC188" s="24">
        <v>2212</v>
      </c>
      <c r="AD188" s="24">
        <v>2913</v>
      </c>
      <c r="AE188" s="24">
        <v>1599</v>
      </c>
      <c r="AF188" s="24">
        <v>1314</v>
      </c>
      <c r="AG188" s="24">
        <v>1599</v>
      </c>
      <c r="AH188" s="24">
        <v>1314</v>
      </c>
      <c r="AI188" s="24">
        <v>0</v>
      </c>
      <c r="AJ188" s="24">
        <v>0</v>
      </c>
      <c r="AK188" s="24">
        <v>0</v>
      </c>
      <c r="AL188" s="24">
        <v>0</v>
      </c>
      <c r="AM188" s="24">
        <v>0</v>
      </c>
      <c r="AN188" s="24">
        <v>0</v>
      </c>
      <c r="AO188" s="24">
        <v>0</v>
      </c>
      <c r="AP188" s="24">
        <v>0</v>
      </c>
      <c r="AQ188" s="24">
        <v>4494</v>
      </c>
      <c r="AR188" s="24">
        <v>5813</v>
      </c>
      <c r="AS188" s="24" t="s">
        <v>74</v>
      </c>
      <c r="AT188" s="24">
        <v>606907</v>
      </c>
      <c r="AU188" s="24">
        <v>223320</v>
      </c>
      <c r="AV188" s="24">
        <v>222420</v>
      </c>
      <c r="AW188" s="24">
        <v>229500</v>
      </c>
      <c r="AX188" s="24">
        <v>227610</v>
      </c>
      <c r="AY188" s="24">
        <v>244140</v>
      </c>
      <c r="AZ188" s="24">
        <v>238350</v>
      </c>
      <c r="BA188" s="24">
        <v>25.49</v>
      </c>
      <c r="BB188" s="24">
        <v>25.6</v>
      </c>
      <c r="BC188" s="24">
        <v>25.89</v>
      </c>
      <c r="BD188" s="24">
        <v>26.05</v>
      </c>
      <c r="BE188" s="24">
        <v>25.93</v>
      </c>
      <c r="BF188" s="24">
        <v>25.98</v>
      </c>
      <c r="BG188" s="24" t="s">
        <v>71</v>
      </c>
    </row>
    <row r="189" spans="1:59" s="60" customFormat="1" x14ac:dyDescent="0.25">
      <c r="A189" s="60" t="s">
        <v>59</v>
      </c>
      <c r="C189" s="60" t="s">
        <v>363</v>
      </c>
      <c r="D189" s="60" t="s">
        <v>61</v>
      </c>
      <c r="E189" s="60">
        <v>25</v>
      </c>
      <c r="F189" s="60">
        <v>0</v>
      </c>
      <c r="G189" s="60">
        <v>0</v>
      </c>
      <c r="H189" s="139">
        <v>82.44</v>
      </c>
      <c r="I189" s="60" t="s">
        <v>62</v>
      </c>
      <c r="J189" s="60">
        <v>210037996</v>
      </c>
      <c r="K189" s="60" t="s">
        <v>364</v>
      </c>
      <c r="L189" s="60" t="s">
        <v>64</v>
      </c>
      <c r="M189" s="60" t="s">
        <v>365</v>
      </c>
      <c r="N189" s="60">
        <v>30</v>
      </c>
      <c r="O189" s="60" t="s">
        <v>66</v>
      </c>
      <c r="P189" s="60">
        <v>105</v>
      </c>
      <c r="Q189" s="60" t="s">
        <v>67</v>
      </c>
      <c r="R189" s="60">
        <v>200</v>
      </c>
      <c r="S189" s="60" t="s">
        <v>67</v>
      </c>
      <c r="T189" s="60">
        <v>1</v>
      </c>
      <c r="U189" s="60">
        <v>15.75</v>
      </c>
      <c r="V189" s="60">
        <v>41769</v>
      </c>
      <c r="W189" s="60">
        <v>48.76</v>
      </c>
      <c r="X189" s="60">
        <v>-1</v>
      </c>
      <c r="Y189" s="60" t="s">
        <v>68</v>
      </c>
      <c r="Z189" s="60" t="s">
        <v>59</v>
      </c>
      <c r="AB189" s="60" t="s">
        <v>59</v>
      </c>
      <c r="AC189" s="60">
        <v>554</v>
      </c>
      <c r="AD189" s="60">
        <v>768</v>
      </c>
      <c r="AE189" s="60">
        <v>192</v>
      </c>
      <c r="AF189" s="60">
        <v>576</v>
      </c>
      <c r="AG189" s="60">
        <v>190</v>
      </c>
      <c r="AH189" s="60">
        <v>578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2462</v>
      </c>
      <c r="AR189" s="60">
        <v>3238</v>
      </c>
      <c r="AS189" s="60" t="s">
        <v>366</v>
      </c>
      <c r="AT189" s="60">
        <v>606272</v>
      </c>
      <c r="AU189" s="60">
        <v>105179</v>
      </c>
      <c r="AV189" s="60">
        <v>106139</v>
      </c>
      <c r="AW189" s="60">
        <v>111116</v>
      </c>
      <c r="AX189" s="60">
        <v>109289</v>
      </c>
      <c r="AY189" s="60">
        <v>114518</v>
      </c>
      <c r="AZ189" s="60">
        <v>111620</v>
      </c>
      <c r="BA189" s="60">
        <v>17.989999999999998</v>
      </c>
      <c r="BB189" s="60">
        <v>18.36</v>
      </c>
      <c r="BC189" s="60">
        <v>18.420000000000002</v>
      </c>
      <c r="BD189" s="60">
        <v>18.41</v>
      </c>
      <c r="BE189" s="60">
        <v>18.46</v>
      </c>
      <c r="BF189" s="60">
        <v>18.45</v>
      </c>
      <c r="BG189" s="60" t="s">
        <v>71</v>
      </c>
    </row>
    <row r="190" spans="1:59" s="25" customFormat="1" x14ac:dyDescent="0.25">
      <c r="A190" s="25" t="s">
        <v>59</v>
      </c>
      <c r="C190" s="25" t="s">
        <v>363</v>
      </c>
      <c r="D190" s="25" t="s">
        <v>61</v>
      </c>
      <c r="E190" s="25">
        <v>25</v>
      </c>
      <c r="F190" s="25">
        <v>0</v>
      </c>
      <c r="G190" s="25">
        <v>0</v>
      </c>
      <c r="H190" s="105">
        <v>82.44</v>
      </c>
      <c r="I190" s="25" t="s">
        <v>62</v>
      </c>
      <c r="J190" s="25">
        <v>210033269</v>
      </c>
      <c r="K190" s="25" t="s">
        <v>369</v>
      </c>
      <c r="L190" s="25" t="s">
        <v>343</v>
      </c>
      <c r="M190" s="25" t="s">
        <v>365</v>
      </c>
      <c r="N190" s="25">
        <v>100</v>
      </c>
      <c r="O190" s="25" t="s">
        <v>66</v>
      </c>
      <c r="P190" s="25">
        <v>80</v>
      </c>
      <c r="Q190" s="25" t="s">
        <v>67</v>
      </c>
      <c r="R190" s="25">
        <v>200</v>
      </c>
      <c r="S190" s="25" t="s">
        <v>67</v>
      </c>
      <c r="T190" s="25">
        <v>1</v>
      </c>
      <c r="U190" s="25">
        <v>40</v>
      </c>
      <c r="V190" s="25">
        <v>2</v>
      </c>
      <c r="W190" s="25">
        <v>54.45</v>
      </c>
      <c r="X190" s="25">
        <v>-1</v>
      </c>
      <c r="Y190" s="25" t="s">
        <v>24</v>
      </c>
      <c r="AB190" s="25" t="s">
        <v>59</v>
      </c>
      <c r="AC190" s="25">
        <v>1647</v>
      </c>
      <c r="AD190" s="25">
        <v>2178</v>
      </c>
      <c r="AE190" s="25">
        <v>545</v>
      </c>
      <c r="AF190" s="25">
        <v>1633</v>
      </c>
      <c r="AG190" s="25">
        <v>171</v>
      </c>
      <c r="AH190" s="25">
        <v>2007</v>
      </c>
      <c r="AI190" s="25">
        <v>0</v>
      </c>
      <c r="AJ190" s="25">
        <v>0</v>
      </c>
      <c r="AK190" s="25">
        <v>0</v>
      </c>
      <c r="AL190" s="25">
        <v>0</v>
      </c>
      <c r="AM190" s="25">
        <v>0</v>
      </c>
      <c r="AN190" s="25">
        <v>0</v>
      </c>
      <c r="AO190" s="25">
        <v>0</v>
      </c>
      <c r="AP190" s="25">
        <v>0</v>
      </c>
      <c r="AQ190" s="25">
        <v>6554</v>
      </c>
      <c r="AR190" s="25">
        <v>8224</v>
      </c>
      <c r="AS190" s="25" t="s">
        <v>370</v>
      </c>
      <c r="AT190" s="25">
        <v>606272</v>
      </c>
      <c r="AU190" s="25">
        <v>0</v>
      </c>
      <c r="AV190" s="25">
        <v>0</v>
      </c>
      <c r="AW190" s="25">
        <v>0</v>
      </c>
      <c r="AX190" s="25">
        <v>0</v>
      </c>
      <c r="AY190" s="25">
        <v>0</v>
      </c>
      <c r="AZ190" s="25">
        <v>0</v>
      </c>
      <c r="BA190" s="25">
        <v>0</v>
      </c>
      <c r="BB190" s="25">
        <v>0</v>
      </c>
      <c r="BC190" s="25">
        <v>0</v>
      </c>
      <c r="BD190" s="25">
        <v>0</v>
      </c>
      <c r="BE190" s="25">
        <v>0</v>
      </c>
      <c r="BF190" s="25">
        <v>0</v>
      </c>
      <c r="BG190" s="25" t="s">
        <v>71</v>
      </c>
    </row>
    <row r="191" spans="1:59" s="25" customFormat="1" x14ac:dyDescent="0.25">
      <c r="A191" s="25" t="s">
        <v>59</v>
      </c>
      <c r="C191" s="25" t="s">
        <v>363</v>
      </c>
      <c r="D191" s="25" t="s">
        <v>61</v>
      </c>
      <c r="E191" s="25">
        <v>25</v>
      </c>
      <c r="F191" s="25">
        <v>0</v>
      </c>
      <c r="G191" s="25">
        <v>0</v>
      </c>
      <c r="H191" s="105">
        <v>82.44</v>
      </c>
      <c r="I191" s="25" t="s">
        <v>62</v>
      </c>
      <c r="J191" s="25">
        <v>210033251</v>
      </c>
      <c r="K191" s="25" t="s">
        <v>369</v>
      </c>
      <c r="L191" s="25" t="s">
        <v>64</v>
      </c>
      <c r="M191" s="25" t="s">
        <v>365</v>
      </c>
      <c r="N191" s="25">
        <v>30</v>
      </c>
      <c r="O191" s="25" t="s">
        <v>66</v>
      </c>
      <c r="P191" s="25">
        <v>80</v>
      </c>
      <c r="Q191" s="25" t="s">
        <v>67</v>
      </c>
      <c r="R191" s="25">
        <v>200</v>
      </c>
      <c r="S191" s="25" t="s">
        <v>67</v>
      </c>
      <c r="T191" s="25">
        <v>1</v>
      </c>
      <c r="U191" s="25">
        <v>12</v>
      </c>
      <c r="V191" s="25">
        <v>3451</v>
      </c>
      <c r="W191" s="25">
        <v>79.42</v>
      </c>
      <c r="X191" s="25">
        <v>-1</v>
      </c>
      <c r="Y191" s="25" t="s">
        <v>24</v>
      </c>
      <c r="AB191" s="25" t="s">
        <v>59</v>
      </c>
      <c r="AC191" s="25">
        <v>693</v>
      </c>
      <c r="AD191" s="25">
        <v>953</v>
      </c>
      <c r="AE191" s="25">
        <v>238</v>
      </c>
      <c r="AF191" s="25">
        <v>715</v>
      </c>
      <c r="AG191" s="25">
        <v>51</v>
      </c>
      <c r="AH191" s="25">
        <v>902</v>
      </c>
      <c r="AI191" s="25">
        <v>0</v>
      </c>
      <c r="AJ191" s="25">
        <v>0</v>
      </c>
      <c r="AK191" s="25">
        <v>0</v>
      </c>
      <c r="AL191" s="25">
        <v>0</v>
      </c>
      <c r="AM191" s="25">
        <v>0</v>
      </c>
      <c r="AN191" s="25">
        <v>0</v>
      </c>
      <c r="AO191" s="25">
        <v>0</v>
      </c>
      <c r="AP191" s="25">
        <v>0</v>
      </c>
      <c r="AQ191" s="25">
        <v>1864</v>
      </c>
      <c r="AR191" s="25">
        <v>2467</v>
      </c>
      <c r="AS191" s="25" t="s">
        <v>101</v>
      </c>
      <c r="AT191" s="25">
        <v>606272</v>
      </c>
      <c r="AU191" s="25">
        <v>0</v>
      </c>
      <c r="AV191" s="25">
        <v>0</v>
      </c>
      <c r="AW191" s="25">
        <v>0</v>
      </c>
      <c r="AX191" s="25">
        <v>0</v>
      </c>
      <c r="AY191" s="25">
        <v>0</v>
      </c>
      <c r="AZ191" s="25">
        <v>0</v>
      </c>
      <c r="BA191" s="25">
        <v>0</v>
      </c>
      <c r="BB191" s="25">
        <v>0</v>
      </c>
      <c r="BC191" s="25">
        <v>0</v>
      </c>
      <c r="BD191" s="25">
        <v>0</v>
      </c>
      <c r="BE191" s="25">
        <v>0</v>
      </c>
      <c r="BF191" s="25">
        <v>0</v>
      </c>
      <c r="BG191" s="25" t="s">
        <v>71</v>
      </c>
    </row>
    <row r="192" spans="1:59" s="60" customFormat="1" x14ac:dyDescent="0.25">
      <c r="A192" s="60" t="s">
        <v>59</v>
      </c>
      <c r="C192" s="60" t="s">
        <v>363</v>
      </c>
      <c r="D192" s="60" t="s">
        <v>61</v>
      </c>
      <c r="E192" s="60">
        <v>25</v>
      </c>
      <c r="F192" s="60">
        <v>0</v>
      </c>
      <c r="G192" s="60">
        <v>0</v>
      </c>
      <c r="H192" s="139">
        <v>82.44</v>
      </c>
      <c r="I192" s="60" t="s">
        <v>62</v>
      </c>
      <c r="J192" s="60">
        <v>210229608</v>
      </c>
      <c r="K192" s="60" t="s">
        <v>367</v>
      </c>
      <c r="L192" s="60" t="s">
        <v>343</v>
      </c>
      <c r="M192" s="60" t="s">
        <v>365</v>
      </c>
      <c r="N192" s="60">
        <v>100</v>
      </c>
      <c r="O192" s="60" t="s">
        <v>66</v>
      </c>
      <c r="P192" s="60">
        <v>37</v>
      </c>
      <c r="Q192" s="60" t="s">
        <v>67</v>
      </c>
      <c r="R192" s="60">
        <v>200</v>
      </c>
      <c r="S192" s="60" t="s">
        <v>67</v>
      </c>
      <c r="T192" s="60">
        <v>1</v>
      </c>
      <c r="U192" s="60">
        <v>18.5</v>
      </c>
      <c r="V192" s="60">
        <v>85503</v>
      </c>
      <c r="W192" s="60">
        <v>116.11</v>
      </c>
      <c r="X192" s="60">
        <v>-1</v>
      </c>
      <c r="Y192" s="60" t="s">
        <v>68</v>
      </c>
      <c r="Z192" s="60" t="s">
        <v>59</v>
      </c>
      <c r="AB192" s="60" t="s">
        <v>69</v>
      </c>
      <c r="AC192" s="60">
        <v>1620</v>
      </c>
      <c r="AD192" s="60">
        <v>2148</v>
      </c>
      <c r="AE192" s="60">
        <v>324</v>
      </c>
      <c r="AF192" s="60">
        <v>1824</v>
      </c>
      <c r="AG192" s="60">
        <v>134</v>
      </c>
      <c r="AH192" s="60">
        <v>2014</v>
      </c>
      <c r="AI192" s="60">
        <v>0</v>
      </c>
      <c r="AJ192" s="60">
        <v>0</v>
      </c>
      <c r="AK192" s="60">
        <v>0</v>
      </c>
      <c r="AL192" s="60">
        <v>0</v>
      </c>
      <c r="AM192" s="60">
        <v>0</v>
      </c>
      <c r="AN192" s="60">
        <v>0</v>
      </c>
      <c r="AO192" s="60">
        <v>0</v>
      </c>
      <c r="AP192" s="60">
        <v>0</v>
      </c>
      <c r="AQ192" s="60">
        <v>2892</v>
      </c>
      <c r="AR192" s="60">
        <v>3804</v>
      </c>
      <c r="AS192" s="60" t="s">
        <v>259</v>
      </c>
      <c r="AT192" s="60">
        <v>606272</v>
      </c>
      <c r="AU192" s="60">
        <v>259592</v>
      </c>
      <c r="AV192" s="60">
        <v>253580</v>
      </c>
      <c r="AW192" s="60">
        <v>266826</v>
      </c>
      <c r="AX192" s="60">
        <v>260702</v>
      </c>
      <c r="AY192" s="60">
        <v>273967</v>
      </c>
      <c r="AZ192" s="60">
        <v>267140</v>
      </c>
      <c r="BA192" s="60">
        <v>44.41</v>
      </c>
      <c r="BB192" s="60">
        <v>43.86</v>
      </c>
      <c r="BC192" s="60">
        <v>44.24</v>
      </c>
      <c r="BD192" s="60">
        <v>43.92</v>
      </c>
      <c r="BE192" s="60">
        <v>44.15</v>
      </c>
      <c r="BF192" s="60">
        <v>44.15</v>
      </c>
      <c r="BG192" s="60" t="s">
        <v>71</v>
      </c>
    </row>
    <row r="193" spans="1:59" s="25" customFormat="1" x14ac:dyDescent="0.25">
      <c r="A193" s="25" t="s">
        <v>59</v>
      </c>
      <c r="C193" s="25" t="s">
        <v>363</v>
      </c>
      <c r="D193" s="25" t="s">
        <v>61</v>
      </c>
      <c r="E193" s="25">
        <v>25</v>
      </c>
      <c r="F193" s="25">
        <v>0</v>
      </c>
      <c r="G193" s="25">
        <v>0</v>
      </c>
      <c r="H193" s="105">
        <v>82.44</v>
      </c>
      <c r="I193" s="25" t="s">
        <v>62</v>
      </c>
      <c r="J193" s="25">
        <v>210230609</v>
      </c>
      <c r="K193" s="25" t="s">
        <v>367</v>
      </c>
      <c r="L193" s="25" t="s">
        <v>76</v>
      </c>
      <c r="M193" s="25" t="s">
        <v>365</v>
      </c>
      <c r="N193" s="25">
        <v>50</v>
      </c>
      <c r="O193" s="25" t="s">
        <v>66</v>
      </c>
      <c r="P193" s="25">
        <v>37</v>
      </c>
      <c r="Q193" s="25" t="s">
        <v>67</v>
      </c>
      <c r="R193" s="25">
        <v>200</v>
      </c>
      <c r="S193" s="25" t="s">
        <v>67</v>
      </c>
      <c r="T193" s="25">
        <v>1</v>
      </c>
      <c r="U193" s="25">
        <v>9.25</v>
      </c>
      <c r="V193" s="25">
        <v>145414</v>
      </c>
      <c r="W193" s="25">
        <v>120.43</v>
      </c>
      <c r="X193" s="25">
        <v>-1</v>
      </c>
      <c r="Y193" s="25" t="s">
        <v>68</v>
      </c>
      <c r="AB193" s="25" t="s">
        <v>69</v>
      </c>
      <c r="AC193" s="25">
        <v>810</v>
      </c>
      <c r="AD193" s="25">
        <v>1114</v>
      </c>
      <c r="AE193" s="25">
        <v>162</v>
      </c>
      <c r="AF193" s="25">
        <v>952</v>
      </c>
      <c r="AG193" s="25">
        <v>67</v>
      </c>
      <c r="AH193" s="25">
        <v>1047</v>
      </c>
      <c r="AI193" s="25">
        <v>0</v>
      </c>
      <c r="AJ193" s="25">
        <v>0</v>
      </c>
      <c r="AK193" s="25">
        <v>0</v>
      </c>
      <c r="AL193" s="25">
        <v>0</v>
      </c>
      <c r="AM193" s="25">
        <v>0</v>
      </c>
      <c r="AN193" s="25">
        <v>0</v>
      </c>
      <c r="AO193" s="25">
        <v>0</v>
      </c>
      <c r="AP193" s="25">
        <v>0</v>
      </c>
      <c r="AQ193" s="25">
        <v>1402</v>
      </c>
      <c r="AR193" s="25">
        <v>1902</v>
      </c>
      <c r="AS193" s="25" t="s">
        <v>259</v>
      </c>
      <c r="AT193" s="25">
        <v>606272</v>
      </c>
      <c r="AU193" s="25">
        <v>219734</v>
      </c>
      <c r="AV193" s="25">
        <v>218448</v>
      </c>
      <c r="AW193" s="25">
        <v>225108</v>
      </c>
      <c r="AX193" s="25">
        <v>223508</v>
      </c>
      <c r="AY193" s="25">
        <v>231953</v>
      </c>
      <c r="AZ193" s="25">
        <v>226329</v>
      </c>
      <c r="BA193" s="25">
        <v>37.590000000000003</v>
      </c>
      <c r="BB193" s="25">
        <v>37.78</v>
      </c>
      <c r="BC193" s="25">
        <v>37.33</v>
      </c>
      <c r="BD193" s="25">
        <v>37.659999999999997</v>
      </c>
      <c r="BE193" s="25">
        <v>37.380000000000003</v>
      </c>
      <c r="BF193" s="25">
        <v>37.4</v>
      </c>
      <c r="BG193" s="25" t="s">
        <v>71</v>
      </c>
    </row>
    <row r="194" spans="1:59" s="25" customFormat="1" x14ac:dyDescent="0.25">
      <c r="A194" s="25" t="s">
        <v>59</v>
      </c>
      <c r="C194" s="25" t="s">
        <v>363</v>
      </c>
      <c r="D194" s="25" t="s">
        <v>61</v>
      </c>
      <c r="E194" s="25">
        <v>25</v>
      </c>
      <c r="F194" s="25">
        <v>0</v>
      </c>
      <c r="G194" s="25">
        <v>0</v>
      </c>
      <c r="H194" s="105">
        <v>82.44</v>
      </c>
      <c r="I194" s="25" t="s">
        <v>62</v>
      </c>
      <c r="J194" s="25">
        <v>210230617</v>
      </c>
      <c r="K194" s="25" t="s">
        <v>367</v>
      </c>
      <c r="L194" s="25" t="s">
        <v>368</v>
      </c>
      <c r="M194" s="25" t="s">
        <v>365</v>
      </c>
      <c r="N194" s="25">
        <v>20</v>
      </c>
      <c r="O194" s="25" t="s">
        <v>66</v>
      </c>
      <c r="P194" s="25">
        <v>37</v>
      </c>
      <c r="Q194" s="25" t="s">
        <v>67</v>
      </c>
      <c r="R194" s="25">
        <v>200</v>
      </c>
      <c r="S194" s="25" t="s">
        <v>67</v>
      </c>
      <c r="T194" s="25">
        <v>1</v>
      </c>
      <c r="U194" s="25">
        <v>3.7</v>
      </c>
      <c r="V194" s="25">
        <v>62</v>
      </c>
      <c r="W194" s="25">
        <v>125.95</v>
      </c>
      <c r="X194" s="25">
        <v>-1</v>
      </c>
      <c r="Y194" s="25" t="s">
        <v>68</v>
      </c>
      <c r="AB194" s="25" t="s">
        <v>69</v>
      </c>
      <c r="AC194" s="25">
        <v>324</v>
      </c>
      <c r="AD194" s="25">
        <v>466</v>
      </c>
      <c r="AE194" s="25">
        <v>65</v>
      </c>
      <c r="AF194" s="25">
        <v>401</v>
      </c>
      <c r="AG194" s="25">
        <v>27</v>
      </c>
      <c r="AH194" s="25">
        <v>439</v>
      </c>
      <c r="AI194" s="25">
        <v>0</v>
      </c>
      <c r="AJ194" s="25">
        <v>0</v>
      </c>
      <c r="AK194" s="25">
        <v>0</v>
      </c>
      <c r="AL194" s="25">
        <v>0</v>
      </c>
      <c r="AM194" s="25">
        <v>0</v>
      </c>
      <c r="AN194" s="25">
        <v>0</v>
      </c>
      <c r="AO194" s="25">
        <v>0</v>
      </c>
      <c r="AP194" s="25">
        <v>0</v>
      </c>
      <c r="AQ194" s="25">
        <v>548</v>
      </c>
      <c r="AR194" s="25">
        <v>760</v>
      </c>
      <c r="AS194" s="25" t="s">
        <v>259</v>
      </c>
      <c r="AT194" s="25">
        <v>606272</v>
      </c>
      <c r="AU194" s="25">
        <v>48</v>
      </c>
      <c r="AV194" s="25">
        <v>37</v>
      </c>
      <c r="AW194" s="25">
        <v>44</v>
      </c>
      <c r="AX194" s="25">
        <v>30</v>
      </c>
      <c r="AY194" s="25">
        <v>37</v>
      </c>
      <c r="AZ194" s="25">
        <v>33</v>
      </c>
      <c r="BA194" s="25">
        <v>0.01</v>
      </c>
      <c r="BB194" s="25">
        <v>0.01</v>
      </c>
      <c r="BC194" s="25">
        <v>0.01</v>
      </c>
      <c r="BD194" s="25">
        <v>0</v>
      </c>
      <c r="BE194" s="25">
        <v>0.01</v>
      </c>
      <c r="BF194" s="25">
        <v>0.01</v>
      </c>
      <c r="BG194" s="25" t="s">
        <v>71</v>
      </c>
    </row>
    <row r="195" spans="1:59" s="26" customFormat="1" x14ac:dyDescent="0.25">
      <c r="A195" s="26" t="s">
        <v>69</v>
      </c>
      <c r="C195" s="26" t="s">
        <v>371</v>
      </c>
      <c r="D195" s="26" t="s">
        <v>168</v>
      </c>
      <c r="E195" s="26">
        <v>0</v>
      </c>
      <c r="F195" s="26">
        <v>0</v>
      </c>
      <c r="G195" s="26">
        <v>100</v>
      </c>
      <c r="H195" s="106" t="s">
        <v>4035</v>
      </c>
      <c r="I195" s="26" t="s">
        <v>169</v>
      </c>
      <c r="J195" s="26">
        <v>210908309</v>
      </c>
      <c r="K195" s="26" t="s">
        <v>383</v>
      </c>
      <c r="L195" s="26" t="s">
        <v>378</v>
      </c>
      <c r="M195" s="26" t="s">
        <v>374</v>
      </c>
      <c r="N195" s="26">
        <v>1</v>
      </c>
      <c r="O195" s="26" t="s">
        <v>375</v>
      </c>
      <c r="P195" s="26">
        <v>30</v>
      </c>
      <c r="Q195" s="26" t="s">
        <v>67</v>
      </c>
      <c r="R195" s="26">
        <v>30</v>
      </c>
      <c r="S195" s="26" t="s">
        <v>67</v>
      </c>
      <c r="T195" s="26">
        <v>1</v>
      </c>
      <c r="U195" s="26">
        <v>1</v>
      </c>
      <c r="V195" s="26">
        <v>0</v>
      </c>
      <c r="W195" s="26">
        <v>220265</v>
      </c>
      <c r="X195" s="26">
        <v>3767</v>
      </c>
      <c r="Y195" s="26" t="s">
        <v>68</v>
      </c>
      <c r="AC195" s="26">
        <v>199987</v>
      </c>
      <c r="AD195" s="26">
        <v>220265</v>
      </c>
      <c r="AE195" s="26">
        <v>0</v>
      </c>
      <c r="AF195" s="26">
        <v>220265</v>
      </c>
      <c r="AG195" s="26">
        <v>0</v>
      </c>
      <c r="AH195" s="26">
        <v>305524</v>
      </c>
      <c r="AI195" s="26">
        <v>0</v>
      </c>
      <c r="AJ195" s="26">
        <v>0</v>
      </c>
      <c r="AK195" s="26">
        <v>0</v>
      </c>
      <c r="AL195" s="26">
        <v>0</v>
      </c>
      <c r="AM195" s="26">
        <v>219965</v>
      </c>
      <c r="AN195" s="26">
        <v>300</v>
      </c>
      <c r="AO195" s="26">
        <v>305224</v>
      </c>
      <c r="AP195" s="26">
        <v>300</v>
      </c>
      <c r="AQ195" s="26">
        <v>400922</v>
      </c>
      <c r="AR195" s="26">
        <v>440531</v>
      </c>
      <c r="AS195" s="26" t="s">
        <v>98</v>
      </c>
      <c r="AT195" s="26">
        <v>606945</v>
      </c>
      <c r="AU195" s="26">
        <v>0</v>
      </c>
      <c r="AV195" s="26">
        <v>0</v>
      </c>
      <c r="AW195" s="26">
        <v>0</v>
      </c>
      <c r="AX195" s="26">
        <v>0</v>
      </c>
      <c r="AY195" s="26">
        <v>0</v>
      </c>
      <c r="AZ195" s="26">
        <v>0</v>
      </c>
      <c r="BA195" s="26">
        <v>0</v>
      </c>
      <c r="BB195" s="26">
        <v>0</v>
      </c>
      <c r="BC195" s="26">
        <v>0</v>
      </c>
      <c r="BD195" s="26">
        <v>0</v>
      </c>
      <c r="BE195" s="26">
        <v>0</v>
      </c>
      <c r="BF195" s="26">
        <v>0</v>
      </c>
      <c r="BG195" s="26">
        <v>0</v>
      </c>
    </row>
    <row r="196" spans="1:59" s="61" customFormat="1" x14ac:dyDescent="0.25">
      <c r="A196" s="61" t="s">
        <v>69</v>
      </c>
      <c r="C196" s="61" t="s">
        <v>371</v>
      </c>
      <c r="D196" s="61" t="s">
        <v>168</v>
      </c>
      <c r="E196" s="61">
        <v>0</v>
      </c>
      <c r="F196" s="61">
        <v>0</v>
      </c>
      <c r="G196" s="61">
        <v>100</v>
      </c>
      <c r="H196" s="140" t="s">
        <v>4035</v>
      </c>
      <c r="I196" s="61" t="s">
        <v>169</v>
      </c>
      <c r="J196" s="61">
        <v>210517001</v>
      </c>
      <c r="K196" s="61" t="s">
        <v>372</v>
      </c>
      <c r="L196" s="61" t="s">
        <v>373</v>
      </c>
      <c r="M196" s="61" t="s">
        <v>374</v>
      </c>
      <c r="N196" s="61">
        <v>1</v>
      </c>
      <c r="O196" s="61" t="s">
        <v>375</v>
      </c>
      <c r="P196" s="61">
        <v>30</v>
      </c>
      <c r="Q196" s="61" t="s">
        <v>67</v>
      </c>
      <c r="R196" s="61">
        <v>30</v>
      </c>
      <c r="S196" s="61" t="s">
        <v>67</v>
      </c>
      <c r="T196" s="61">
        <v>1</v>
      </c>
      <c r="U196" s="61">
        <v>1</v>
      </c>
      <c r="V196" s="61">
        <v>664</v>
      </c>
      <c r="W196" s="61">
        <v>220266</v>
      </c>
      <c r="X196" s="61">
        <v>3767</v>
      </c>
      <c r="Y196" s="61" t="s">
        <v>68</v>
      </c>
      <c r="Z196" s="61" t="s">
        <v>59</v>
      </c>
      <c r="AC196" s="61">
        <v>199988</v>
      </c>
      <c r="AD196" s="61">
        <v>220266</v>
      </c>
      <c r="AE196" s="61">
        <v>0</v>
      </c>
      <c r="AF196" s="61">
        <v>220266</v>
      </c>
      <c r="AG196" s="61">
        <v>0</v>
      </c>
      <c r="AH196" s="61">
        <v>220266</v>
      </c>
      <c r="AI196" s="61">
        <v>0</v>
      </c>
      <c r="AJ196" s="61">
        <v>0</v>
      </c>
      <c r="AK196" s="61">
        <v>0</v>
      </c>
      <c r="AL196" s="61">
        <v>0</v>
      </c>
      <c r="AM196" s="61">
        <v>219966</v>
      </c>
      <c r="AN196" s="61">
        <v>300</v>
      </c>
      <c r="AO196" s="61">
        <v>219966</v>
      </c>
      <c r="AP196" s="61">
        <v>300</v>
      </c>
      <c r="AQ196" s="61">
        <v>400922</v>
      </c>
      <c r="AR196" s="61">
        <v>440531</v>
      </c>
      <c r="AS196" s="61" t="s">
        <v>376</v>
      </c>
      <c r="AT196" s="61">
        <v>606945</v>
      </c>
      <c r="AU196" s="61">
        <v>109</v>
      </c>
      <c r="AV196" s="61">
        <v>123</v>
      </c>
      <c r="AW196" s="61">
        <v>85</v>
      </c>
      <c r="AX196" s="61">
        <v>103</v>
      </c>
      <c r="AY196" s="61">
        <v>132</v>
      </c>
      <c r="AZ196" s="61">
        <v>112</v>
      </c>
      <c r="BA196" s="61">
        <v>100</v>
      </c>
      <c r="BB196" s="61">
        <v>100</v>
      </c>
      <c r="BC196" s="61">
        <v>100</v>
      </c>
      <c r="BD196" s="61">
        <v>100</v>
      </c>
      <c r="BE196" s="61">
        <v>100</v>
      </c>
      <c r="BF196" s="61">
        <v>100</v>
      </c>
      <c r="BG196" s="61">
        <v>0</v>
      </c>
    </row>
    <row r="197" spans="1:59" s="26" customFormat="1" x14ac:dyDescent="0.25">
      <c r="A197" s="26" t="s">
        <v>69</v>
      </c>
      <c r="C197" s="26" t="s">
        <v>371</v>
      </c>
      <c r="D197" s="26" t="s">
        <v>168</v>
      </c>
      <c r="E197" s="26">
        <v>0</v>
      </c>
      <c r="F197" s="26">
        <v>0</v>
      </c>
      <c r="G197" s="26">
        <v>100</v>
      </c>
      <c r="H197" s="106" t="s">
        <v>4035</v>
      </c>
      <c r="I197" s="26" t="s">
        <v>169</v>
      </c>
      <c r="J197" s="26">
        <v>210913736</v>
      </c>
      <c r="K197" s="26" t="s">
        <v>380</v>
      </c>
      <c r="L197" s="26" t="s">
        <v>381</v>
      </c>
      <c r="M197" s="26" t="s">
        <v>374</v>
      </c>
      <c r="N197" s="26">
        <v>1</v>
      </c>
      <c r="O197" s="26" t="s">
        <v>375</v>
      </c>
      <c r="P197" s="26">
        <v>30</v>
      </c>
      <c r="Q197" s="26" t="s">
        <v>67</v>
      </c>
      <c r="R197" s="26">
        <v>30</v>
      </c>
      <c r="S197" s="26" t="s">
        <v>67</v>
      </c>
      <c r="T197" s="26">
        <v>1</v>
      </c>
      <c r="U197" s="26">
        <v>1</v>
      </c>
      <c r="V197" s="26">
        <v>0</v>
      </c>
      <c r="W197" s="26">
        <v>220268</v>
      </c>
      <c r="X197" s="26">
        <v>3767</v>
      </c>
      <c r="Y197" s="26" t="s">
        <v>68</v>
      </c>
      <c r="AC197" s="26">
        <v>199989</v>
      </c>
      <c r="AD197" s="26">
        <v>220268</v>
      </c>
      <c r="AE197" s="26">
        <v>0</v>
      </c>
      <c r="AF197" s="26">
        <v>220268</v>
      </c>
      <c r="AG197" s="26">
        <v>0</v>
      </c>
      <c r="AH197" s="26">
        <v>220268</v>
      </c>
      <c r="AI197" s="26">
        <v>0</v>
      </c>
      <c r="AJ197" s="26">
        <v>0</v>
      </c>
      <c r="AK197" s="26">
        <v>0</v>
      </c>
      <c r="AL197" s="26">
        <v>0</v>
      </c>
      <c r="AM197" s="26">
        <v>219966</v>
      </c>
      <c r="AN197" s="26">
        <v>302</v>
      </c>
      <c r="AO197" s="26">
        <v>219968</v>
      </c>
      <c r="AP197" s="26">
        <v>300</v>
      </c>
      <c r="AQ197" s="26">
        <v>400922</v>
      </c>
      <c r="AR197" s="26">
        <v>440531</v>
      </c>
      <c r="AS197" s="26" t="s">
        <v>382</v>
      </c>
      <c r="AT197" s="26">
        <v>606945</v>
      </c>
      <c r="AU197" s="26">
        <v>0</v>
      </c>
      <c r="AV197" s="26">
        <v>0</v>
      </c>
      <c r="AW197" s="26">
        <v>0</v>
      </c>
      <c r="AX197" s="26">
        <v>0</v>
      </c>
      <c r="AY197" s="26">
        <v>0</v>
      </c>
      <c r="AZ197" s="26">
        <v>0</v>
      </c>
      <c r="BA197" s="26">
        <v>0</v>
      </c>
      <c r="BB197" s="26">
        <v>0</v>
      </c>
      <c r="BC197" s="26">
        <v>0</v>
      </c>
      <c r="BD197" s="26">
        <v>0</v>
      </c>
      <c r="BE197" s="26">
        <v>0</v>
      </c>
      <c r="BF197" s="26">
        <v>0</v>
      </c>
      <c r="BG197" s="26">
        <v>0</v>
      </c>
    </row>
    <row r="198" spans="1:59" s="26" customFormat="1" x14ac:dyDescent="0.25">
      <c r="A198" s="26" t="s">
        <v>69</v>
      </c>
      <c r="C198" s="26" t="s">
        <v>371</v>
      </c>
      <c r="D198" s="26" t="s">
        <v>168</v>
      </c>
      <c r="E198" s="26">
        <v>0</v>
      </c>
      <c r="F198" s="26">
        <v>0</v>
      </c>
      <c r="G198" s="26">
        <v>100</v>
      </c>
      <c r="H198" s="106" t="s">
        <v>4035</v>
      </c>
      <c r="I198" s="26" t="s">
        <v>169</v>
      </c>
      <c r="J198" s="26">
        <v>210908993</v>
      </c>
      <c r="K198" s="26" t="s">
        <v>377</v>
      </c>
      <c r="L198" s="26" t="s">
        <v>378</v>
      </c>
      <c r="M198" s="26" t="s">
        <v>374</v>
      </c>
      <c r="N198" s="26">
        <v>1</v>
      </c>
      <c r="O198" s="26" t="s">
        <v>375</v>
      </c>
      <c r="P198" s="26">
        <v>30</v>
      </c>
      <c r="Q198" s="26" t="s">
        <v>67</v>
      </c>
      <c r="R198" s="26">
        <v>30</v>
      </c>
      <c r="S198" s="26" t="s">
        <v>67</v>
      </c>
      <c r="T198" s="26">
        <v>1</v>
      </c>
      <c r="U198" s="26">
        <v>1</v>
      </c>
      <c r="V198" s="26">
        <v>0</v>
      </c>
      <c r="W198" s="26">
        <v>244626</v>
      </c>
      <c r="X198" s="26">
        <v>3767</v>
      </c>
      <c r="Y198" s="26" t="s">
        <v>68</v>
      </c>
      <c r="AC198" s="26">
        <v>222210</v>
      </c>
      <c r="AD198" s="26">
        <v>244626</v>
      </c>
      <c r="AE198" s="26">
        <v>0</v>
      </c>
      <c r="AF198" s="26">
        <v>244626</v>
      </c>
      <c r="AG198" s="26">
        <v>0</v>
      </c>
      <c r="AH198" s="26">
        <v>244626</v>
      </c>
      <c r="AI198" s="26">
        <v>0</v>
      </c>
      <c r="AJ198" s="26">
        <v>0</v>
      </c>
      <c r="AK198" s="26">
        <v>0</v>
      </c>
      <c r="AL198" s="26">
        <v>0</v>
      </c>
      <c r="AM198" s="26">
        <v>219966</v>
      </c>
      <c r="AN198" s="26">
        <v>24660</v>
      </c>
      <c r="AO198" s="26">
        <v>244326</v>
      </c>
      <c r="AP198" s="26">
        <v>300</v>
      </c>
      <c r="AQ198" s="26">
        <v>400922</v>
      </c>
      <c r="AR198" s="26">
        <v>440531</v>
      </c>
      <c r="AS198" s="26" t="s">
        <v>379</v>
      </c>
      <c r="AT198" s="26">
        <v>606945</v>
      </c>
      <c r="AU198" s="26">
        <v>0</v>
      </c>
      <c r="AV198" s="26">
        <v>0</v>
      </c>
      <c r="AW198" s="26">
        <v>0</v>
      </c>
      <c r="AX198" s="26">
        <v>0</v>
      </c>
      <c r="AY198" s="26">
        <v>0</v>
      </c>
      <c r="AZ198" s="26">
        <v>0</v>
      </c>
      <c r="BA198" s="26">
        <v>0</v>
      </c>
      <c r="BB198" s="26">
        <v>0</v>
      </c>
      <c r="BC198" s="26">
        <v>0</v>
      </c>
      <c r="BD198" s="26">
        <v>0</v>
      </c>
      <c r="BE198" s="26">
        <v>0</v>
      </c>
      <c r="BF198" s="26">
        <v>0</v>
      </c>
      <c r="BG198" s="26">
        <v>0</v>
      </c>
    </row>
    <row r="199" spans="1:59" s="62" customFormat="1" x14ac:dyDescent="0.25">
      <c r="A199" s="62" t="s">
        <v>59</v>
      </c>
      <c r="C199" s="62" t="s">
        <v>384</v>
      </c>
      <c r="D199" s="62" t="s">
        <v>168</v>
      </c>
      <c r="E199" s="62">
        <v>80</v>
      </c>
      <c r="F199" s="62">
        <v>0</v>
      </c>
      <c r="G199" s="62">
        <v>0</v>
      </c>
      <c r="H199" s="141">
        <v>64.760000000000005</v>
      </c>
      <c r="I199" s="62" t="s">
        <v>169</v>
      </c>
      <c r="J199" s="62">
        <v>210154918</v>
      </c>
      <c r="K199" s="62" t="s">
        <v>385</v>
      </c>
      <c r="L199" s="62" t="s">
        <v>343</v>
      </c>
      <c r="M199" s="62" t="s">
        <v>386</v>
      </c>
      <c r="N199" s="62">
        <v>100</v>
      </c>
      <c r="O199" s="62" t="s">
        <v>66</v>
      </c>
      <c r="P199" s="62">
        <v>150</v>
      </c>
      <c r="Q199" s="62" t="s">
        <v>67</v>
      </c>
      <c r="R199" s="62">
        <v>0.3</v>
      </c>
      <c r="S199" s="62" t="s">
        <v>164</v>
      </c>
      <c r="T199" s="62">
        <v>1000</v>
      </c>
      <c r="U199" s="62">
        <v>50</v>
      </c>
      <c r="V199" s="62">
        <v>24007</v>
      </c>
      <c r="W199" s="62">
        <v>64.760000000000005</v>
      </c>
      <c r="X199" s="62">
        <v>408</v>
      </c>
      <c r="Y199" s="62" t="s">
        <v>68</v>
      </c>
      <c r="Z199" s="62" t="s">
        <v>59</v>
      </c>
      <c r="AB199" s="62" t="s">
        <v>59</v>
      </c>
      <c r="AC199" s="62">
        <v>2462</v>
      </c>
      <c r="AD199" s="62">
        <v>3238</v>
      </c>
      <c r="AE199" s="62">
        <v>2590</v>
      </c>
      <c r="AF199" s="62">
        <v>648</v>
      </c>
      <c r="AG199" s="62">
        <v>2590</v>
      </c>
      <c r="AH199" s="62">
        <v>648</v>
      </c>
      <c r="AI199" s="62">
        <v>0</v>
      </c>
      <c r="AJ199" s="62">
        <v>0</v>
      </c>
      <c r="AK199" s="62">
        <v>0</v>
      </c>
      <c r="AL199" s="62">
        <v>0</v>
      </c>
      <c r="AM199" s="62">
        <v>0</v>
      </c>
      <c r="AN199" s="62">
        <v>0</v>
      </c>
      <c r="AO199" s="62">
        <v>0</v>
      </c>
      <c r="AP199" s="62">
        <v>0</v>
      </c>
      <c r="AQ199" s="62">
        <v>5006</v>
      </c>
      <c r="AR199" s="62">
        <v>6475</v>
      </c>
      <c r="AS199" s="62" t="s">
        <v>382</v>
      </c>
      <c r="AT199" s="62">
        <v>606322</v>
      </c>
      <c r="AU199" s="62">
        <v>210400</v>
      </c>
      <c r="AV199" s="62">
        <v>188900</v>
      </c>
      <c r="AW199" s="62">
        <v>198250</v>
      </c>
      <c r="AX199" s="62">
        <v>191850</v>
      </c>
      <c r="AY199" s="62">
        <v>211150</v>
      </c>
      <c r="AZ199" s="62">
        <v>199800</v>
      </c>
      <c r="BA199" s="62">
        <v>29.91</v>
      </c>
      <c r="BB199" s="62">
        <v>28.01</v>
      </c>
      <c r="BC199" s="62">
        <v>28.17</v>
      </c>
      <c r="BD199" s="62">
        <v>27.84</v>
      </c>
      <c r="BE199" s="62">
        <v>28.25</v>
      </c>
      <c r="BF199" s="62">
        <v>27.24</v>
      </c>
      <c r="BG199" s="62" t="s">
        <v>71</v>
      </c>
    </row>
    <row r="200" spans="1:59" s="27" customFormat="1" x14ac:dyDescent="0.25">
      <c r="A200" s="27" t="s">
        <v>59</v>
      </c>
      <c r="C200" s="27" t="s">
        <v>384</v>
      </c>
      <c r="D200" s="27" t="s">
        <v>168</v>
      </c>
      <c r="E200" s="27">
        <v>80</v>
      </c>
      <c r="F200" s="27">
        <v>0</v>
      </c>
      <c r="G200" s="27">
        <v>0</v>
      </c>
      <c r="H200" s="107">
        <v>64.760000000000005</v>
      </c>
      <c r="I200" s="27" t="s">
        <v>169</v>
      </c>
      <c r="J200" s="27">
        <v>210154900</v>
      </c>
      <c r="K200" s="27" t="s">
        <v>385</v>
      </c>
      <c r="L200" s="27" t="s">
        <v>76</v>
      </c>
      <c r="M200" s="27" t="s">
        <v>386</v>
      </c>
      <c r="N200" s="27">
        <v>50</v>
      </c>
      <c r="O200" s="27" t="s">
        <v>66</v>
      </c>
      <c r="P200" s="27">
        <v>150</v>
      </c>
      <c r="Q200" s="27" t="s">
        <v>67</v>
      </c>
      <c r="R200" s="27">
        <v>0.3</v>
      </c>
      <c r="S200" s="27" t="s">
        <v>164</v>
      </c>
      <c r="T200" s="27">
        <v>1000</v>
      </c>
      <c r="U200" s="27">
        <v>25</v>
      </c>
      <c r="V200" s="27">
        <v>8147</v>
      </c>
      <c r="W200" s="27">
        <v>67</v>
      </c>
      <c r="X200" s="27">
        <v>408</v>
      </c>
      <c r="Y200" s="27" t="s">
        <v>68</v>
      </c>
      <c r="AB200" s="27" t="s">
        <v>59</v>
      </c>
      <c r="AC200" s="27">
        <v>1232</v>
      </c>
      <c r="AD200" s="27">
        <v>1675</v>
      </c>
      <c r="AE200" s="27">
        <v>1295</v>
      </c>
      <c r="AF200" s="27">
        <v>380</v>
      </c>
      <c r="AG200" s="27">
        <v>1295</v>
      </c>
      <c r="AH200" s="27">
        <v>380</v>
      </c>
      <c r="AI200" s="27">
        <v>0</v>
      </c>
      <c r="AJ200" s="27">
        <v>0</v>
      </c>
      <c r="AK200" s="27">
        <v>0</v>
      </c>
      <c r="AL200" s="27">
        <v>0</v>
      </c>
      <c r="AM200" s="27">
        <v>0</v>
      </c>
      <c r="AN200" s="27">
        <v>0</v>
      </c>
      <c r="AO200" s="27">
        <v>0</v>
      </c>
      <c r="AP200" s="27">
        <v>0</v>
      </c>
      <c r="AQ200" s="27">
        <v>2461</v>
      </c>
      <c r="AR200" s="27">
        <v>3237</v>
      </c>
      <c r="AS200" s="27" t="s">
        <v>382</v>
      </c>
      <c r="AT200" s="27">
        <v>606322</v>
      </c>
      <c r="AU200" s="27">
        <v>37925</v>
      </c>
      <c r="AV200" s="27">
        <v>32500</v>
      </c>
      <c r="AW200" s="27">
        <v>33200</v>
      </c>
      <c r="AX200" s="27">
        <v>31850</v>
      </c>
      <c r="AY200" s="27">
        <v>34025</v>
      </c>
      <c r="AZ200" s="27">
        <v>34175</v>
      </c>
      <c r="BA200" s="27">
        <v>5.39</v>
      </c>
      <c r="BB200" s="27">
        <v>4.82</v>
      </c>
      <c r="BC200" s="27">
        <v>4.72</v>
      </c>
      <c r="BD200" s="27">
        <v>4.62</v>
      </c>
      <c r="BE200" s="27">
        <v>4.55</v>
      </c>
      <c r="BF200" s="27">
        <v>4.66</v>
      </c>
      <c r="BG200" s="27" t="s">
        <v>71</v>
      </c>
    </row>
    <row r="201" spans="1:59" s="27" customFormat="1" x14ac:dyDescent="0.25">
      <c r="A201" s="27" t="s">
        <v>59</v>
      </c>
      <c r="C201" s="27" t="s">
        <v>384</v>
      </c>
      <c r="D201" s="27" t="s">
        <v>168</v>
      </c>
      <c r="E201" s="27">
        <v>80</v>
      </c>
      <c r="F201" s="27">
        <v>0</v>
      </c>
      <c r="G201" s="27">
        <v>0</v>
      </c>
      <c r="H201" s="107">
        <v>64.760000000000005</v>
      </c>
      <c r="I201" s="27" t="s">
        <v>169</v>
      </c>
      <c r="J201" s="27">
        <v>210026830</v>
      </c>
      <c r="K201" s="27" t="s">
        <v>387</v>
      </c>
      <c r="L201" s="27" t="s">
        <v>64</v>
      </c>
      <c r="M201" s="27" t="s">
        <v>386</v>
      </c>
      <c r="N201" s="27">
        <v>30</v>
      </c>
      <c r="O201" s="27" t="s">
        <v>66</v>
      </c>
      <c r="P201" s="27">
        <v>150</v>
      </c>
      <c r="Q201" s="27" t="s">
        <v>67</v>
      </c>
      <c r="R201" s="27">
        <v>0.3</v>
      </c>
      <c r="S201" s="27" t="s">
        <v>164</v>
      </c>
      <c r="T201" s="27">
        <v>1000</v>
      </c>
      <c r="U201" s="27">
        <v>15</v>
      </c>
      <c r="V201" s="27">
        <v>6761</v>
      </c>
      <c r="W201" s="27">
        <v>68.13</v>
      </c>
      <c r="X201" s="27">
        <v>408</v>
      </c>
      <c r="Y201" s="27" t="s">
        <v>68</v>
      </c>
      <c r="AB201" s="27" t="s">
        <v>59</v>
      </c>
      <c r="AC201" s="27">
        <v>743</v>
      </c>
      <c r="AD201" s="27">
        <v>1022</v>
      </c>
      <c r="AE201" s="27">
        <v>777</v>
      </c>
      <c r="AF201" s="27">
        <v>245</v>
      </c>
      <c r="AG201" s="27">
        <v>777</v>
      </c>
      <c r="AH201" s="27">
        <v>245</v>
      </c>
      <c r="AI201" s="27">
        <v>0</v>
      </c>
      <c r="AJ201" s="27">
        <v>0</v>
      </c>
      <c r="AK201" s="27">
        <v>0</v>
      </c>
      <c r="AL201" s="27">
        <v>0</v>
      </c>
      <c r="AM201" s="27">
        <v>0</v>
      </c>
      <c r="AN201" s="27">
        <v>0</v>
      </c>
      <c r="AO201" s="27">
        <v>0</v>
      </c>
      <c r="AP201" s="27">
        <v>0</v>
      </c>
      <c r="AQ201" s="27">
        <v>1432</v>
      </c>
      <c r="AR201" s="27">
        <v>1942</v>
      </c>
      <c r="AS201" s="27" t="s">
        <v>388</v>
      </c>
      <c r="AT201" s="27">
        <v>606322</v>
      </c>
      <c r="AU201" s="27">
        <v>12285</v>
      </c>
      <c r="AV201" s="27">
        <v>15990</v>
      </c>
      <c r="AW201" s="27">
        <v>17340</v>
      </c>
      <c r="AX201" s="27">
        <v>17145</v>
      </c>
      <c r="AY201" s="27">
        <v>19665</v>
      </c>
      <c r="AZ201" s="27">
        <v>18990</v>
      </c>
      <c r="BA201" s="27">
        <v>1.75</v>
      </c>
      <c r="BB201" s="27">
        <v>2.37</v>
      </c>
      <c r="BC201" s="27">
        <v>2.46</v>
      </c>
      <c r="BD201" s="27">
        <v>2.4900000000000002</v>
      </c>
      <c r="BE201" s="27">
        <v>2.63</v>
      </c>
      <c r="BF201" s="27">
        <v>2.59</v>
      </c>
      <c r="BG201" s="27" t="s">
        <v>71</v>
      </c>
    </row>
    <row r="202" spans="1:59" s="27" customFormat="1" x14ac:dyDescent="0.25">
      <c r="A202" s="27" t="s">
        <v>59</v>
      </c>
      <c r="C202" s="27" t="s">
        <v>384</v>
      </c>
      <c r="D202" s="27" t="s">
        <v>168</v>
      </c>
      <c r="E202" s="27">
        <v>80</v>
      </c>
      <c r="F202" s="27">
        <v>0</v>
      </c>
      <c r="G202" s="27">
        <v>0</v>
      </c>
      <c r="H202" s="107">
        <v>64.760000000000005</v>
      </c>
      <c r="I202" s="27" t="s">
        <v>169</v>
      </c>
      <c r="J202" s="27">
        <v>210383143</v>
      </c>
      <c r="K202" s="27" t="s">
        <v>387</v>
      </c>
      <c r="L202" s="27" t="s">
        <v>250</v>
      </c>
      <c r="M202" s="27" t="s">
        <v>386</v>
      </c>
      <c r="N202" s="27">
        <v>90</v>
      </c>
      <c r="O202" s="27" t="s">
        <v>66</v>
      </c>
      <c r="P202" s="27">
        <v>150</v>
      </c>
      <c r="Q202" s="27" t="s">
        <v>67</v>
      </c>
      <c r="R202" s="27">
        <v>0.3</v>
      </c>
      <c r="S202" s="27" t="s">
        <v>164</v>
      </c>
      <c r="T202" s="27">
        <v>1000</v>
      </c>
      <c r="U202" s="27">
        <v>45</v>
      </c>
      <c r="V202" s="27">
        <v>1643</v>
      </c>
      <c r="W202" s="27">
        <v>68.2</v>
      </c>
      <c r="X202" s="27">
        <v>408</v>
      </c>
      <c r="Y202" s="27" t="s">
        <v>68</v>
      </c>
      <c r="AB202" s="27" t="s">
        <v>59</v>
      </c>
      <c r="AC202" s="27">
        <v>2333</v>
      </c>
      <c r="AD202" s="27">
        <v>3069</v>
      </c>
      <c r="AE202" s="27">
        <v>2331</v>
      </c>
      <c r="AF202" s="27">
        <v>738</v>
      </c>
      <c r="AG202" s="27">
        <v>2331</v>
      </c>
      <c r="AH202" s="27">
        <v>738</v>
      </c>
      <c r="AI202" s="27">
        <v>0</v>
      </c>
      <c r="AJ202" s="27">
        <v>0</v>
      </c>
      <c r="AK202" s="27">
        <v>0</v>
      </c>
      <c r="AL202" s="27">
        <v>0</v>
      </c>
      <c r="AM202" s="27">
        <v>0</v>
      </c>
      <c r="AN202" s="27">
        <v>0</v>
      </c>
      <c r="AO202" s="27">
        <v>0</v>
      </c>
      <c r="AP202" s="27">
        <v>0</v>
      </c>
      <c r="AQ202" s="27">
        <v>4505</v>
      </c>
      <c r="AR202" s="27">
        <v>5828</v>
      </c>
      <c r="AS202" s="27" t="s">
        <v>388</v>
      </c>
      <c r="AT202" s="27">
        <v>606322</v>
      </c>
      <c r="AU202" s="27">
        <v>8055</v>
      </c>
      <c r="AV202" s="27">
        <v>11070</v>
      </c>
      <c r="AW202" s="27">
        <v>13410</v>
      </c>
      <c r="AX202" s="27">
        <v>13680</v>
      </c>
      <c r="AY202" s="27">
        <v>13185</v>
      </c>
      <c r="AZ202" s="27">
        <v>14535</v>
      </c>
      <c r="BA202" s="27">
        <v>1.1499999999999999</v>
      </c>
      <c r="BB202" s="27">
        <v>1.64</v>
      </c>
      <c r="BC202" s="27">
        <v>1.91</v>
      </c>
      <c r="BD202" s="27">
        <v>1.99</v>
      </c>
      <c r="BE202" s="27">
        <v>1.76</v>
      </c>
      <c r="BF202" s="27">
        <v>1.98</v>
      </c>
      <c r="BG202" s="27" t="s">
        <v>71</v>
      </c>
    </row>
    <row r="203" spans="1:59" s="27" customFormat="1" x14ac:dyDescent="0.25">
      <c r="A203" s="27" t="s">
        <v>59</v>
      </c>
      <c r="C203" s="27" t="s">
        <v>384</v>
      </c>
      <c r="D203" s="27" t="s">
        <v>168</v>
      </c>
      <c r="E203" s="27">
        <v>80</v>
      </c>
      <c r="F203" s="27">
        <v>0</v>
      </c>
      <c r="G203" s="27">
        <v>0</v>
      </c>
      <c r="H203" s="107">
        <v>64.760000000000005</v>
      </c>
      <c r="I203" s="27" t="s">
        <v>169</v>
      </c>
      <c r="J203" s="27">
        <v>210154895</v>
      </c>
      <c r="K203" s="27" t="s">
        <v>385</v>
      </c>
      <c r="L203" s="27" t="s">
        <v>368</v>
      </c>
      <c r="M203" s="27" t="s">
        <v>386</v>
      </c>
      <c r="N203" s="27">
        <v>20</v>
      </c>
      <c r="O203" s="27" t="s">
        <v>66</v>
      </c>
      <c r="P203" s="27">
        <v>150</v>
      </c>
      <c r="Q203" s="27" t="s">
        <v>67</v>
      </c>
      <c r="R203" s="27">
        <v>0.3</v>
      </c>
      <c r="S203" s="27" t="s">
        <v>164</v>
      </c>
      <c r="T203" s="27">
        <v>1000</v>
      </c>
      <c r="U203" s="27">
        <v>10</v>
      </c>
      <c r="V203" s="27">
        <v>3</v>
      </c>
      <c r="W203" s="27">
        <v>68.3</v>
      </c>
      <c r="X203" s="27">
        <v>408</v>
      </c>
      <c r="Y203" s="27" t="s">
        <v>68</v>
      </c>
      <c r="AB203" s="27" t="s">
        <v>59</v>
      </c>
      <c r="AC203" s="27">
        <v>476</v>
      </c>
      <c r="AD203" s="27">
        <v>683</v>
      </c>
      <c r="AE203" s="27">
        <v>518</v>
      </c>
      <c r="AF203" s="27">
        <v>165</v>
      </c>
      <c r="AG203" s="27">
        <v>518</v>
      </c>
      <c r="AH203" s="27">
        <v>165</v>
      </c>
      <c r="AI203" s="27">
        <v>0</v>
      </c>
      <c r="AJ203" s="27">
        <v>0</v>
      </c>
      <c r="AK203" s="27">
        <v>0</v>
      </c>
      <c r="AL203" s="27">
        <v>0</v>
      </c>
      <c r="AM203" s="27">
        <v>0</v>
      </c>
      <c r="AN203" s="27">
        <v>0</v>
      </c>
      <c r="AO203" s="27">
        <v>0</v>
      </c>
      <c r="AP203" s="27">
        <v>0</v>
      </c>
      <c r="AQ203" s="27">
        <v>941</v>
      </c>
      <c r="AR203" s="27">
        <v>1295</v>
      </c>
      <c r="AS203" s="27" t="s">
        <v>382</v>
      </c>
      <c r="AT203" s="27">
        <v>606322</v>
      </c>
      <c r="AU203" s="27">
        <v>10</v>
      </c>
      <c r="AV203" s="27">
        <v>0</v>
      </c>
      <c r="AW203" s="27">
        <v>10</v>
      </c>
      <c r="AX203" s="27">
        <v>0</v>
      </c>
      <c r="AY203" s="27">
        <v>0</v>
      </c>
      <c r="AZ203" s="27">
        <v>10</v>
      </c>
      <c r="BA203" s="27">
        <v>0</v>
      </c>
      <c r="BB203" s="27">
        <v>0</v>
      </c>
      <c r="BC203" s="27">
        <v>0</v>
      </c>
      <c r="BD203" s="27">
        <v>0</v>
      </c>
      <c r="BE203" s="27">
        <v>0</v>
      </c>
      <c r="BF203" s="27">
        <v>0</v>
      </c>
      <c r="BG203" s="27" t="s">
        <v>71</v>
      </c>
    </row>
    <row r="204" spans="1:59" s="27" customFormat="1" x14ac:dyDescent="0.25">
      <c r="A204" s="27" t="s">
        <v>59</v>
      </c>
      <c r="C204" s="27" t="s">
        <v>384</v>
      </c>
      <c r="D204" s="27" t="s">
        <v>168</v>
      </c>
      <c r="E204" s="27">
        <v>80</v>
      </c>
      <c r="F204" s="27">
        <v>0</v>
      </c>
      <c r="G204" s="27">
        <v>0</v>
      </c>
      <c r="H204" s="107">
        <v>64.760000000000005</v>
      </c>
      <c r="I204" s="27" t="s">
        <v>169</v>
      </c>
      <c r="J204" s="27">
        <v>210030415</v>
      </c>
      <c r="K204" s="27" t="s">
        <v>389</v>
      </c>
      <c r="L204" s="27" t="s">
        <v>343</v>
      </c>
      <c r="M204" s="27" t="s">
        <v>386</v>
      </c>
      <c r="N204" s="27">
        <v>100</v>
      </c>
      <c r="O204" s="27" t="s">
        <v>66</v>
      </c>
      <c r="P204" s="27">
        <v>150</v>
      </c>
      <c r="Q204" s="27" t="s">
        <v>67</v>
      </c>
      <c r="R204" s="27">
        <v>0.3</v>
      </c>
      <c r="S204" s="27" t="s">
        <v>164</v>
      </c>
      <c r="T204" s="27">
        <v>1000</v>
      </c>
      <c r="U204" s="27">
        <v>50</v>
      </c>
      <c r="V204" s="27">
        <v>53443</v>
      </c>
      <c r="W204" s="27">
        <v>76.260000000000005</v>
      </c>
      <c r="X204" s="27">
        <v>408</v>
      </c>
      <c r="Y204" s="27" t="s">
        <v>68</v>
      </c>
      <c r="AB204" s="27" t="s">
        <v>59</v>
      </c>
      <c r="AC204" s="27">
        <v>2898</v>
      </c>
      <c r="AD204" s="27">
        <v>3813</v>
      </c>
      <c r="AE204" s="27">
        <v>2590</v>
      </c>
      <c r="AF204" s="27">
        <v>1223</v>
      </c>
      <c r="AG204" s="27">
        <v>2590</v>
      </c>
      <c r="AH204" s="27">
        <v>1223</v>
      </c>
      <c r="AI204" s="27">
        <v>0</v>
      </c>
      <c r="AJ204" s="27">
        <v>0</v>
      </c>
      <c r="AK204" s="27">
        <v>0</v>
      </c>
      <c r="AL204" s="27">
        <v>0</v>
      </c>
      <c r="AM204" s="27">
        <v>0</v>
      </c>
      <c r="AN204" s="27">
        <v>0</v>
      </c>
      <c r="AO204" s="27">
        <v>0</v>
      </c>
      <c r="AP204" s="27">
        <v>0</v>
      </c>
      <c r="AQ204" s="27">
        <v>5006</v>
      </c>
      <c r="AR204" s="27">
        <v>6475</v>
      </c>
      <c r="AS204" s="27" t="s">
        <v>78</v>
      </c>
      <c r="AT204" s="27">
        <v>606322</v>
      </c>
      <c r="AU204" s="27">
        <v>434750</v>
      </c>
      <c r="AV204" s="27">
        <v>426000</v>
      </c>
      <c r="AW204" s="27">
        <v>441650</v>
      </c>
      <c r="AX204" s="27">
        <v>434600</v>
      </c>
      <c r="AY204" s="27">
        <v>469300</v>
      </c>
      <c r="AZ204" s="27">
        <v>465850</v>
      </c>
      <c r="BA204" s="27">
        <v>61.8</v>
      </c>
      <c r="BB204" s="27">
        <v>63.16</v>
      </c>
      <c r="BC204" s="27">
        <v>62.75</v>
      </c>
      <c r="BD204" s="27">
        <v>63.07</v>
      </c>
      <c r="BE204" s="27">
        <v>62.8</v>
      </c>
      <c r="BF204" s="27">
        <v>63.52</v>
      </c>
      <c r="BG204" s="27" t="s">
        <v>71</v>
      </c>
    </row>
    <row r="205" spans="1:59" s="63" customFormat="1" x14ac:dyDescent="0.25">
      <c r="A205" s="63" t="s">
        <v>59</v>
      </c>
      <c r="C205" s="63" t="s">
        <v>390</v>
      </c>
      <c r="D205" s="63" t="s">
        <v>168</v>
      </c>
      <c r="E205" s="63">
        <v>80</v>
      </c>
      <c r="F205" s="63">
        <v>0</v>
      </c>
      <c r="G205" s="63">
        <v>0</v>
      </c>
      <c r="H205" s="142">
        <v>60.64</v>
      </c>
      <c r="I205" s="63" t="s">
        <v>169</v>
      </c>
      <c r="J205" s="63">
        <v>210154934</v>
      </c>
      <c r="K205" s="63" t="s">
        <v>391</v>
      </c>
      <c r="L205" s="63" t="s">
        <v>76</v>
      </c>
      <c r="M205" s="63" t="s">
        <v>386</v>
      </c>
      <c r="N205" s="63">
        <v>50</v>
      </c>
      <c r="O205" s="63" t="s">
        <v>66</v>
      </c>
      <c r="P205" s="63">
        <v>300</v>
      </c>
      <c r="Q205" s="63" t="s">
        <v>67</v>
      </c>
      <c r="R205" s="63">
        <v>0.3</v>
      </c>
      <c r="S205" s="63" t="s">
        <v>164</v>
      </c>
      <c r="T205" s="63">
        <v>1000</v>
      </c>
      <c r="U205" s="63">
        <v>50</v>
      </c>
      <c r="V205" s="63">
        <v>7199</v>
      </c>
      <c r="W205" s="63">
        <v>60.64</v>
      </c>
      <c r="X205" s="63">
        <v>409</v>
      </c>
      <c r="Y205" s="63" t="s">
        <v>68</v>
      </c>
      <c r="Z205" s="63" t="s">
        <v>59</v>
      </c>
      <c r="AB205" s="63" t="s">
        <v>59</v>
      </c>
      <c r="AC205" s="63">
        <v>2305</v>
      </c>
      <c r="AD205" s="63">
        <v>3032</v>
      </c>
      <c r="AE205" s="63">
        <v>2426</v>
      </c>
      <c r="AF205" s="63">
        <v>606</v>
      </c>
      <c r="AG205" s="63">
        <v>2426</v>
      </c>
      <c r="AH205" s="63">
        <v>606</v>
      </c>
      <c r="AI205" s="63">
        <v>0</v>
      </c>
      <c r="AJ205" s="63">
        <v>0</v>
      </c>
      <c r="AK205" s="63">
        <v>0</v>
      </c>
      <c r="AL205" s="63">
        <v>0</v>
      </c>
      <c r="AM205" s="63">
        <v>0</v>
      </c>
      <c r="AN205" s="63">
        <v>0</v>
      </c>
      <c r="AO205" s="63">
        <v>0</v>
      </c>
      <c r="AP205" s="63">
        <v>0</v>
      </c>
      <c r="AQ205" s="63">
        <v>4687</v>
      </c>
      <c r="AR205" s="63">
        <v>6063</v>
      </c>
      <c r="AS205" s="63" t="s">
        <v>382</v>
      </c>
      <c r="AT205" s="63">
        <v>606321</v>
      </c>
      <c r="AU205" s="63">
        <v>61150</v>
      </c>
      <c r="AV205" s="63">
        <v>57100</v>
      </c>
      <c r="AW205" s="63">
        <v>60550</v>
      </c>
      <c r="AX205" s="63">
        <v>59550</v>
      </c>
      <c r="AY205" s="63">
        <v>63300</v>
      </c>
      <c r="AZ205" s="63">
        <v>58300</v>
      </c>
      <c r="BA205" s="63">
        <v>11.55</v>
      </c>
      <c r="BB205" s="63">
        <v>11.2</v>
      </c>
      <c r="BC205" s="63">
        <v>11.79</v>
      </c>
      <c r="BD205" s="63">
        <v>11.71</v>
      </c>
      <c r="BE205" s="63">
        <v>11.44</v>
      </c>
      <c r="BF205" s="63">
        <v>10.9</v>
      </c>
      <c r="BG205" s="63" t="s">
        <v>71</v>
      </c>
    </row>
    <row r="206" spans="1:59" s="28" customFormat="1" x14ac:dyDescent="0.25">
      <c r="A206" s="28" t="s">
        <v>59</v>
      </c>
      <c r="C206" s="28" t="s">
        <v>390</v>
      </c>
      <c r="D206" s="28" t="s">
        <v>168</v>
      </c>
      <c r="E206" s="28">
        <v>80</v>
      </c>
      <c r="F206" s="28">
        <v>0</v>
      </c>
      <c r="G206" s="28">
        <v>0</v>
      </c>
      <c r="H206" s="108">
        <v>60.64</v>
      </c>
      <c r="I206" s="28" t="s">
        <v>169</v>
      </c>
      <c r="J206" s="28">
        <v>210154942</v>
      </c>
      <c r="K206" s="28" t="s">
        <v>391</v>
      </c>
      <c r="L206" s="28" t="s">
        <v>343</v>
      </c>
      <c r="M206" s="28" t="s">
        <v>386</v>
      </c>
      <c r="N206" s="28">
        <v>100</v>
      </c>
      <c r="O206" s="28" t="s">
        <v>66</v>
      </c>
      <c r="P206" s="28">
        <v>300</v>
      </c>
      <c r="Q206" s="28" t="s">
        <v>67</v>
      </c>
      <c r="R206" s="28">
        <v>0.3</v>
      </c>
      <c r="S206" s="28" t="s">
        <v>164</v>
      </c>
      <c r="T206" s="28">
        <v>1000</v>
      </c>
      <c r="U206" s="28">
        <v>100</v>
      </c>
      <c r="V206" s="28">
        <v>7630</v>
      </c>
      <c r="W206" s="28">
        <v>60.99</v>
      </c>
      <c r="X206" s="28">
        <v>409</v>
      </c>
      <c r="Y206" s="28" t="s">
        <v>68</v>
      </c>
      <c r="AB206" s="28" t="s">
        <v>59</v>
      </c>
      <c r="AC206" s="28">
        <v>4715</v>
      </c>
      <c r="AD206" s="28">
        <v>6099</v>
      </c>
      <c r="AE206" s="28">
        <v>4851</v>
      </c>
      <c r="AF206" s="28">
        <v>1248</v>
      </c>
      <c r="AG206" s="28">
        <v>4851</v>
      </c>
      <c r="AH206" s="28">
        <v>1248</v>
      </c>
      <c r="AI206" s="28">
        <v>0</v>
      </c>
      <c r="AJ206" s="28">
        <v>0</v>
      </c>
      <c r="AK206" s="28">
        <v>0</v>
      </c>
      <c r="AL206" s="28">
        <v>0</v>
      </c>
      <c r="AM206" s="28">
        <v>0</v>
      </c>
      <c r="AN206" s="28">
        <v>0</v>
      </c>
      <c r="AO206" s="28">
        <v>0</v>
      </c>
      <c r="AP206" s="28">
        <v>0</v>
      </c>
      <c r="AQ206" s="28">
        <v>10114</v>
      </c>
      <c r="AR206" s="28">
        <v>12127</v>
      </c>
      <c r="AS206" s="28" t="s">
        <v>382</v>
      </c>
      <c r="AT206" s="28">
        <v>606321</v>
      </c>
      <c r="AU206" s="28">
        <v>136200</v>
      </c>
      <c r="AV206" s="28">
        <v>124700</v>
      </c>
      <c r="AW206" s="28">
        <v>124200</v>
      </c>
      <c r="AX206" s="28">
        <v>120100</v>
      </c>
      <c r="AY206" s="28">
        <v>131600</v>
      </c>
      <c r="AZ206" s="28">
        <v>126200</v>
      </c>
      <c r="BA206" s="28">
        <v>25.74</v>
      </c>
      <c r="BB206" s="28">
        <v>24.46</v>
      </c>
      <c r="BC206" s="28">
        <v>24.19</v>
      </c>
      <c r="BD206" s="28">
        <v>23.62</v>
      </c>
      <c r="BE206" s="28">
        <v>23.79</v>
      </c>
      <c r="BF206" s="28">
        <v>23.59</v>
      </c>
      <c r="BG206" s="28" t="s">
        <v>71</v>
      </c>
    </row>
    <row r="207" spans="1:59" s="28" customFormat="1" x14ac:dyDescent="0.25">
      <c r="A207" s="28" t="s">
        <v>59</v>
      </c>
      <c r="C207" s="28" t="s">
        <v>390</v>
      </c>
      <c r="D207" s="28" t="s">
        <v>168</v>
      </c>
      <c r="E207" s="28">
        <v>80</v>
      </c>
      <c r="F207" s="28">
        <v>0</v>
      </c>
      <c r="G207" s="28">
        <v>0</v>
      </c>
      <c r="H207" s="108">
        <v>60.64</v>
      </c>
      <c r="I207" s="28" t="s">
        <v>169</v>
      </c>
      <c r="J207" s="28">
        <v>210154926</v>
      </c>
      <c r="K207" s="28" t="s">
        <v>391</v>
      </c>
      <c r="L207" s="28" t="s">
        <v>368</v>
      </c>
      <c r="M207" s="28" t="s">
        <v>386</v>
      </c>
      <c r="N207" s="28">
        <v>20</v>
      </c>
      <c r="O207" s="28" t="s">
        <v>66</v>
      </c>
      <c r="P207" s="28">
        <v>300</v>
      </c>
      <c r="Q207" s="28" t="s">
        <v>67</v>
      </c>
      <c r="R207" s="28">
        <v>0.3</v>
      </c>
      <c r="S207" s="28" t="s">
        <v>164</v>
      </c>
      <c r="T207" s="28">
        <v>1000</v>
      </c>
      <c r="U207" s="28">
        <v>20</v>
      </c>
      <c r="V207" s="28">
        <v>1375</v>
      </c>
      <c r="W207" s="28">
        <v>63.4</v>
      </c>
      <c r="X207" s="28">
        <v>409</v>
      </c>
      <c r="Y207" s="28" t="s">
        <v>68</v>
      </c>
      <c r="AB207" s="28" t="s">
        <v>59</v>
      </c>
      <c r="AC207" s="28">
        <v>922</v>
      </c>
      <c r="AD207" s="28">
        <v>1268</v>
      </c>
      <c r="AE207" s="28">
        <v>970</v>
      </c>
      <c r="AF207" s="28">
        <v>298</v>
      </c>
      <c r="AG207" s="28">
        <v>970</v>
      </c>
      <c r="AH207" s="28">
        <v>298</v>
      </c>
      <c r="AI207" s="28">
        <v>0</v>
      </c>
      <c r="AJ207" s="28">
        <v>0</v>
      </c>
      <c r="AK207" s="28">
        <v>0</v>
      </c>
      <c r="AL207" s="28">
        <v>0</v>
      </c>
      <c r="AM207" s="28">
        <v>0</v>
      </c>
      <c r="AN207" s="28">
        <v>0</v>
      </c>
      <c r="AO207" s="28">
        <v>0</v>
      </c>
      <c r="AP207" s="28">
        <v>0</v>
      </c>
      <c r="AQ207" s="28">
        <v>1832</v>
      </c>
      <c r="AR207" s="28">
        <v>2425</v>
      </c>
      <c r="AS207" s="28" t="s">
        <v>382</v>
      </c>
      <c r="AT207" s="28">
        <v>606321</v>
      </c>
      <c r="AU207" s="28">
        <v>5220</v>
      </c>
      <c r="AV207" s="28">
        <v>4460</v>
      </c>
      <c r="AW207" s="28">
        <v>5700</v>
      </c>
      <c r="AX207" s="28">
        <v>3880</v>
      </c>
      <c r="AY207" s="28">
        <v>4320</v>
      </c>
      <c r="AZ207" s="28">
        <v>3920</v>
      </c>
      <c r="BA207" s="28">
        <v>0.99</v>
      </c>
      <c r="BB207" s="28">
        <v>0.87</v>
      </c>
      <c r="BC207" s="28">
        <v>1.1100000000000001</v>
      </c>
      <c r="BD207" s="28">
        <v>0.76</v>
      </c>
      <c r="BE207" s="28">
        <v>0.78</v>
      </c>
      <c r="BF207" s="28">
        <v>0.73</v>
      </c>
      <c r="BG207" s="28" t="s">
        <v>71</v>
      </c>
    </row>
    <row r="208" spans="1:59" s="28" customFormat="1" x14ac:dyDescent="0.25">
      <c r="A208" s="28" t="s">
        <v>59</v>
      </c>
      <c r="C208" s="28" t="s">
        <v>390</v>
      </c>
      <c r="D208" s="28" t="s">
        <v>168</v>
      </c>
      <c r="E208" s="28">
        <v>80</v>
      </c>
      <c r="F208" s="28">
        <v>0</v>
      </c>
      <c r="G208" s="28">
        <v>0</v>
      </c>
      <c r="H208" s="108">
        <v>60.64</v>
      </c>
      <c r="I208" s="28" t="s">
        <v>169</v>
      </c>
      <c r="J208" s="28">
        <v>210383151</v>
      </c>
      <c r="K208" s="28" t="s">
        <v>392</v>
      </c>
      <c r="L208" s="28" t="s">
        <v>250</v>
      </c>
      <c r="M208" s="28" t="s">
        <v>386</v>
      </c>
      <c r="N208" s="28">
        <v>90</v>
      </c>
      <c r="O208" s="28" t="s">
        <v>66</v>
      </c>
      <c r="P208" s="28">
        <v>300</v>
      </c>
      <c r="Q208" s="28" t="s">
        <v>67</v>
      </c>
      <c r="R208" s="28">
        <v>0.3</v>
      </c>
      <c r="S208" s="28" t="s">
        <v>164</v>
      </c>
      <c r="T208" s="28">
        <v>1000</v>
      </c>
      <c r="U208" s="28">
        <v>90</v>
      </c>
      <c r="V208" s="28">
        <v>731</v>
      </c>
      <c r="W208" s="28">
        <v>65.39</v>
      </c>
      <c r="X208" s="28">
        <v>409</v>
      </c>
      <c r="Y208" s="28" t="s">
        <v>68</v>
      </c>
      <c r="AB208" s="28" t="s">
        <v>59</v>
      </c>
      <c r="AC208" s="28">
        <v>4550</v>
      </c>
      <c r="AD208" s="28">
        <v>5885</v>
      </c>
      <c r="AE208" s="28">
        <v>4366</v>
      </c>
      <c r="AF208" s="28">
        <v>1519</v>
      </c>
      <c r="AG208" s="28">
        <v>4366</v>
      </c>
      <c r="AH208" s="28">
        <v>1519</v>
      </c>
      <c r="AI208" s="28">
        <v>0</v>
      </c>
      <c r="AJ208" s="28">
        <v>0</v>
      </c>
      <c r="AK208" s="28">
        <v>0</v>
      </c>
      <c r="AL208" s="28">
        <v>0</v>
      </c>
      <c r="AM208" s="28">
        <v>0</v>
      </c>
      <c r="AN208" s="28">
        <v>0</v>
      </c>
      <c r="AO208" s="28">
        <v>0</v>
      </c>
      <c r="AP208" s="28">
        <v>0</v>
      </c>
      <c r="AQ208" s="28">
        <v>9009</v>
      </c>
      <c r="AR208" s="28">
        <v>10915</v>
      </c>
      <c r="AS208" s="28" t="s">
        <v>388</v>
      </c>
      <c r="AT208" s="28">
        <v>606321</v>
      </c>
      <c r="AU208" s="28">
        <v>9720</v>
      </c>
      <c r="AV208" s="28">
        <v>11790</v>
      </c>
      <c r="AW208" s="28">
        <v>11610</v>
      </c>
      <c r="AX208" s="28">
        <v>10530</v>
      </c>
      <c r="AY208" s="28">
        <v>11610</v>
      </c>
      <c r="AZ208" s="28">
        <v>10530</v>
      </c>
      <c r="BA208" s="28">
        <v>1.84</v>
      </c>
      <c r="BB208" s="28">
        <v>2.31</v>
      </c>
      <c r="BC208" s="28">
        <v>2.2599999999999998</v>
      </c>
      <c r="BD208" s="28">
        <v>2.0699999999999998</v>
      </c>
      <c r="BE208" s="28">
        <v>2.1</v>
      </c>
      <c r="BF208" s="28">
        <v>1.97</v>
      </c>
      <c r="BG208" s="28" t="s">
        <v>71</v>
      </c>
    </row>
    <row r="209" spans="1:59" s="28" customFormat="1" x14ac:dyDescent="0.25">
      <c r="A209" s="28" t="s">
        <v>59</v>
      </c>
      <c r="C209" s="28" t="s">
        <v>390</v>
      </c>
      <c r="D209" s="28" t="s">
        <v>168</v>
      </c>
      <c r="E209" s="28">
        <v>80</v>
      </c>
      <c r="F209" s="28">
        <v>0</v>
      </c>
      <c r="G209" s="28">
        <v>0</v>
      </c>
      <c r="H209" s="108">
        <v>60.64</v>
      </c>
      <c r="I209" s="28" t="s">
        <v>169</v>
      </c>
      <c r="J209" s="28">
        <v>210026848</v>
      </c>
      <c r="K209" s="28" t="s">
        <v>392</v>
      </c>
      <c r="L209" s="28" t="s">
        <v>64</v>
      </c>
      <c r="M209" s="28" t="s">
        <v>386</v>
      </c>
      <c r="N209" s="28">
        <v>30</v>
      </c>
      <c r="O209" s="28" t="s">
        <v>66</v>
      </c>
      <c r="P209" s="28">
        <v>300</v>
      </c>
      <c r="Q209" s="28" t="s">
        <v>67</v>
      </c>
      <c r="R209" s="28">
        <v>0.3</v>
      </c>
      <c r="S209" s="28" t="s">
        <v>164</v>
      </c>
      <c r="T209" s="28">
        <v>1000</v>
      </c>
      <c r="U209" s="28">
        <v>30</v>
      </c>
      <c r="V209" s="28">
        <v>5442</v>
      </c>
      <c r="W209" s="28">
        <v>65.400000000000006</v>
      </c>
      <c r="X209" s="28">
        <v>409</v>
      </c>
      <c r="Y209" s="28" t="s">
        <v>68</v>
      </c>
      <c r="AB209" s="28" t="s">
        <v>59</v>
      </c>
      <c r="AC209" s="28">
        <v>1451</v>
      </c>
      <c r="AD209" s="28">
        <v>1962</v>
      </c>
      <c r="AE209" s="28">
        <v>1455</v>
      </c>
      <c r="AF209" s="28">
        <v>507</v>
      </c>
      <c r="AG209" s="28">
        <v>1455</v>
      </c>
      <c r="AH209" s="28">
        <v>507</v>
      </c>
      <c r="AI209" s="28">
        <v>0</v>
      </c>
      <c r="AJ209" s="28">
        <v>0</v>
      </c>
      <c r="AK209" s="28">
        <v>0</v>
      </c>
      <c r="AL209" s="28">
        <v>0</v>
      </c>
      <c r="AM209" s="28">
        <v>0</v>
      </c>
      <c r="AN209" s="28">
        <v>0</v>
      </c>
      <c r="AO209" s="28">
        <v>0</v>
      </c>
      <c r="AP209" s="28">
        <v>0</v>
      </c>
      <c r="AQ209" s="28">
        <v>2766</v>
      </c>
      <c r="AR209" s="28">
        <v>3638</v>
      </c>
      <c r="AS209" s="28" t="s">
        <v>388</v>
      </c>
      <c r="AT209" s="28">
        <v>606321</v>
      </c>
      <c r="AU209" s="28">
        <v>25620</v>
      </c>
      <c r="AV209" s="28">
        <v>27630</v>
      </c>
      <c r="AW209" s="28">
        <v>22050</v>
      </c>
      <c r="AX209" s="28">
        <v>29190</v>
      </c>
      <c r="AY209" s="28">
        <v>29190</v>
      </c>
      <c r="AZ209" s="28">
        <v>29580</v>
      </c>
      <c r="BA209" s="28">
        <v>4.84</v>
      </c>
      <c r="BB209" s="28">
        <v>5.42</v>
      </c>
      <c r="BC209" s="28">
        <v>4.29</v>
      </c>
      <c r="BD209" s="28">
        <v>5.74</v>
      </c>
      <c r="BE209" s="28">
        <v>5.28</v>
      </c>
      <c r="BF209" s="28">
        <v>5.53</v>
      </c>
      <c r="BG209" s="28" t="s">
        <v>71</v>
      </c>
    </row>
    <row r="210" spans="1:59" s="28" customFormat="1" x14ac:dyDescent="0.25">
      <c r="A210" s="28" t="s">
        <v>59</v>
      </c>
      <c r="C210" s="28" t="s">
        <v>390</v>
      </c>
      <c r="D210" s="28" t="s">
        <v>168</v>
      </c>
      <c r="E210" s="28">
        <v>80</v>
      </c>
      <c r="F210" s="28">
        <v>0</v>
      </c>
      <c r="G210" s="28">
        <v>0</v>
      </c>
      <c r="H210" s="108">
        <v>60.64</v>
      </c>
      <c r="I210" s="28" t="s">
        <v>169</v>
      </c>
      <c r="J210" s="28">
        <v>210030457</v>
      </c>
      <c r="K210" s="28" t="s">
        <v>393</v>
      </c>
      <c r="L210" s="28" t="s">
        <v>368</v>
      </c>
      <c r="M210" s="28" t="s">
        <v>386</v>
      </c>
      <c r="N210" s="28">
        <v>20</v>
      </c>
      <c r="O210" s="28" t="s">
        <v>66</v>
      </c>
      <c r="P210" s="28">
        <v>300</v>
      </c>
      <c r="Q210" s="28" t="s">
        <v>67</v>
      </c>
      <c r="R210" s="28">
        <v>0.3</v>
      </c>
      <c r="S210" s="28" t="s">
        <v>164</v>
      </c>
      <c r="T210" s="28">
        <v>1000</v>
      </c>
      <c r="U210" s="28">
        <v>20</v>
      </c>
      <c r="V210" s="28">
        <v>15366</v>
      </c>
      <c r="W210" s="28">
        <v>72.75</v>
      </c>
      <c r="X210" s="28">
        <v>409</v>
      </c>
      <c r="Y210" s="28" t="s">
        <v>68</v>
      </c>
      <c r="AB210" s="28" t="s">
        <v>59</v>
      </c>
      <c r="AC210" s="28">
        <v>1062</v>
      </c>
      <c r="AD210" s="28">
        <v>1455</v>
      </c>
      <c r="AE210" s="28">
        <v>970</v>
      </c>
      <c r="AF210" s="28">
        <v>485</v>
      </c>
      <c r="AG210" s="28">
        <v>970</v>
      </c>
      <c r="AH210" s="28">
        <v>485</v>
      </c>
      <c r="AI210" s="28">
        <v>0</v>
      </c>
      <c r="AJ210" s="28">
        <v>0</v>
      </c>
      <c r="AK210" s="28">
        <v>0</v>
      </c>
      <c r="AL210" s="28">
        <v>0</v>
      </c>
      <c r="AM210" s="28">
        <v>0</v>
      </c>
      <c r="AN210" s="28">
        <v>0</v>
      </c>
      <c r="AO210" s="28">
        <v>0</v>
      </c>
      <c r="AP210" s="28">
        <v>0</v>
      </c>
      <c r="AQ210" s="28">
        <v>1832</v>
      </c>
      <c r="AR210" s="28">
        <v>2425</v>
      </c>
      <c r="AS210" s="28" t="s">
        <v>78</v>
      </c>
      <c r="AT210" s="28">
        <v>606321</v>
      </c>
      <c r="AU210" s="28">
        <v>49420</v>
      </c>
      <c r="AV210" s="28">
        <v>48380</v>
      </c>
      <c r="AW210" s="28">
        <v>52440</v>
      </c>
      <c r="AX210" s="28">
        <v>51340</v>
      </c>
      <c r="AY210" s="28">
        <v>52360</v>
      </c>
      <c r="AZ210" s="28">
        <v>53380</v>
      </c>
      <c r="BA210" s="28">
        <v>9.34</v>
      </c>
      <c r="BB210" s="28">
        <v>9.49</v>
      </c>
      <c r="BC210" s="28">
        <v>10.210000000000001</v>
      </c>
      <c r="BD210" s="28">
        <v>10.1</v>
      </c>
      <c r="BE210" s="28">
        <v>9.4600000000000009</v>
      </c>
      <c r="BF210" s="28">
        <v>9.98</v>
      </c>
      <c r="BG210" s="28" t="s">
        <v>71</v>
      </c>
    </row>
    <row r="211" spans="1:59" s="28" customFormat="1" x14ac:dyDescent="0.25">
      <c r="A211" s="28" t="s">
        <v>59</v>
      </c>
      <c r="C211" s="28" t="s">
        <v>390</v>
      </c>
      <c r="D211" s="28" t="s">
        <v>168</v>
      </c>
      <c r="E211" s="28">
        <v>80</v>
      </c>
      <c r="F211" s="28">
        <v>0</v>
      </c>
      <c r="G211" s="28">
        <v>0</v>
      </c>
      <c r="H211" s="108">
        <v>60.64</v>
      </c>
      <c r="I211" s="28" t="s">
        <v>169</v>
      </c>
      <c r="J211" s="28">
        <v>210030449</v>
      </c>
      <c r="K211" s="28" t="s">
        <v>393</v>
      </c>
      <c r="L211" s="28" t="s">
        <v>343</v>
      </c>
      <c r="M211" s="28" t="s">
        <v>386</v>
      </c>
      <c r="N211" s="28">
        <v>100</v>
      </c>
      <c r="O211" s="28" t="s">
        <v>66</v>
      </c>
      <c r="P211" s="28">
        <v>300</v>
      </c>
      <c r="Q211" s="28" t="s">
        <v>67</v>
      </c>
      <c r="R211" s="28">
        <v>0.3</v>
      </c>
      <c r="S211" s="28" t="s">
        <v>164</v>
      </c>
      <c r="T211" s="28">
        <v>1000</v>
      </c>
      <c r="U211" s="28">
        <v>100</v>
      </c>
      <c r="V211" s="28">
        <v>14623</v>
      </c>
      <c r="W211" s="28">
        <v>73.959999999999994</v>
      </c>
      <c r="X211" s="28">
        <v>409</v>
      </c>
      <c r="Y211" s="28" t="s">
        <v>68</v>
      </c>
      <c r="AB211" s="28" t="s">
        <v>69</v>
      </c>
      <c r="AC211" s="28">
        <v>5799</v>
      </c>
      <c r="AD211" s="28">
        <v>7396</v>
      </c>
      <c r="AE211" s="28">
        <v>4124</v>
      </c>
      <c r="AF211" s="28">
        <v>3272</v>
      </c>
      <c r="AG211" s="28">
        <v>4124</v>
      </c>
      <c r="AH211" s="28">
        <v>3272</v>
      </c>
      <c r="AI211" s="28">
        <v>0</v>
      </c>
      <c r="AJ211" s="28">
        <v>0</v>
      </c>
      <c r="AK211" s="28">
        <v>0</v>
      </c>
      <c r="AL211" s="28">
        <v>0</v>
      </c>
      <c r="AM211" s="28">
        <v>0</v>
      </c>
      <c r="AN211" s="28">
        <v>0</v>
      </c>
      <c r="AO211" s="28">
        <v>0</v>
      </c>
      <c r="AP211" s="28">
        <v>0</v>
      </c>
      <c r="AQ211" s="28">
        <v>10114</v>
      </c>
      <c r="AR211" s="28">
        <v>12127</v>
      </c>
      <c r="AS211" s="28" t="s">
        <v>78</v>
      </c>
      <c r="AT211" s="28">
        <v>606321</v>
      </c>
      <c r="AU211" s="28">
        <v>241900</v>
      </c>
      <c r="AV211" s="28">
        <v>235800</v>
      </c>
      <c r="AW211" s="28">
        <v>236900</v>
      </c>
      <c r="AX211" s="28">
        <v>233800</v>
      </c>
      <c r="AY211" s="28">
        <v>260900</v>
      </c>
      <c r="AZ211" s="28">
        <v>253000</v>
      </c>
      <c r="BA211" s="28">
        <v>45.71</v>
      </c>
      <c r="BB211" s="28">
        <v>46.25</v>
      </c>
      <c r="BC211" s="28">
        <v>46.14</v>
      </c>
      <c r="BD211" s="28">
        <v>45.99</v>
      </c>
      <c r="BE211" s="28">
        <v>47.16</v>
      </c>
      <c r="BF211" s="28">
        <v>47.3</v>
      </c>
      <c r="BG211" s="28" t="s">
        <v>71</v>
      </c>
    </row>
    <row r="212" spans="1:59" s="64" customFormat="1" x14ac:dyDescent="0.25">
      <c r="A212" s="64" t="s">
        <v>59</v>
      </c>
      <c r="C212" s="64" t="s">
        <v>394</v>
      </c>
      <c r="D212" s="64" t="s">
        <v>168</v>
      </c>
      <c r="E212" s="64">
        <v>80</v>
      </c>
      <c r="F212" s="64">
        <v>0</v>
      </c>
      <c r="G212" s="64">
        <v>0</v>
      </c>
      <c r="H212" s="143">
        <v>43.25</v>
      </c>
      <c r="I212" s="64" t="s">
        <v>169</v>
      </c>
      <c r="J212" s="64">
        <v>210022153</v>
      </c>
      <c r="K212" s="64" t="s">
        <v>395</v>
      </c>
      <c r="L212" s="64" t="s">
        <v>396</v>
      </c>
      <c r="M212" s="64" t="s">
        <v>397</v>
      </c>
      <c r="N212" s="64">
        <v>30</v>
      </c>
      <c r="O212" s="64" t="s">
        <v>66</v>
      </c>
      <c r="P212" s="64">
        <v>10</v>
      </c>
      <c r="Q212" s="64" t="s">
        <v>67</v>
      </c>
      <c r="R212" s="64">
        <v>5</v>
      </c>
      <c r="S212" s="64" t="s">
        <v>67</v>
      </c>
      <c r="T212" s="64">
        <v>1</v>
      </c>
      <c r="U212" s="64">
        <v>60</v>
      </c>
      <c r="V212" s="64">
        <v>17930</v>
      </c>
      <c r="W212" s="64">
        <v>43.25</v>
      </c>
      <c r="X212" s="64">
        <v>363</v>
      </c>
      <c r="Y212" s="64" t="s">
        <v>68</v>
      </c>
      <c r="Z212" s="64" t="s">
        <v>59</v>
      </c>
      <c r="AB212" s="64" t="s">
        <v>59</v>
      </c>
      <c r="AC212" s="64">
        <v>1961</v>
      </c>
      <c r="AD212" s="64">
        <v>2595</v>
      </c>
      <c r="AE212" s="64">
        <v>2076</v>
      </c>
      <c r="AF212" s="64">
        <v>519</v>
      </c>
      <c r="AG212" s="64">
        <v>2076</v>
      </c>
      <c r="AH212" s="64">
        <v>519</v>
      </c>
      <c r="AI212" s="64">
        <v>0</v>
      </c>
      <c r="AJ212" s="64">
        <v>0</v>
      </c>
      <c r="AK212" s="64">
        <v>0</v>
      </c>
      <c r="AL212" s="64">
        <v>0</v>
      </c>
      <c r="AM212" s="64">
        <v>0</v>
      </c>
      <c r="AN212" s="64">
        <v>0</v>
      </c>
      <c r="AO212" s="64">
        <v>0</v>
      </c>
      <c r="AP212" s="64">
        <v>0</v>
      </c>
      <c r="AQ212" s="64">
        <v>4012</v>
      </c>
      <c r="AR212" s="64">
        <v>5189</v>
      </c>
      <c r="AS212" s="64" t="s">
        <v>398</v>
      </c>
      <c r="AT212" s="64">
        <v>606324</v>
      </c>
      <c r="AU212" s="64">
        <v>183300</v>
      </c>
      <c r="AV212" s="64">
        <v>172980</v>
      </c>
      <c r="AW212" s="64">
        <v>178800</v>
      </c>
      <c r="AX212" s="64">
        <v>174900</v>
      </c>
      <c r="AY212" s="64">
        <v>188280</v>
      </c>
      <c r="AZ212" s="64">
        <v>177540</v>
      </c>
      <c r="BA212" s="64">
        <v>65.87</v>
      </c>
      <c r="BB212" s="64">
        <v>65.58</v>
      </c>
      <c r="BC212" s="64">
        <v>65.989999999999995</v>
      </c>
      <c r="BD212" s="64">
        <v>65.59</v>
      </c>
      <c r="BE212" s="64">
        <v>66.75</v>
      </c>
      <c r="BF212" s="64">
        <v>66.569999999999993</v>
      </c>
      <c r="BG212" s="64" t="s">
        <v>71</v>
      </c>
    </row>
    <row r="213" spans="1:59" s="29" customFormat="1" x14ac:dyDescent="0.25">
      <c r="A213" s="29" t="s">
        <v>59</v>
      </c>
      <c r="C213" s="29" t="s">
        <v>394</v>
      </c>
      <c r="D213" s="29" t="s">
        <v>168</v>
      </c>
      <c r="E213" s="29">
        <v>80</v>
      </c>
      <c r="F213" s="29">
        <v>0</v>
      </c>
      <c r="G213" s="29">
        <v>0</v>
      </c>
      <c r="H213" s="109">
        <v>43.25</v>
      </c>
      <c r="I213" s="29" t="s">
        <v>169</v>
      </c>
      <c r="J213" s="29">
        <v>210106517</v>
      </c>
      <c r="K213" s="29" t="s">
        <v>399</v>
      </c>
      <c r="L213" s="29" t="s">
        <v>396</v>
      </c>
      <c r="M213" s="29" t="s">
        <v>397</v>
      </c>
      <c r="N213" s="29">
        <v>30</v>
      </c>
      <c r="O213" s="29" t="s">
        <v>66</v>
      </c>
      <c r="P213" s="29">
        <v>10</v>
      </c>
      <c r="Q213" s="29" t="s">
        <v>67</v>
      </c>
      <c r="R213" s="29">
        <v>5</v>
      </c>
      <c r="S213" s="29" t="s">
        <v>67</v>
      </c>
      <c r="T213" s="29">
        <v>1</v>
      </c>
      <c r="U213" s="29">
        <v>60</v>
      </c>
      <c r="V213" s="29">
        <v>9210</v>
      </c>
      <c r="W213" s="29">
        <v>49.73</v>
      </c>
      <c r="X213" s="29">
        <v>363</v>
      </c>
      <c r="Y213" s="29" t="s">
        <v>68</v>
      </c>
      <c r="AB213" s="29" t="s">
        <v>59</v>
      </c>
      <c r="AC213" s="29">
        <v>2268</v>
      </c>
      <c r="AD213" s="29">
        <v>2984</v>
      </c>
      <c r="AE213" s="29">
        <v>2076</v>
      </c>
      <c r="AF213" s="29">
        <v>908</v>
      </c>
      <c r="AG213" s="29">
        <v>2076</v>
      </c>
      <c r="AH213" s="29">
        <v>908</v>
      </c>
      <c r="AI213" s="29">
        <v>0</v>
      </c>
      <c r="AJ213" s="29">
        <v>0</v>
      </c>
      <c r="AK213" s="29">
        <v>0</v>
      </c>
      <c r="AL213" s="29">
        <v>0</v>
      </c>
      <c r="AM213" s="29">
        <v>0</v>
      </c>
      <c r="AN213" s="29">
        <v>0</v>
      </c>
      <c r="AO213" s="29">
        <v>0</v>
      </c>
      <c r="AP213" s="29">
        <v>0</v>
      </c>
      <c r="AQ213" s="29">
        <v>4012</v>
      </c>
      <c r="AR213" s="29">
        <v>5189</v>
      </c>
      <c r="AS213" s="29" t="s">
        <v>111</v>
      </c>
      <c r="AT213" s="29">
        <v>606324</v>
      </c>
      <c r="AU213" s="29">
        <v>94980</v>
      </c>
      <c r="AV213" s="29">
        <v>90780</v>
      </c>
      <c r="AW213" s="29">
        <v>92160</v>
      </c>
      <c r="AX213" s="29">
        <v>91740</v>
      </c>
      <c r="AY213" s="29">
        <v>93780</v>
      </c>
      <c r="AZ213" s="29">
        <v>89160</v>
      </c>
      <c r="BA213" s="29">
        <v>34.130000000000003</v>
      </c>
      <c r="BB213" s="29">
        <v>34.42</v>
      </c>
      <c r="BC213" s="29">
        <v>34.01</v>
      </c>
      <c r="BD213" s="29">
        <v>34.409999999999997</v>
      </c>
      <c r="BE213" s="29">
        <v>33.25</v>
      </c>
      <c r="BF213" s="29">
        <v>33.43</v>
      </c>
      <c r="BG213" s="29" t="s">
        <v>71</v>
      </c>
    </row>
    <row r="214" spans="1:59" s="65" customFormat="1" x14ac:dyDescent="0.25">
      <c r="A214" s="65" t="s">
        <v>59</v>
      </c>
      <c r="C214" s="65" t="s">
        <v>400</v>
      </c>
      <c r="D214" s="65" t="s">
        <v>168</v>
      </c>
      <c r="E214" s="65">
        <v>80</v>
      </c>
      <c r="F214" s="65">
        <v>0</v>
      </c>
      <c r="G214" s="65">
        <v>0</v>
      </c>
      <c r="H214" s="144">
        <v>70.03</v>
      </c>
      <c r="I214" s="65" t="s">
        <v>169</v>
      </c>
      <c r="J214" s="65">
        <v>210022145</v>
      </c>
      <c r="K214" s="65" t="s">
        <v>401</v>
      </c>
      <c r="L214" s="65" t="s">
        <v>396</v>
      </c>
      <c r="M214" s="65" t="s">
        <v>397</v>
      </c>
      <c r="N214" s="65">
        <v>30</v>
      </c>
      <c r="O214" s="65" t="s">
        <v>66</v>
      </c>
      <c r="P214" s="65">
        <v>5</v>
      </c>
      <c r="Q214" s="65" t="s">
        <v>67</v>
      </c>
      <c r="R214" s="65">
        <v>5</v>
      </c>
      <c r="S214" s="65" t="s">
        <v>67</v>
      </c>
      <c r="T214" s="65">
        <v>1</v>
      </c>
      <c r="U214" s="65">
        <v>30</v>
      </c>
      <c r="V214" s="65">
        <v>112207</v>
      </c>
      <c r="W214" s="65">
        <v>70.03</v>
      </c>
      <c r="X214" s="65">
        <v>362</v>
      </c>
      <c r="Y214" s="65" t="s">
        <v>68</v>
      </c>
      <c r="Z214" s="65" t="s">
        <v>59</v>
      </c>
      <c r="AB214" s="65" t="s">
        <v>59</v>
      </c>
      <c r="AC214" s="65">
        <v>1577</v>
      </c>
      <c r="AD214" s="65">
        <v>2101</v>
      </c>
      <c r="AE214" s="65">
        <v>1681</v>
      </c>
      <c r="AF214" s="65">
        <v>420</v>
      </c>
      <c r="AG214" s="65">
        <v>1681</v>
      </c>
      <c r="AH214" s="65">
        <v>420</v>
      </c>
      <c r="AI214" s="65">
        <v>0</v>
      </c>
      <c r="AJ214" s="65">
        <v>0</v>
      </c>
      <c r="AK214" s="65">
        <v>0</v>
      </c>
      <c r="AL214" s="65">
        <v>0</v>
      </c>
      <c r="AM214" s="65">
        <v>0</v>
      </c>
      <c r="AN214" s="65">
        <v>0</v>
      </c>
      <c r="AO214" s="65">
        <v>0</v>
      </c>
      <c r="AP214" s="65">
        <v>0</v>
      </c>
      <c r="AQ214" s="65">
        <v>3194</v>
      </c>
      <c r="AR214" s="65">
        <v>4201</v>
      </c>
      <c r="AS214" s="65" t="s">
        <v>398</v>
      </c>
      <c r="AT214" s="65">
        <v>606325</v>
      </c>
      <c r="AU214" s="65">
        <v>558600</v>
      </c>
      <c r="AV214" s="65">
        <v>554070</v>
      </c>
      <c r="AW214" s="65">
        <v>566250</v>
      </c>
      <c r="AX214" s="65">
        <v>548850</v>
      </c>
      <c r="AY214" s="65">
        <v>575790</v>
      </c>
      <c r="AZ214" s="65">
        <v>562650</v>
      </c>
      <c r="BA214" s="65">
        <v>66.73</v>
      </c>
      <c r="BB214" s="65">
        <v>66.69</v>
      </c>
      <c r="BC214" s="65">
        <v>66.28</v>
      </c>
      <c r="BD214" s="65">
        <v>66.11</v>
      </c>
      <c r="BE214" s="65">
        <v>66</v>
      </c>
      <c r="BF214" s="65">
        <v>66.41</v>
      </c>
      <c r="BG214" s="65" t="s">
        <v>71</v>
      </c>
    </row>
    <row r="215" spans="1:59" s="30" customFormat="1" x14ac:dyDescent="0.25">
      <c r="A215" s="30" t="s">
        <v>59</v>
      </c>
      <c r="C215" s="30" t="s">
        <v>400</v>
      </c>
      <c r="D215" s="30" t="s">
        <v>168</v>
      </c>
      <c r="E215" s="30">
        <v>80</v>
      </c>
      <c r="F215" s="30">
        <v>0</v>
      </c>
      <c r="G215" s="30">
        <v>0</v>
      </c>
      <c r="H215" s="110">
        <v>70.03</v>
      </c>
      <c r="I215" s="30" t="s">
        <v>169</v>
      </c>
      <c r="J215" s="30">
        <v>210106509</v>
      </c>
      <c r="K215" s="30" t="s">
        <v>402</v>
      </c>
      <c r="L215" s="30" t="s">
        <v>396</v>
      </c>
      <c r="M215" s="30" t="s">
        <v>397</v>
      </c>
      <c r="N215" s="30">
        <v>30</v>
      </c>
      <c r="O215" s="30" t="s">
        <v>66</v>
      </c>
      <c r="P215" s="30">
        <v>5</v>
      </c>
      <c r="Q215" s="30" t="s">
        <v>67</v>
      </c>
      <c r="R215" s="30">
        <v>5</v>
      </c>
      <c r="S215" s="30" t="s">
        <v>67</v>
      </c>
      <c r="T215" s="30">
        <v>1</v>
      </c>
      <c r="U215" s="30">
        <v>30</v>
      </c>
      <c r="V215" s="30">
        <v>56860</v>
      </c>
      <c r="W215" s="30">
        <v>80.53</v>
      </c>
      <c r="X215" s="30">
        <v>362</v>
      </c>
      <c r="Y215" s="30" t="s">
        <v>68</v>
      </c>
      <c r="AB215" s="30" t="s">
        <v>59</v>
      </c>
      <c r="AC215" s="30">
        <v>1826</v>
      </c>
      <c r="AD215" s="30">
        <v>2416</v>
      </c>
      <c r="AE215" s="30">
        <v>1681</v>
      </c>
      <c r="AF215" s="30">
        <v>735</v>
      </c>
      <c r="AG215" s="30">
        <v>1681</v>
      </c>
      <c r="AH215" s="30">
        <v>735</v>
      </c>
      <c r="AI215" s="30">
        <v>0</v>
      </c>
      <c r="AJ215" s="30">
        <v>0</v>
      </c>
      <c r="AK215" s="30">
        <v>0</v>
      </c>
      <c r="AL215" s="30">
        <v>0</v>
      </c>
      <c r="AM215" s="30">
        <v>0</v>
      </c>
      <c r="AN215" s="30">
        <v>0</v>
      </c>
      <c r="AO215" s="30">
        <v>0</v>
      </c>
      <c r="AP215" s="30">
        <v>0</v>
      </c>
      <c r="AQ215" s="30">
        <v>3194</v>
      </c>
      <c r="AR215" s="30">
        <v>4201</v>
      </c>
      <c r="AS215" s="30" t="s">
        <v>111</v>
      </c>
      <c r="AT215" s="30">
        <v>606325</v>
      </c>
      <c r="AU215" s="30">
        <v>278520</v>
      </c>
      <c r="AV215" s="30">
        <v>276690</v>
      </c>
      <c r="AW215" s="30">
        <v>288120</v>
      </c>
      <c r="AX215" s="30">
        <v>281310</v>
      </c>
      <c r="AY215" s="30">
        <v>296580</v>
      </c>
      <c r="AZ215" s="30">
        <v>284580</v>
      </c>
      <c r="BA215" s="30">
        <v>33.270000000000003</v>
      </c>
      <c r="BB215" s="30">
        <v>33.31</v>
      </c>
      <c r="BC215" s="30">
        <v>33.72</v>
      </c>
      <c r="BD215" s="30">
        <v>33.89</v>
      </c>
      <c r="BE215" s="30">
        <v>34</v>
      </c>
      <c r="BF215" s="30">
        <v>33.590000000000003</v>
      </c>
      <c r="BG215" s="30" t="s">
        <v>71</v>
      </c>
    </row>
    <row r="216" spans="1:59" s="31" customFormat="1" x14ac:dyDescent="0.25">
      <c r="A216" s="31" t="s">
        <v>59</v>
      </c>
      <c r="C216" s="31" t="s">
        <v>403</v>
      </c>
      <c r="D216" s="31" t="s">
        <v>168</v>
      </c>
      <c r="E216" s="31">
        <v>0</v>
      </c>
      <c r="F216" s="31">
        <v>50</v>
      </c>
      <c r="G216" s="31">
        <v>0</v>
      </c>
      <c r="H216" s="111">
        <v>24.1</v>
      </c>
      <c r="I216" s="31" t="s">
        <v>169</v>
      </c>
      <c r="J216" s="31">
        <v>210828999</v>
      </c>
      <c r="K216" s="31" t="s">
        <v>416</v>
      </c>
      <c r="L216" s="31" t="s">
        <v>177</v>
      </c>
      <c r="M216" s="31" t="s">
        <v>405</v>
      </c>
      <c r="N216" s="31">
        <v>60</v>
      </c>
      <c r="O216" s="31" t="s">
        <v>66</v>
      </c>
      <c r="P216" s="31">
        <v>35</v>
      </c>
      <c r="Q216" s="31" t="s">
        <v>67</v>
      </c>
      <c r="R216" s="31">
        <v>40</v>
      </c>
      <c r="S216" s="31" t="s">
        <v>67</v>
      </c>
      <c r="T216" s="31">
        <v>1</v>
      </c>
      <c r="U216" s="31">
        <v>52.5</v>
      </c>
      <c r="V216" s="31">
        <v>6183</v>
      </c>
      <c r="W216" s="31">
        <v>23.58</v>
      </c>
      <c r="X216" s="31">
        <v>507</v>
      </c>
      <c r="Y216" s="31" t="s">
        <v>68</v>
      </c>
      <c r="AB216" s="31" t="s">
        <v>59</v>
      </c>
      <c r="AC216" s="31">
        <v>900</v>
      </c>
      <c r="AD216" s="31">
        <v>1238</v>
      </c>
      <c r="AE216" s="31">
        <v>0</v>
      </c>
      <c r="AF216" s="31">
        <v>1238</v>
      </c>
      <c r="AG216" s="31">
        <v>0</v>
      </c>
      <c r="AH216" s="31">
        <v>1238</v>
      </c>
      <c r="AI216" s="31">
        <v>619</v>
      </c>
      <c r="AJ216" s="31">
        <v>619</v>
      </c>
      <c r="AK216" s="31">
        <v>619</v>
      </c>
      <c r="AL216" s="31">
        <v>619</v>
      </c>
      <c r="AM216" s="31">
        <v>0</v>
      </c>
      <c r="AN216" s="31">
        <v>0</v>
      </c>
      <c r="AO216" s="31">
        <v>0</v>
      </c>
      <c r="AP216" s="31">
        <v>0</v>
      </c>
      <c r="AQ216" s="31">
        <v>1912</v>
      </c>
      <c r="AR216" s="31">
        <v>2529</v>
      </c>
      <c r="AS216" s="31" t="s">
        <v>409</v>
      </c>
      <c r="AT216" s="31">
        <v>606294</v>
      </c>
      <c r="AU216" s="31">
        <v>87623</v>
      </c>
      <c r="AV216" s="31">
        <v>43838</v>
      </c>
      <c r="AW216" s="31">
        <v>45413</v>
      </c>
      <c r="AX216" s="31">
        <v>44888</v>
      </c>
      <c r="AY216" s="31">
        <v>48983</v>
      </c>
      <c r="AZ216" s="31">
        <v>53865</v>
      </c>
      <c r="BA216" s="31">
        <v>3.01</v>
      </c>
      <c r="BB216" s="31">
        <v>1.52</v>
      </c>
      <c r="BC216" s="31">
        <v>1.56</v>
      </c>
      <c r="BD216" s="31">
        <v>1.56</v>
      </c>
      <c r="BE216" s="31">
        <v>1.6</v>
      </c>
      <c r="BF216" s="31">
        <v>1.82</v>
      </c>
      <c r="BG216" s="31" t="s">
        <v>71</v>
      </c>
    </row>
    <row r="217" spans="1:59" s="31" customFormat="1" x14ac:dyDescent="0.25">
      <c r="A217" s="31" t="s">
        <v>59</v>
      </c>
      <c r="C217" s="31" t="s">
        <v>403</v>
      </c>
      <c r="D217" s="31" t="s">
        <v>168</v>
      </c>
      <c r="E217" s="31">
        <v>0</v>
      </c>
      <c r="F217" s="31">
        <v>50</v>
      </c>
      <c r="G217" s="31">
        <v>0</v>
      </c>
      <c r="H217" s="111">
        <v>24.1</v>
      </c>
      <c r="I217" s="31" t="s">
        <v>169</v>
      </c>
      <c r="J217" s="31">
        <v>210497382</v>
      </c>
      <c r="K217" s="31" t="s">
        <v>413</v>
      </c>
      <c r="L217" s="31" t="s">
        <v>414</v>
      </c>
      <c r="M217" s="31" t="s">
        <v>405</v>
      </c>
      <c r="N217" s="31">
        <v>60</v>
      </c>
      <c r="O217" s="31" t="s">
        <v>66</v>
      </c>
      <c r="P217" s="31">
        <v>35</v>
      </c>
      <c r="Q217" s="31" t="s">
        <v>67</v>
      </c>
      <c r="R217" s="31">
        <v>40</v>
      </c>
      <c r="S217" s="31" t="s">
        <v>67</v>
      </c>
      <c r="T217" s="31">
        <v>1</v>
      </c>
      <c r="U217" s="31">
        <v>52.5</v>
      </c>
      <c r="V217" s="31">
        <v>6</v>
      </c>
      <c r="W217" s="31">
        <v>23.6</v>
      </c>
      <c r="X217" s="31">
        <v>507</v>
      </c>
      <c r="Y217" s="31" t="s">
        <v>68</v>
      </c>
      <c r="AB217" s="31" t="s">
        <v>59</v>
      </c>
      <c r="AC217" s="31">
        <v>901</v>
      </c>
      <c r="AD217" s="31">
        <v>1239</v>
      </c>
      <c r="AE217" s="31">
        <v>0</v>
      </c>
      <c r="AF217" s="31">
        <v>1239</v>
      </c>
      <c r="AG217" s="31">
        <v>0</v>
      </c>
      <c r="AH217" s="31">
        <v>1239</v>
      </c>
      <c r="AI217" s="31">
        <v>620</v>
      </c>
      <c r="AJ217" s="31">
        <v>619</v>
      </c>
      <c r="AK217" s="31">
        <v>620</v>
      </c>
      <c r="AL217" s="31">
        <v>619</v>
      </c>
      <c r="AM217" s="31">
        <v>0</v>
      </c>
      <c r="AN217" s="31">
        <v>0</v>
      </c>
      <c r="AO217" s="31">
        <v>0</v>
      </c>
      <c r="AP217" s="31">
        <v>0</v>
      </c>
      <c r="AQ217" s="31">
        <v>1912</v>
      </c>
      <c r="AR217" s="31">
        <v>2529</v>
      </c>
      <c r="AS217" s="31" t="s">
        <v>415</v>
      </c>
      <c r="AT217" s="31">
        <v>606294</v>
      </c>
      <c r="AU217" s="31">
        <v>53</v>
      </c>
      <c r="AV217" s="31">
        <v>0</v>
      </c>
      <c r="AW217" s="31">
        <v>53</v>
      </c>
      <c r="AX217" s="31">
        <v>53</v>
      </c>
      <c r="AY217" s="31">
        <v>105</v>
      </c>
      <c r="AZ217" s="31">
        <v>53</v>
      </c>
      <c r="BA217" s="31">
        <v>0</v>
      </c>
      <c r="BB217" s="31">
        <v>0</v>
      </c>
      <c r="BC217" s="31">
        <v>0</v>
      </c>
      <c r="BD217" s="31">
        <v>0</v>
      </c>
      <c r="BE217" s="31">
        <v>0</v>
      </c>
      <c r="BF217" s="31">
        <v>0</v>
      </c>
      <c r="BG217" s="31" t="s">
        <v>71</v>
      </c>
    </row>
    <row r="218" spans="1:59" s="66" customFormat="1" x14ac:dyDescent="0.25">
      <c r="A218" s="66" t="s">
        <v>59</v>
      </c>
      <c r="C218" s="66" t="s">
        <v>403</v>
      </c>
      <c r="D218" s="66" t="s">
        <v>168</v>
      </c>
      <c r="E218" s="66">
        <v>0</v>
      </c>
      <c r="F218" s="66">
        <v>50</v>
      </c>
      <c r="G218" s="66">
        <v>0</v>
      </c>
      <c r="H218" s="145">
        <v>24.1</v>
      </c>
      <c r="I218" s="66" t="s">
        <v>169</v>
      </c>
      <c r="J218" s="66">
        <v>210418566</v>
      </c>
      <c r="K218" s="66" t="s">
        <v>407</v>
      </c>
      <c r="L218" s="66" t="s">
        <v>408</v>
      </c>
      <c r="M218" s="66" t="s">
        <v>405</v>
      </c>
      <c r="N218" s="66">
        <v>60</v>
      </c>
      <c r="O218" s="66" t="s">
        <v>66</v>
      </c>
      <c r="P218" s="66">
        <v>35</v>
      </c>
      <c r="Q218" s="66" t="s">
        <v>67</v>
      </c>
      <c r="R218" s="66">
        <v>40</v>
      </c>
      <c r="S218" s="66" t="s">
        <v>67</v>
      </c>
      <c r="T218" s="66">
        <v>1</v>
      </c>
      <c r="U218" s="66">
        <v>52.5</v>
      </c>
      <c r="V218" s="66">
        <v>63255</v>
      </c>
      <c r="W218" s="66">
        <v>24.1</v>
      </c>
      <c r="X218" s="66">
        <v>507</v>
      </c>
      <c r="Y218" s="66" t="s">
        <v>68</v>
      </c>
      <c r="Z218" s="66" t="s">
        <v>59</v>
      </c>
      <c r="AB218" s="66" t="s">
        <v>59</v>
      </c>
      <c r="AC218" s="66">
        <v>920</v>
      </c>
      <c r="AD218" s="66">
        <v>1265</v>
      </c>
      <c r="AE218" s="66">
        <v>0</v>
      </c>
      <c r="AF218" s="66">
        <v>1265</v>
      </c>
      <c r="AG218" s="66">
        <v>0</v>
      </c>
      <c r="AH218" s="66">
        <v>1265</v>
      </c>
      <c r="AI218" s="66">
        <v>633</v>
      </c>
      <c r="AJ218" s="66">
        <v>632</v>
      </c>
      <c r="AK218" s="66">
        <v>633</v>
      </c>
      <c r="AL218" s="66">
        <v>632</v>
      </c>
      <c r="AM218" s="66">
        <v>0</v>
      </c>
      <c r="AN218" s="66">
        <v>0</v>
      </c>
      <c r="AO218" s="66">
        <v>0</v>
      </c>
      <c r="AP218" s="66">
        <v>0</v>
      </c>
      <c r="AQ218" s="66">
        <v>1912</v>
      </c>
      <c r="AR218" s="66">
        <v>2529</v>
      </c>
      <c r="AS218" s="66" t="s">
        <v>409</v>
      </c>
      <c r="AT218" s="66">
        <v>606294</v>
      </c>
      <c r="AU218" s="66">
        <v>349965</v>
      </c>
      <c r="AV218" s="66">
        <v>585008</v>
      </c>
      <c r="AW218" s="66">
        <v>593618</v>
      </c>
      <c r="AX218" s="66">
        <v>593093</v>
      </c>
      <c r="AY218" s="66">
        <v>616350</v>
      </c>
      <c r="AZ218" s="66">
        <v>582855</v>
      </c>
      <c r="BA218" s="66">
        <v>12.01</v>
      </c>
      <c r="BB218" s="66">
        <v>20.239999999999998</v>
      </c>
      <c r="BC218" s="66">
        <v>20.440000000000001</v>
      </c>
      <c r="BD218" s="66">
        <v>20.56</v>
      </c>
      <c r="BE218" s="66">
        <v>20.190000000000001</v>
      </c>
      <c r="BF218" s="66">
        <v>19.739999999999998</v>
      </c>
      <c r="BG218" s="66" t="s">
        <v>71</v>
      </c>
    </row>
    <row r="219" spans="1:59" s="31" customFormat="1" x14ac:dyDescent="0.25">
      <c r="A219" s="31" t="s">
        <v>59</v>
      </c>
      <c r="C219" s="31" t="s">
        <v>403</v>
      </c>
      <c r="D219" s="31" t="s">
        <v>168</v>
      </c>
      <c r="E219" s="31">
        <v>0</v>
      </c>
      <c r="F219" s="31">
        <v>50</v>
      </c>
      <c r="G219" s="31">
        <v>0</v>
      </c>
      <c r="H219" s="111">
        <v>24.1</v>
      </c>
      <c r="I219" s="31" t="s">
        <v>169</v>
      </c>
      <c r="J219" s="31">
        <v>210464517</v>
      </c>
      <c r="K219" s="31" t="s">
        <v>417</v>
      </c>
      <c r="L219" s="31" t="s">
        <v>177</v>
      </c>
      <c r="M219" s="31" t="s">
        <v>405</v>
      </c>
      <c r="N219" s="31">
        <v>60</v>
      </c>
      <c r="O219" s="31" t="s">
        <v>66</v>
      </c>
      <c r="P219" s="31">
        <v>35</v>
      </c>
      <c r="Q219" s="31" t="s">
        <v>67</v>
      </c>
      <c r="R219" s="31">
        <v>40</v>
      </c>
      <c r="S219" s="31" t="s">
        <v>67</v>
      </c>
      <c r="T219" s="31">
        <v>1</v>
      </c>
      <c r="U219" s="31">
        <v>52.5</v>
      </c>
      <c r="V219" s="31">
        <v>27274</v>
      </c>
      <c r="W219" s="31">
        <v>25.52</v>
      </c>
      <c r="X219" s="31">
        <v>507</v>
      </c>
      <c r="Y219" s="31" t="s">
        <v>68</v>
      </c>
      <c r="AB219" s="31" t="s">
        <v>59</v>
      </c>
      <c r="AC219" s="31">
        <v>974</v>
      </c>
      <c r="AD219" s="31">
        <v>1340</v>
      </c>
      <c r="AE219" s="31">
        <v>0</v>
      </c>
      <c r="AF219" s="31">
        <v>1340</v>
      </c>
      <c r="AG219" s="31">
        <v>0</v>
      </c>
      <c r="AH219" s="31">
        <v>1340</v>
      </c>
      <c r="AI219" s="31">
        <v>633</v>
      </c>
      <c r="AJ219" s="31">
        <v>707</v>
      </c>
      <c r="AK219" s="31">
        <v>633</v>
      </c>
      <c r="AL219" s="31">
        <v>707</v>
      </c>
      <c r="AM219" s="31">
        <v>0</v>
      </c>
      <c r="AN219" s="31">
        <v>0</v>
      </c>
      <c r="AO219" s="31">
        <v>0</v>
      </c>
      <c r="AP219" s="31">
        <v>0</v>
      </c>
      <c r="AQ219" s="31">
        <v>1912</v>
      </c>
      <c r="AR219" s="31">
        <v>2529</v>
      </c>
      <c r="AS219" s="31" t="s">
        <v>98</v>
      </c>
      <c r="AT219" s="31">
        <v>606294</v>
      </c>
      <c r="AU219" s="31">
        <v>359573</v>
      </c>
      <c r="AV219" s="31">
        <v>226485</v>
      </c>
      <c r="AW219" s="31">
        <v>217560</v>
      </c>
      <c r="AX219" s="31">
        <v>206220</v>
      </c>
      <c r="AY219" s="31">
        <v>207953</v>
      </c>
      <c r="AZ219" s="31">
        <v>214095</v>
      </c>
      <c r="BA219" s="31">
        <v>12.34</v>
      </c>
      <c r="BB219" s="31">
        <v>7.84</v>
      </c>
      <c r="BC219" s="31">
        <v>7.49</v>
      </c>
      <c r="BD219" s="31">
        <v>7.15</v>
      </c>
      <c r="BE219" s="31">
        <v>6.81</v>
      </c>
      <c r="BF219" s="31">
        <v>7.25</v>
      </c>
      <c r="BG219" s="31" t="s">
        <v>71</v>
      </c>
    </row>
    <row r="220" spans="1:59" s="31" customFormat="1" x14ac:dyDescent="0.25">
      <c r="A220" s="31" t="s">
        <v>59</v>
      </c>
      <c r="C220" s="31" t="s">
        <v>403</v>
      </c>
      <c r="D220" s="31" t="s">
        <v>168</v>
      </c>
      <c r="E220" s="31">
        <v>0</v>
      </c>
      <c r="F220" s="31">
        <v>50</v>
      </c>
      <c r="G220" s="31">
        <v>0</v>
      </c>
      <c r="H220" s="111">
        <v>24.1</v>
      </c>
      <c r="I220" s="31" t="s">
        <v>169</v>
      </c>
      <c r="J220" s="31">
        <v>210472510</v>
      </c>
      <c r="K220" s="31" t="s">
        <v>418</v>
      </c>
      <c r="L220" s="31" t="s">
        <v>177</v>
      </c>
      <c r="M220" s="31" t="s">
        <v>405</v>
      </c>
      <c r="N220" s="31">
        <v>60</v>
      </c>
      <c r="O220" s="31" t="s">
        <v>66</v>
      </c>
      <c r="P220" s="31">
        <v>35</v>
      </c>
      <c r="Q220" s="31" t="s">
        <v>67</v>
      </c>
      <c r="R220" s="31">
        <v>40</v>
      </c>
      <c r="S220" s="31" t="s">
        <v>67</v>
      </c>
      <c r="T220" s="31">
        <v>1</v>
      </c>
      <c r="U220" s="31">
        <v>52.5</v>
      </c>
      <c r="V220" s="31">
        <v>288</v>
      </c>
      <c r="W220" s="31">
        <v>25.94</v>
      </c>
      <c r="X220" s="31">
        <v>507</v>
      </c>
      <c r="Y220" s="31" t="s">
        <v>68</v>
      </c>
      <c r="AB220" s="31" t="s">
        <v>59</v>
      </c>
      <c r="AC220" s="31">
        <v>990</v>
      </c>
      <c r="AD220" s="31">
        <v>1362</v>
      </c>
      <c r="AE220" s="31">
        <v>0</v>
      </c>
      <c r="AF220" s="31">
        <v>1362</v>
      </c>
      <c r="AG220" s="31">
        <v>0</v>
      </c>
      <c r="AH220" s="31">
        <v>1362</v>
      </c>
      <c r="AI220" s="31">
        <v>633</v>
      </c>
      <c r="AJ220" s="31">
        <v>729</v>
      </c>
      <c r="AK220" s="31">
        <v>633</v>
      </c>
      <c r="AL220" s="31">
        <v>729</v>
      </c>
      <c r="AM220" s="31">
        <v>0</v>
      </c>
      <c r="AN220" s="31">
        <v>0</v>
      </c>
      <c r="AO220" s="31">
        <v>0</v>
      </c>
      <c r="AP220" s="31">
        <v>0</v>
      </c>
      <c r="AQ220" s="31">
        <v>1912</v>
      </c>
      <c r="AR220" s="31">
        <v>2529</v>
      </c>
      <c r="AS220" s="31" t="s">
        <v>98</v>
      </c>
      <c r="AT220" s="31">
        <v>606294</v>
      </c>
      <c r="AU220" s="31">
        <v>4463</v>
      </c>
      <c r="AV220" s="31">
        <v>1418</v>
      </c>
      <c r="AW220" s="31">
        <v>1680</v>
      </c>
      <c r="AX220" s="31">
        <v>2363</v>
      </c>
      <c r="AY220" s="31">
        <v>2678</v>
      </c>
      <c r="AZ220" s="31">
        <v>2520</v>
      </c>
      <c r="BA220" s="31">
        <v>0.15</v>
      </c>
      <c r="BB220" s="31">
        <v>0.05</v>
      </c>
      <c r="BC220" s="31">
        <v>0.06</v>
      </c>
      <c r="BD220" s="31">
        <v>0.08</v>
      </c>
      <c r="BE220" s="31">
        <v>0.09</v>
      </c>
      <c r="BF220" s="31">
        <v>0.09</v>
      </c>
      <c r="BG220" s="31" t="s">
        <v>71</v>
      </c>
    </row>
    <row r="221" spans="1:59" s="31" customFormat="1" x14ac:dyDescent="0.25">
      <c r="A221" s="31" t="s">
        <v>59</v>
      </c>
      <c r="C221" s="31" t="s">
        <v>403</v>
      </c>
      <c r="D221" s="31" t="s">
        <v>168</v>
      </c>
      <c r="E221" s="31">
        <v>0</v>
      </c>
      <c r="F221" s="31">
        <v>50</v>
      </c>
      <c r="G221" s="31">
        <v>0</v>
      </c>
      <c r="H221" s="111">
        <v>24.1</v>
      </c>
      <c r="I221" s="31" t="s">
        <v>169</v>
      </c>
      <c r="J221" s="31">
        <v>210232473</v>
      </c>
      <c r="K221" s="31" t="s">
        <v>410</v>
      </c>
      <c r="L221" s="31" t="s">
        <v>279</v>
      </c>
      <c r="M221" s="31" t="s">
        <v>405</v>
      </c>
      <c r="N221" s="31">
        <v>60</v>
      </c>
      <c r="O221" s="31" t="s">
        <v>66</v>
      </c>
      <c r="P221" s="31">
        <v>35</v>
      </c>
      <c r="Q221" s="31" t="s">
        <v>67</v>
      </c>
      <c r="R221" s="31">
        <v>40</v>
      </c>
      <c r="S221" s="31" t="s">
        <v>67</v>
      </c>
      <c r="T221" s="31">
        <v>1</v>
      </c>
      <c r="U221" s="31">
        <v>52.5</v>
      </c>
      <c r="V221" s="31">
        <v>122348</v>
      </c>
      <c r="W221" s="31">
        <v>31.68</v>
      </c>
      <c r="X221" s="31">
        <v>507</v>
      </c>
      <c r="Y221" s="31" t="s">
        <v>68</v>
      </c>
      <c r="AB221" s="31" t="s">
        <v>69</v>
      </c>
      <c r="AC221" s="31">
        <v>1223</v>
      </c>
      <c r="AD221" s="31">
        <v>1663</v>
      </c>
      <c r="AE221" s="31">
        <v>0</v>
      </c>
      <c r="AF221" s="31">
        <v>1663</v>
      </c>
      <c r="AG221" s="31">
        <v>0</v>
      </c>
      <c r="AH221" s="31">
        <v>1663</v>
      </c>
      <c r="AI221" s="31">
        <v>538</v>
      </c>
      <c r="AJ221" s="31">
        <v>1125</v>
      </c>
      <c r="AK221" s="31">
        <v>538</v>
      </c>
      <c r="AL221" s="31">
        <v>1125</v>
      </c>
      <c r="AM221" s="31">
        <v>0</v>
      </c>
      <c r="AN221" s="31">
        <v>0</v>
      </c>
      <c r="AO221" s="31">
        <v>0</v>
      </c>
      <c r="AP221" s="31">
        <v>0</v>
      </c>
      <c r="AQ221" s="31">
        <v>1912</v>
      </c>
      <c r="AR221" s="31">
        <v>2529</v>
      </c>
      <c r="AS221" s="31" t="s">
        <v>74</v>
      </c>
      <c r="AT221" s="31">
        <v>606294</v>
      </c>
      <c r="AU221" s="31">
        <v>1108118</v>
      </c>
      <c r="AV221" s="31">
        <v>1050420</v>
      </c>
      <c r="AW221" s="31">
        <v>1046640</v>
      </c>
      <c r="AX221" s="31">
        <v>1041653</v>
      </c>
      <c r="AY221" s="31">
        <v>1105388</v>
      </c>
      <c r="AZ221" s="31">
        <v>1071053</v>
      </c>
      <c r="BA221" s="31">
        <v>38.020000000000003</v>
      </c>
      <c r="BB221" s="31">
        <v>36.35</v>
      </c>
      <c r="BC221" s="31">
        <v>36.03</v>
      </c>
      <c r="BD221" s="31">
        <v>36.1</v>
      </c>
      <c r="BE221" s="31">
        <v>36.21</v>
      </c>
      <c r="BF221" s="31">
        <v>36.270000000000003</v>
      </c>
      <c r="BG221" s="31" t="s">
        <v>71</v>
      </c>
    </row>
    <row r="222" spans="1:59" s="31" customFormat="1" x14ac:dyDescent="0.25">
      <c r="A222" s="31" t="s">
        <v>59</v>
      </c>
      <c r="C222" s="31" t="s">
        <v>403</v>
      </c>
      <c r="D222" s="31" t="s">
        <v>168</v>
      </c>
      <c r="E222" s="31">
        <v>0</v>
      </c>
      <c r="F222" s="31">
        <v>50</v>
      </c>
      <c r="G222" s="31">
        <v>0</v>
      </c>
      <c r="H222" s="111">
        <v>24.1</v>
      </c>
      <c r="I222" s="31" t="s">
        <v>169</v>
      </c>
      <c r="J222" s="31">
        <v>210759530</v>
      </c>
      <c r="K222" s="31" t="s">
        <v>406</v>
      </c>
      <c r="L222" s="31" t="s">
        <v>250</v>
      </c>
      <c r="M222" s="31" t="s">
        <v>405</v>
      </c>
      <c r="N222" s="31">
        <v>90</v>
      </c>
      <c r="O222" s="31" t="s">
        <v>66</v>
      </c>
      <c r="P222" s="31">
        <v>40</v>
      </c>
      <c r="Q222" s="31" t="s">
        <v>67</v>
      </c>
      <c r="R222" s="31">
        <v>40</v>
      </c>
      <c r="S222" s="31" t="s">
        <v>67</v>
      </c>
      <c r="T222" s="31">
        <v>1</v>
      </c>
      <c r="U222" s="31">
        <v>90</v>
      </c>
      <c r="V222" s="31">
        <v>11</v>
      </c>
      <c r="W222" s="31">
        <v>42.71</v>
      </c>
      <c r="X222" s="31">
        <v>1837</v>
      </c>
      <c r="Y222" s="31" t="s">
        <v>68</v>
      </c>
      <c r="AB222" s="31" t="s">
        <v>69</v>
      </c>
      <c r="AC222" s="31">
        <v>2922</v>
      </c>
      <c r="AD222" s="31">
        <v>3844</v>
      </c>
      <c r="AE222" s="31">
        <v>0</v>
      </c>
      <c r="AF222" s="31">
        <v>3844</v>
      </c>
      <c r="AG222" s="31">
        <v>0</v>
      </c>
      <c r="AH222" s="31">
        <v>3844</v>
      </c>
      <c r="AI222" s="31">
        <v>922</v>
      </c>
      <c r="AJ222" s="31">
        <v>2922</v>
      </c>
      <c r="AK222" s="31">
        <v>922</v>
      </c>
      <c r="AL222" s="31">
        <v>2922</v>
      </c>
      <c r="AM222" s="31">
        <v>0</v>
      </c>
      <c r="AN222" s="31">
        <v>0</v>
      </c>
      <c r="AO222" s="31">
        <v>0</v>
      </c>
      <c r="AP222" s="31">
        <v>0</v>
      </c>
      <c r="AQ222" s="31">
        <v>3297</v>
      </c>
      <c r="AR222" s="31">
        <v>4337</v>
      </c>
      <c r="AS222" s="31" t="s">
        <v>111</v>
      </c>
      <c r="AT222" s="31">
        <v>606294</v>
      </c>
      <c r="AU222" s="31">
        <v>90</v>
      </c>
      <c r="AV222" s="31">
        <v>270</v>
      </c>
      <c r="AW222" s="31">
        <v>180</v>
      </c>
      <c r="AX222" s="31">
        <v>90</v>
      </c>
      <c r="AY222" s="31">
        <v>270</v>
      </c>
      <c r="AZ222" s="31">
        <v>90</v>
      </c>
      <c r="BA222" s="31">
        <v>0</v>
      </c>
      <c r="BB222" s="31">
        <v>0.01</v>
      </c>
      <c r="BC222" s="31">
        <v>0.01</v>
      </c>
      <c r="BD222" s="31">
        <v>0</v>
      </c>
      <c r="BE222" s="31">
        <v>0.01</v>
      </c>
      <c r="BF222" s="31">
        <v>0</v>
      </c>
      <c r="BG222" s="31" t="s">
        <v>71</v>
      </c>
    </row>
    <row r="223" spans="1:59" s="31" customFormat="1" x14ac:dyDescent="0.25">
      <c r="A223" s="31" t="s">
        <v>59</v>
      </c>
      <c r="C223" s="31" t="s">
        <v>403</v>
      </c>
      <c r="D223" s="31" t="s">
        <v>168</v>
      </c>
      <c r="E223" s="31">
        <v>0</v>
      </c>
      <c r="F223" s="31">
        <v>50</v>
      </c>
      <c r="G223" s="31">
        <v>0</v>
      </c>
      <c r="H223" s="111">
        <v>24.1</v>
      </c>
      <c r="I223" s="31" t="s">
        <v>169</v>
      </c>
      <c r="J223" s="31">
        <v>210759807</v>
      </c>
      <c r="K223" s="31" t="s">
        <v>412</v>
      </c>
      <c r="L223" s="31" t="s">
        <v>250</v>
      </c>
      <c r="M223" s="31" t="s">
        <v>405</v>
      </c>
      <c r="N223" s="31">
        <v>90</v>
      </c>
      <c r="O223" s="31" t="s">
        <v>66</v>
      </c>
      <c r="P223" s="31">
        <v>40</v>
      </c>
      <c r="Q223" s="31" t="s">
        <v>67</v>
      </c>
      <c r="R223" s="31">
        <v>40</v>
      </c>
      <c r="S223" s="31" t="s">
        <v>67</v>
      </c>
      <c r="T223" s="31">
        <v>1</v>
      </c>
      <c r="U223" s="31">
        <v>90</v>
      </c>
      <c r="V223" s="31">
        <v>144</v>
      </c>
      <c r="W223" s="31">
        <v>42.71</v>
      </c>
      <c r="X223" s="31">
        <v>1837</v>
      </c>
      <c r="Y223" s="31" t="s">
        <v>68</v>
      </c>
      <c r="AB223" s="31" t="s">
        <v>69</v>
      </c>
      <c r="AC223" s="31">
        <v>2922</v>
      </c>
      <c r="AD223" s="31">
        <v>3844</v>
      </c>
      <c r="AE223" s="31">
        <v>0</v>
      </c>
      <c r="AF223" s="31">
        <v>3844</v>
      </c>
      <c r="AG223" s="31">
        <v>0</v>
      </c>
      <c r="AH223" s="31">
        <v>3844</v>
      </c>
      <c r="AI223" s="31">
        <v>922</v>
      </c>
      <c r="AJ223" s="31">
        <v>2922</v>
      </c>
      <c r="AK223" s="31">
        <v>922</v>
      </c>
      <c r="AL223" s="31">
        <v>2922</v>
      </c>
      <c r="AM223" s="31">
        <v>0</v>
      </c>
      <c r="AN223" s="31">
        <v>0</v>
      </c>
      <c r="AO223" s="31">
        <v>0</v>
      </c>
      <c r="AP223" s="31">
        <v>0</v>
      </c>
      <c r="AQ223" s="31">
        <v>3297</v>
      </c>
      <c r="AR223" s="31">
        <v>4337</v>
      </c>
      <c r="AS223" s="31" t="s">
        <v>274</v>
      </c>
      <c r="AT223" s="31">
        <v>606294</v>
      </c>
      <c r="AU223" s="31">
        <v>2610</v>
      </c>
      <c r="AV223" s="31">
        <v>1530</v>
      </c>
      <c r="AW223" s="31">
        <v>2340</v>
      </c>
      <c r="AX223" s="31">
        <v>2790</v>
      </c>
      <c r="AY223" s="31">
        <v>1710</v>
      </c>
      <c r="AZ223" s="31">
        <v>1980</v>
      </c>
      <c r="BA223" s="31">
        <v>0.09</v>
      </c>
      <c r="BB223" s="31">
        <v>0.05</v>
      </c>
      <c r="BC223" s="31">
        <v>0.08</v>
      </c>
      <c r="BD223" s="31">
        <v>0.1</v>
      </c>
      <c r="BE223" s="31">
        <v>0.06</v>
      </c>
      <c r="BF223" s="31">
        <v>7.0000000000000007E-2</v>
      </c>
      <c r="BG223" s="31" t="s">
        <v>71</v>
      </c>
    </row>
    <row r="224" spans="1:59" s="31" customFormat="1" x14ac:dyDescent="0.25">
      <c r="A224" s="31" t="s">
        <v>59</v>
      </c>
      <c r="C224" s="31" t="s">
        <v>403</v>
      </c>
      <c r="D224" s="31" t="s">
        <v>168</v>
      </c>
      <c r="E224" s="31">
        <v>0</v>
      </c>
      <c r="F224" s="31">
        <v>50</v>
      </c>
      <c r="G224" s="31">
        <v>0</v>
      </c>
      <c r="H224" s="111">
        <v>24.1</v>
      </c>
      <c r="I224" s="31" t="s">
        <v>169</v>
      </c>
      <c r="J224" s="31">
        <v>210168551</v>
      </c>
      <c r="K224" s="31" t="s">
        <v>404</v>
      </c>
      <c r="L224" s="31" t="s">
        <v>177</v>
      </c>
      <c r="M224" s="31" t="s">
        <v>405</v>
      </c>
      <c r="N224" s="31">
        <v>60</v>
      </c>
      <c r="O224" s="31" t="s">
        <v>66</v>
      </c>
      <c r="P224" s="31">
        <v>35</v>
      </c>
      <c r="Q224" s="31" t="s">
        <v>67</v>
      </c>
      <c r="R224" s="31">
        <v>40</v>
      </c>
      <c r="S224" s="31" t="s">
        <v>67</v>
      </c>
      <c r="T224" s="31">
        <v>1</v>
      </c>
      <c r="U224" s="31">
        <v>52.5</v>
      </c>
      <c r="V224" s="31">
        <v>54609</v>
      </c>
      <c r="W224" s="31">
        <v>42.95</v>
      </c>
      <c r="X224" s="31">
        <v>507</v>
      </c>
      <c r="Y224" s="31" t="s">
        <v>68</v>
      </c>
      <c r="AB224" s="31" t="s">
        <v>69</v>
      </c>
      <c r="AC224" s="31">
        <v>1705</v>
      </c>
      <c r="AD224" s="31">
        <v>2255</v>
      </c>
      <c r="AE224" s="31">
        <v>0</v>
      </c>
      <c r="AF224" s="31">
        <v>2255</v>
      </c>
      <c r="AG224" s="31">
        <v>0</v>
      </c>
      <c r="AH224" s="31">
        <v>2255</v>
      </c>
      <c r="AI224" s="31">
        <v>538</v>
      </c>
      <c r="AJ224" s="31">
        <v>1717</v>
      </c>
      <c r="AK224" s="31">
        <v>538</v>
      </c>
      <c r="AL224" s="31">
        <v>1717</v>
      </c>
      <c r="AM224" s="31">
        <v>0</v>
      </c>
      <c r="AN224" s="31">
        <v>0</v>
      </c>
      <c r="AO224" s="31">
        <v>0</v>
      </c>
      <c r="AP224" s="31">
        <v>0</v>
      </c>
      <c r="AQ224" s="31">
        <v>1912</v>
      </c>
      <c r="AR224" s="31">
        <v>2529</v>
      </c>
      <c r="AS224" s="31" t="s">
        <v>111</v>
      </c>
      <c r="AT224" s="31">
        <v>606294</v>
      </c>
      <c r="AU224" s="31">
        <v>480480</v>
      </c>
      <c r="AV224" s="31">
        <v>465360</v>
      </c>
      <c r="AW224" s="31">
        <v>470400</v>
      </c>
      <c r="AX224" s="31">
        <v>473025</v>
      </c>
      <c r="AY224" s="31">
        <v>495443</v>
      </c>
      <c r="AZ224" s="31">
        <v>482265</v>
      </c>
      <c r="BA224" s="31">
        <v>16.489999999999998</v>
      </c>
      <c r="BB224" s="31">
        <v>16.100000000000001</v>
      </c>
      <c r="BC224" s="31">
        <v>16.190000000000001</v>
      </c>
      <c r="BD224" s="31">
        <v>16.39</v>
      </c>
      <c r="BE224" s="31">
        <v>16.23</v>
      </c>
      <c r="BF224" s="31">
        <v>16.329999999999998</v>
      </c>
      <c r="BG224" s="31" t="s">
        <v>71</v>
      </c>
    </row>
    <row r="225" spans="1:59" s="31" customFormat="1" x14ac:dyDescent="0.25">
      <c r="A225" s="31" t="s">
        <v>59</v>
      </c>
      <c r="C225" s="31" t="s">
        <v>403</v>
      </c>
      <c r="D225" s="31" t="s">
        <v>168</v>
      </c>
      <c r="E225" s="31">
        <v>0</v>
      </c>
      <c r="F225" s="31">
        <v>50</v>
      </c>
      <c r="G225" s="31">
        <v>0</v>
      </c>
      <c r="H225" s="111">
        <v>24.1</v>
      </c>
      <c r="I225" s="31" t="s">
        <v>169</v>
      </c>
      <c r="J225" s="31">
        <v>210160359</v>
      </c>
      <c r="K225" s="31" t="s">
        <v>411</v>
      </c>
      <c r="L225" s="31" t="s">
        <v>177</v>
      </c>
      <c r="M225" s="31" t="s">
        <v>405</v>
      </c>
      <c r="N225" s="31">
        <v>60</v>
      </c>
      <c r="O225" s="31" t="s">
        <v>66</v>
      </c>
      <c r="P225" s="31">
        <v>35</v>
      </c>
      <c r="Q225" s="31" t="s">
        <v>67</v>
      </c>
      <c r="R225" s="31">
        <v>40</v>
      </c>
      <c r="S225" s="31" t="s">
        <v>67</v>
      </c>
      <c r="T225" s="31">
        <v>1</v>
      </c>
      <c r="U225" s="31">
        <v>52.5</v>
      </c>
      <c r="V225" s="31">
        <v>26856</v>
      </c>
      <c r="W225" s="31">
        <v>42.95</v>
      </c>
      <c r="X225" s="31">
        <v>507</v>
      </c>
      <c r="Y225" s="31" t="s">
        <v>68</v>
      </c>
      <c r="AB225" s="31" t="s">
        <v>69</v>
      </c>
      <c r="AC225" s="31">
        <v>1705</v>
      </c>
      <c r="AD225" s="31">
        <v>2255</v>
      </c>
      <c r="AE225" s="31">
        <v>0</v>
      </c>
      <c r="AF225" s="31">
        <v>2255</v>
      </c>
      <c r="AG225" s="31">
        <v>0</v>
      </c>
      <c r="AH225" s="31">
        <v>2255</v>
      </c>
      <c r="AI225" s="31">
        <v>538</v>
      </c>
      <c r="AJ225" s="31">
        <v>1717</v>
      </c>
      <c r="AK225" s="31">
        <v>538</v>
      </c>
      <c r="AL225" s="31">
        <v>1717</v>
      </c>
      <c r="AM225" s="31">
        <v>0</v>
      </c>
      <c r="AN225" s="31">
        <v>0</v>
      </c>
      <c r="AO225" s="31">
        <v>0</v>
      </c>
      <c r="AP225" s="31">
        <v>0</v>
      </c>
      <c r="AQ225" s="31">
        <v>1912</v>
      </c>
      <c r="AR225" s="31">
        <v>2529</v>
      </c>
      <c r="AS225" s="31" t="s">
        <v>274</v>
      </c>
      <c r="AT225" s="31">
        <v>606294</v>
      </c>
      <c r="AU225" s="31">
        <v>236618</v>
      </c>
      <c r="AV225" s="31">
        <v>230528</v>
      </c>
      <c r="AW225" s="31">
        <v>231735</v>
      </c>
      <c r="AX225" s="31">
        <v>231473</v>
      </c>
      <c r="AY225" s="31">
        <v>250635</v>
      </c>
      <c r="AZ225" s="31">
        <v>228953</v>
      </c>
      <c r="BA225" s="31">
        <v>8.1199999999999992</v>
      </c>
      <c r="BB225" s="31">
        <v>7.98</v>
      </c>
      <c r="BC225" s="31">
        <v>7.98</v>
      </c>
      <c r="BD225" s="31">
        <v>8.02</v>
      </c>
      <c r="BE225" s="31">
        <v>8.2100000000000009</v>
      </c>
      <c r="BF225" s="31">
        <v>7.75</v>
      </c>
      <c r="BG225" s="31" t="s">
        <v>71</v>
      </c>
    </row>
    <row r="226" spans="1:59" s="31" customFormat="1" x14ac:dyDescent="0.25">
      <c r="A226" s="31" t="s">
        <v>59</v>
      </c>
      <c r="C226" s="31" t="s">
        <v>403</v>
      </c>
      <c r="D226" s="31" t="s">
        <v>168</v>
      </c>
      <c r="E226" s="31">
        <v>0</v>
      </c>
      <c r="F226" s="31">
        <v>50</v>
      </c>
      <c r="G226" s="31">
        <v>0</v>
      </c>
      <c r="H226" s="111">
        <v>24.1</v>
      </c>
      <c r="I226" s="31" t="s">
        <v>169</v>
      </c>
      <c r="J226" s="31">
        <v>210759514</v>
      </c>
      <c r="K226" s="31" t="s">
        <v>406</v>
      </c>
      <c r="L226" s="31" t="s">
        <v>64</v>
      </c>
      <c r="M226" s="31" t="s">
        <v>405</v>
      </c>
      <c r="N226" s="31">
        <v>30</v>
      </c>
      <c r="O226" s="31" t="s">
        <v>66</v>
      </c>
      <c r="P226" s="31">
        <v>40</v>
      </c>
      <c r="Q226" s="31" t="s">
        <v>67</v>
      </c>
      <c r="R226" s="31">
        <v>40</v>
      </c>
      <c r="S226" s="31" t="s">
        <v>67</v>
      </c>
      <c r="T226" s="31">
        <v>1</v>
      </c>
      <c r="U226" s="31">
        <v>30</v>
      </c>
      <c r="V226" s="31">
        <v>46290</v>
      </c>
      <c r="W226" s="31">
        <v>44.67</v>
      </c>
      <c r="X226" s="31">
        <v>1837</v>
      </c>
      <c r="Y226" s="31" t="s">
        <v>68</v>
      </c>
      <c r="AB226" s="31" t="s">
        <v>69</v>
      </c>
      <c r="AC226" s="31">
        <v>974</v>
      </c>
      <c r="AD226" s="31">
        <v>1340</v>
      </c>
      <c r="AE226" s="31">
        <v>0</v>
      </c>
      <c r="AF226" s="31">
        <v>1340</v>
      </c>
      <c r="AG226" s="31">
        <v>0</v>
      </c>
      <c r="AH226" s="31">
        <v>1340</v>
      </c>
      <c r="AI226" s="31">
        <v>307</v>
      </c>
      <c r="AJ226" s="31">
        <v>1033</v>
      </c>
      <c r="AK226" s="31">
        <v>307</v>
      </c>
      <c r="AL226" s="31">
        <v>1033</v>
      </c>
      <c r="AM226" s="31">
        <v>0</v>
      </c>
      <c r="AN226" s="31">
        <v>0</v>
      </c>
      <c r="AO226" s="31">
        <v>0</v>
      </c>
      <c r="AP226" s="31">
        <v>0</v>
      </c>
      <c r="AQ226" s="31">
        <v>1054</v>
      </c>
      <c r="AR226" s="31">
        <v>1445</v>
      </c>
      <c r="AS226" s="31" t="s">
        <v>111</v>
      </c>
      <c r="AT226" s="31">
        <v>606294</v>
      </c>
      <c r="AU226" s="31">
        <v>222360</v>
      </c>
      <c r="AV226" s="31">
        <v>225810</v>
      </c>
      <c r="AW226" s="31">
        <v>235110</v>
      </c>
      <c r="AX226" s="31">
        <v>204270</v>
      </c>
      <c r="AY226" s="31">
        <v>252510</v>
      </c>
      <c r="AZ226" s="31">
        <v>248640</v>
      </c>
      <c r="BA226" s="31">
        <v>7.63</v>
      </c>
      <c r="BB226" s="31">
        <v>7.81</v>
      </c>
      <c r="BC226" s="31">
        <v>8.09</v>
      </c>
      <c r="BD226" s="31">
        <v>7.08</v>
      </c>
      <c r="BE226" s="31">
        <v>8.27</v>
      </c>
      <c r="BF226" s="31">
        <v>8.42</v>
      </c>
      <c r="BG226" s="31" t="s">
        <v>71</v>
      </c>
    </row>
    <row r="227" spans="1:59" s="31" customFormat="1" x14ac:dyDescent="0.25">
      <c r="A227" s="31" t="s">
        <v>59</v>
      </c>
      <c r="C227" s="31" t="s">
        <v>403</v>
      </c>
      <c r="D227" s="31" t="s">
        <v>168</v>
      </c>
      <c r="E227" s="31">
        <v>0</v>
      </c>
      <c r="F227" s="31">
        <v>50</v>
      </c>
      <c r="G227" s="31">
        <v>0</v>
      </c>
      <c r="H227" s="111">
        <v>24.1</v>
      </c>
      <c r="I227" s="31" t="s">
        <v>169</v>
      </c>
      <c r="J227" s="31">
        <v>210759784</v>
      </c>
      <c r="K227" s="31" t="s">
        <v>412</v>
      </c>
      <c r="L227" s="31" t="s">
        <v>64</v>
      </c>
      <c r="M227" s="31" t="s">
        <v>405</v>
      </c>
      <c r="N227" s="31">
        <v>30</v>
      </c>
      <c r="O227" s="31" t="s">
        <v>66</v>
      </c>
      <c r="P227" s="31">
        <v>40</v>
      </c>
      <c r="Q227" s="31" t="s">
        <v>67</v>
      </c>
      <c r="R227" s="31">
        <v>40</v>
      </c>
      <c r="S227" s="31" t="s">
        <v>67</v>
      </c>
      <c r="T227" s="31">
        <v>1</v>
      </c>
      <c r="U227" s="31">
        <v>30</v>
      </c>
      <c r="V227" s="31">
        <v>13498</v>
      </c>
      <c r="W227" s="31">
        <v>44.67</v>
      </c>
      <c r="X227" s="31">
        <v>1837</v>
      </c>
      <c r="Y227" s="31" t="s">
        <v>68</v>
      </c>
      <c r="AB227" s="31" t="s">
        <v>69</v>
      </c>
      <c r="AC227" s="31">
        <v>974</v>
      </c>
      <c r="AD227" s="31">
        <v>1340</v>
      </c>
      <c r="AE227" s="31">
        <v>0</v>
      </c>
      <c r="AF227" s="31">
        <v>1340</v>
      </c>
      <c r="AG227" s="31">
        <v>0</v>
      </c>
      <c r="AH227" s="31">
        <v>1340</v>
      </c>
      <c r="AI227" s="31">
        <v>307</v>
      </c>
      <c r="AJ227" s="31">
        <v>1033</v>
      </c>
      <c r="AK227" s="31">
        <v>307</v>
      </c>
      <c r="AL227" s="31">
        <v>1033</v>
      </c>
      <c r="AM227" s="31">
        <v>0</v>
      </c>
      <c r="AN227" s="31">
        <v>0</v>
      </c>
      <c r="AO227" s="31">
        <v>0</v>
      </c>
      <c r="AP227" s="31">
        <v>0</v>
      </c>
      <c r="AQ227" s="31">
        <v>1054</v>
      </c>
      <c r="AR227" s="31">
        <v>1445</v>
      </c>
      <c r="AS227" s="31" t="s">
        <v>274</v>
      </c>
      <c r="AT227" s="31">
        <v>606294</v>
      </c>
      <c r="AU227" s="31">
        <v>62490</v>
      </c>
      <c r="AV227" s="31">
        <v>59370</v>
      </c>
      <c r="AW227" s="31">
        <v>60120</v>
      </c>
      <c r="AX227" s="31">
        <v>85470</v>
      </c>
      <c r="AY227" s="31">
        <v>70530</v>
      </c>
      <c r="AZ227" s="31">
        <v>66960</v>
      </c>
      <c r="BA227" s="31">
        <v>2.14</v>
      </c>
      <c r="BB227" s="31">
        <v>2.0499999999999998</v>
      </c>
      <c r="BC227" s="31">
        <v>2.0699999999999998</v>
      </c>
      <c r="BD227" s="31">
        <v>2.96</v>
      </c>
      <c r="BE227" s="31">
        <v>2.31</v>
      </c>
      <c r="BF227" s="31">
        <v>2.27</v>
      </c>
      <c r="BG227" s="31" t="s">
        <v>71</v>
      </c>
    </row>
    <row r="228" spans="1:59" s="67" customFormat="1" x14ac:dyDescent="0.25">
      <c r="A228" s="67" t="s">
        <v>59</v>
      </c>
      <c r="C228" s="67" t="s">
        <v>419</v>
      </c>
      <c r="D228" s="67" t="s">
        <v>168</v>
      </c>
      <c r="E228" s="67">
        <v>0</v>
      </c>
      <c r="F228" s="67">
        <v>90</v>
      </c>
      <c r="G228" s="67">
        <v>0</v>
      </c>
      <c r="H228" s="146">
        <v>186.86</v>
      </c>
      <c r="I228" s="67" t="s">
        <v>169</v>
      </c>
      <c r="J228" s="67">
        <v>210743149</v>
      </c>
      <c r="K228" s="67" t="s">
        <v>420</v>
      </c>
      <c r="L228" s="67" t="s">
        <v>208</v>
      </c>
      <c r="M228" s="67" t="s">
        <v>421</v>
      </c>
      <c r="N228" s="67">
        <v>56</v>
      </c>
      <c r="O228" s="67" t="s">
        <v>66</v>
      </c>
      <c r="P228" s="67">
        <v>5</v>
      </c>
      <c r="Q228" s="67" t="s">
        <v>67</v>
      </c>
      <c r="R228" s="67">
        <v>10</v>
      </c>
      <c r="S228" s="67" t="s">
        <v>67</v>
      </c>
      <c r="T228" s="67">
        <v>1</v>
      </c>
      <c r="U228" s="67">
        <v>28</v>
      </c>
      <c r="V228" s="67">
        <v>10321</v>
      </c>
      <c r="W228" s="67">
        <v>186.86</v>
      </c>
      <c r="X228" s="67">
        <v>1559</v>
      </c>
      <c r="Y228" s="67" t="s">
        <v>68</v>
      </c>
      <c r="Z228" s="67" t="s">
        <v>59</v>
      </c>
      <c r="AB228" s="67" t="s">
        <v>59</v>
      </c>
      <c r="AC228" s="67">
        <v>4045</v>
      </c>
      <c r="AD228" s="67">
        <v>5232</v>
      </c>
      <c r="AE228" s="67">
        <v>0</v>
      </c>
      <c r="AF228" s="67">
        <v>5232</v>
      </c>
      <c r="AG228" s="67">
        <v>0</v>
      </c>
      <c r="AH228" s="67">
        <v>5232</v>
      </c>
      <c r="AI228" s="67">
        <v>4709</v>
      </c>
      <c r="AJ228" s="67">
        <v>523</v>
      </c>
      <c r="AK228" s="67">
        <v>4709</v>
      </c>
      <c r="AL228" s="67">
        <v>523</v>
      </c>
      <c r="AM228" s="67">
        <v>0</v>
      </c>
      <c r="AN228" s="67">
        <v>0</v>
      </c>
      <c r="AO228" s="67">
        <v>0</v>
      </c>
      <c r="AP228" s="67">
        <v>0</v>
      </c>
      <c r="AQ228" s="67">
        <v>8597</v>
      </c>
      <c r="AR228" s="67">
        <v>10463</v>
      </c>
      <c r="AS228" s="67" t="s">
        <v>90</v>
      </c>
      <c r="AT228" s="67">
        <v>606960</v>
      </c>
      <c r="AU228" s="67">
        <v>48412</v>
      </c>
      <c r="AV228" s="67">
        <v>48216</v>
      </c>
      <c r="AW228" s="67">
        <v>48020</v>
      </c>
      <c r="AX228" s="67">
        <v>45416</v>
      </c>
      <c r="AY228" s="67">
        <v>49420</v>
      </c>
      <c r="AZ228" s="67">
        <v>49504</v>
      </c>
      <c r="BA228" s="67">
        <v>17.13</v>
      </c>
      <c r="BB228" s="67">
        <v>17.760000000000002</v>
      </c>
      <c r="BC228" s="67">
        <v>17.18</v>
      </c>
      <c r="BD228" s="67">
        <v>15.92</v>
      </c>
      <c r="BE228" s="67">
        <v>16.16</v>
      </c>
      <c r="BF228" s="67">
        <v>16.45</v>
      </c>
      <c r="BG228" s="67" t="s">
        <v>71</v>
      </c>
    </row>
    <row r="229" spans="1:59" s="67" customFormat="1" x14ac:dyDescent="0.25">
      <c r="A229" s="67" t="s">
        <v>59</v>
      </c>
      <c r="C229" s="67" t="s">
        <v>419</v>
      </c>
      <c r="D229" s="67" t="s">
        <v>168</v>
      </c>
      <c r="E229" s="67">
        <v>0</v>
      </c>
      <c r="F229" s="67">
        <v>90</v>
      </c>
      <c r="G229" s="67">
        <v>0</v>
      </c>
      <c r="H229" s="146">
        <v>186.86</v>
      </c>
      <c r="I229" s="67" t="s">
        <v>169</v>
      </c>
      <c r="J229" s="67">
        <v>210759962</v>
      </c>
      <c r="K229" s="67" t="s">
        <v>426</v>
      </c>
      <c r="L229" s="67" t="s">
        <v>208</v>
      </c>
      <c r="M229" s="67" t="s">
        <v>421</v>
      </c>
      <c r="N229" s="67">
        <v>56</v>
      </c>
      <c r="O229" s="67" t="s">
        <v>66</v>
      </c>
      <c r="P229" s="67">
        <v>5</v>
      </c>
      <c r="Q229" s="67" t="s">
        <v>67</v>
      </c>
      <c r="R229" s="67">
        <v>10</v>
      </c>
      <c r="S229" s="67" t="s">
        <v>67</v>
      </c>
      <c r="T229" s="67">
        <v>1</v>
      </c>
      <c r="U229" s="67">
        <v>28</v>
      </c>
      <c r="V229" s="67">
        <v>25069</v>
      </c>
      <c r="W229" s="67">
        <v>186.86</v>
      </c>
      <c r="X229" s="67">
        <v>1559</v>
      </c>
      <c r="Y229" s="67" t="s">
        <v>68</v>
      </c>
      <c r="Z229" s="67" t="s">
        <v>59</v>
      </c>
      <c r="AB229" s="67" t="s">
        <v>59</v>
      </c>
      <c r="AC229" s="67">
        <v>4045</v>
      </c>
      <c r="AD229" s="67">
        <v>5232</v>
      </c>
      <c r="AE229" s="67">
        <v>0</v>
      </c>
      <c r="AF229" s="67">
        <v>5232</v>
      </c>
      <c r="AG229" s="67">
        <v>0</v>
      </c>
      <c r="AH229" s="67">
        <v>5232</v>
      </c>
      <c r="AI229" s="67">
        <v>4709</v>
      </c>
      <c r="AJ229" s="67">
        <v>523</v>
      </c>
      <c r="AK229" s="67">
        <v>4709</v>
      </c>
      <c r="AL229" s="67">
        <v>523</v>
      </c>
      <c r="AM229" s="67">
        <v>0</v>
      </c>
      <c r="AN229" s="67">
        <v>0</v>
      </c>
      <c r="AO229" s="67">
        <v>0</v>
      </c>
      <c r="AP229" s="67">
        <v>0</v>
      </c>
      <c r="AQ229" s="67">
        <v>8597</v>
      </c>
      <c r="AR229" s="67">
        <v>10463</v>
      </c>
      <c r="AS229" s="67" t="s">
        <v>74</v>
      </c>
      <c r="AT229" s="67">
        <v>606960</v>
      </c>
      <c r="AU229" s="67">
        <v>113848</v>
      </c>
      <c r="AV229" s="67">
        <v>108584</v>
      </c>
      <c r="AW229" s="67">
        <v>111860</v>
      </c>
      <c r="AX229" s="67">
        <v>117992</v>
      </c>
      <c r="AY229" s="67">
        <v>126252</v>
      </c>
      <c r="AZ229" s="67">
        <v>123396</v>
      </c>
      <c r="BA229" s="67">
        <v>40.29</v>
      </c>
      <c r="BB229" s="67">
        <v>39.99</v>
      </c>
      <c r="BC229" s="67">
        <v>40.01</v>
      </c>
      <c r="BD229" s="67">
        <v>41.35</v>
      </c>
      <c r="BE229" s="67">
        <v>41.29</v>
      </c>
      <c r="BF229" s="67">
        <v>41</v>
      </c>
      <c r="BG229" s="67" t="s">
        <v>71</v>
      </c>
    </row>
    <row r="230" spans="1:59" s="32" customFormat="1" x14ac:dyDescent="0.25">
      <c r="A230" s="32" t="s">
        <v>59</v>
      </c>
      <c r="C230" s="32" t="s">
        <v>419</v>
      </c>
      <c r="D230" s="32" t="s">
        <v>168</v>
      </c>
      <c r="E230" s="32">
        <v>0</v>
      </c>
      <c r="F230" s="32">
        <v>90</v>
      </c>
      <c r="G230" s="32">
        <v>0</v>
      </c>
      <c r="H230" s="112">
        <v>186.86</v>
      </c>
      <c r="I230" s="32" t="s">
        <v>169</v>
      </c>
      <c r="J230" s="32">
        <v>210746252</v>
      </c>
      <c r="K230" s="32" t="s">
        <v>423</v>
      </c>
      <c r="L230" s="32" t="s">
        <v>208</v>
      </c>
      <c r="M230" s="32" t="s">
        <v>421</v>
      </c>
      <c r="N230" s="32">
        <v>56</v>
      </c>
      <c r="O230" s="32" t="s">
        <v>66</v>
      </c>
      <c r="P230" s="32">
        <v>5</v>
      </c>
      <c r="Q230" s="32" t="s">
        <v>67</v>
      </c>
      <c r="R230" s="32">
        <v>10</v>
      </c>
      <c r="S230" s="32" t="s">
        <v>67</v>
      </c>
      <c r="T230" s="32">
        <v>1</v>
      </c>
      <c r="U230" s="32">
        <v>28</v>
      </c>
      <c r="V230" s="32">
        <v>23335</v>
      </c>
      <c r="W230" s="32">
        <v>200.04</v>
      </c>
      <c r="X230" s="32">
        <v>1559</v>
      </c>
      <c r="Y230" s="32" t="s">
        <v>68</v>
      </c>
      <c r="AB230" s="32" t="s">
        <v>59</v>
      </c>
      <c r="AC230" s="32">
        <v>4330</v>
      </c>
      <c r="AD230" s="32">
        <v>5601</v>
      </c>
      <c r="AE230" s="32">
        <v>0</v>
      </c>
      <c r="AF230" s="32">
        <v>5601</v>
      </c>
      <c r="AG230" s="32">
        <v>0</v>
      </c>
      <c r="AH230" s="32">
        <v>5601</v>
      </c>
      <c r="AI230" s="32">
        <v>4709</v>
      </c>
      <c r="AJ230" s="32">
        <v>892</v>
      </c>
      <c r="AK230" s="32">
        <v>4709</v>
      </c>
      <c r="AL230" s="32">
        <v>892</v>
      </c>
      <c r="AM230" s="32">
        <v>0</v>
      </c>
      <c r="AN230" s="32">
        <v>0</v>
      </c>
      <c r="AO230" s="32">
        <v>0</v>
      </c>
      <c r="AP230" s="32">
        <v>0</v>
      </c>
      <c r="AQ230" s="32">
        <v>8597</v>
      </c>
      <c r="AR230" s="32">
        <v>10463</v>
      </c>
      <c r="AS230" s="32" t="s">
        <v>111</v>
      </c>
      <c r="AT230" s="32">
        <v>606960</v>
      </c>
      <c r="AU230" s="32">
        <v>106176</v>
      </c>
      <c r="AV230" s="32">
        <v>101808</v>
      </c>
      <c r="AW230" s="32">
        <v>105784</v>
      </c>
      <c r="AX230" s="32">
        <v>109228</v>
      </c>
      <c r="AY230" s="32">
        <v>115444</v>
      </c>
      <c r="AZ230" s="32">
        <v>114940</v>
      </c>
      <c r="BA230" s="32">
        <v>37.58</v>
      </c>
      <c r="BB230" s="32">
        <v>37.49</v>
      </c>
      <c r="BC230" s="32">
        <v>37.840000000000003</v>
      </c>
      <c r="BD230" s="32">
        <v>38.28</v>
      </c>
      <c r="BE230" s="32">
        <v>37.75</v>
      </c>
      <c r="BF230" s="32">
        <v>38.19</v>
      </c>
      <c r="BG230" s="32" t="s">
        <v>71</v>
      </c>
    </row>
    <row r="231" spans="1:59" s="32" customFormat="1" x14ac:dyDescent="0.25">
      <c r="A231" s="32" t="s">
        <v>59</v>
      </c>
      <c r="C231" s="32" t="s">
        <v>419</v>
      </c>
      <c r="D231" s="32" t="s">
        <v>168</v>
      </c>
      <c r="E231" s="32">
        <v>0</v>
      </c>
      <c r="F231" s="32">
        <v>90</v>
      </c>
      <c r="G231" s="32">
        <v>0</v>
      </c>
      <c r="H231" s="112">
        <v>186.86</v>
      </c>
      <c r="I231" s="32" t="s">
        <v>169</v>
      </c>
      <c r="J231" s="32">
        <v>210813122</v>
      </c>
      <c r="K231" s="32" t="s">
        <v>422</v>
      </c>
      <c r="L231" s="32" t="s">
        <v>177</v>
      </c>
      <c r="M231" s="32" t="s">
        <v>421</v>
      </c>
      <c r="N231" s="32">
        <v>60</v>
      </c>
      <c r="O231" s="32" t="s">
        <v>66</v>
      </c>
      <c r="P231" s="32">
        <v>5</v>
      </c>
      <c r="Q231" s="32" t="s">
        <v>67</v>
      </c>
      <c r="R231" s="32">
        <v>10</v>
      </c>
      <c r="S231" s="32" t="s">
        <v>67</v>
      </c>
      <c r="T231" s="32">
        <v>1</v>
      </c>
      <c r="U231" s="32">
        <v>30</v>
      </c>
      <c r="V231" s="32">
        <v>402</v>
      </c>
      <c r="W231" s="32">
        <v>212.67</v>
      </c>
      <c r="X231" s="32">
        <v>1559</v>
      </c>
      <c r="Y231" s="32" t="s">
        <v>68</v>
      </c>
      <c r="AB231" s="32" t="s">
        <v>59</v>
      </c>
      <c r="AC231" s="32">
        <v>4932</v>
      </c>
      <c r="AD231" s="32">
        <v>6380</v>
      </c>
      <c r="AE231" s="32">
        <v>0</v>
      </c>
      <c r="AF231" s="32">
        <v>6380</v>
      </c>
      <c r="AG231" s="32">
        <v>0</v>
      </c>
      <c r="AH231" s="32">
        <v>6380</v>
      </c>
      <c r="AI231" s="32">
        <v>5045</v>
      </c>
      <c r="AJ231" s="32">
        <v>1335</v>
      </c>
      <c r="AK231" s="32">
        <v>5045</v>
      </c>
      <c r="AL231" s="32">
        <v>1335</v>
      </c>
      <c r="AM231" s="32">
        <v>0</v>
      </c>
      <c r="AN231" s="32">
        <v>0</v>
      </c>
      <c r="AO231" s="32">
        <v>0</v>
      </c>
      <c r="AP231" s="32">
        <v>0</v>
      </c>
      <c r="AQ231" s="32">
        <v>9279</v>
      </c>
      <c r="AR231" s="32">
        <v>11211</v>
      </c>
      <c r="AS231" s="32" t="s">
        <v>98</v>
      </c>
      <c r="AT231" s="32">
        <v>606960</v>
      </c>
      <c r="AU231" s="32">
        <v>2430</v>
      </c>
      <c r="AV231" s="32">
        <v>2070</v>
      </c>
      <c r="AW231" s="32">
        <v>2010</v>
      </c>
      <c r="AX231" s="32">
        <v>1770</v>
      </c>
      <c r="AY231" s="32">
        <v>2250</v>
      </c>
      <c r="AZ231" s="32">
        <v>1530</v>
      </c>
      <c r="BA231" s="32">
        <v>0.86</v>
      </c>
      <c r="BB231" s="32">
        <v>0.76</v>
      </c>
      <c r="BC231" s="32">
        <v>0.72</v>
      </c>
      <c r="BD231" s="32">
        <v>0.62</v>
      </c>
      <c r="BE231" s="32">
        <v>0.74</v>
      </c>
      <c r="BF231" s="32">
        <v>0.51</v>
      </c>
      <c r="BG231" s="32" t="s">
        <v>71</v>
      </c>
    </row>
    <row r="232" spans="1:59" s="32" customFormat="1" x14ac:dyDescent="0.25">
      <c r="A232" s="32" t="s">
        <v>59</v>
      </c>
      <c r="C232" s="32" t="s">
        <v>419</v>
      </c>
      <c r="D232" s="32" t="s">
        <v>168</v>
      </c>
      <c r="E232" s="32">
        <v>0</v>
      </c>
      <c r="F232" s="32">
        <v>90</v>
      </c>
      <c r="G232" s="32">
        <v>0</v>
      </c>
      <c r="H232" s="112">
        <v>186.86</v>
      </c>
      <c r="I232" s="32" t="s">
        <v>169</v>
      </c>
      <c r="J232" s="32">
        <v>210349408</v>
      </c>
      <c r="K232" s="32" t="s">
        <v>424</v>
      </c>
      <c r="L232" s="32" t="s">
        <v>425</v>
      </c>
      <c r="M232" s="32" t="s">
        <v>421</v>
      </c>
      <c r="N232" s="32">
        <v>56</v>
      </c>
      <c r="O232" s="32" t="s">
        <v>66</v>
      </c>
      <c r="P232" s="32">
        <v>5</v>
      </c>
      <c r="Q232" s="32" t="s">
        <v>67</v>
      </c>
      <c r="R232" s="32">
        <v>10</v>
      </c>
      <c r="S232" s="32" t="s">
        <v>67</v>
      </c>
      <c r="T232" s="32">
        <v>1</v>
      </c>
      <c r="U232" s="32">
        <v>28</v>
      </c>
      <c r="V232" s="32">
        <v>2477</v>
      </c>
      <c r="W232" s="32">
        <v>363.32</v>
      </c>
      <c r="X232" s="32">
        <v>1559</v>
      </c>
      <c r="Y232" s="32" t="s">
        <v>68</v>
      </c>
      <c r="AB232" s="32" t="s">
        <v>69</v>
      </c>
      <c r="AC232" s="32">
        <v>8332</v>
      </c>
      <c r="AD232" s="32">
        <v>10173</v>
      </c>
      <c r="AE232" s="32">
        <v>0</v>
      </c>
      <c r="AF232" s="32">
        <v>10173</v>
      </c>
      <c r="AG232" s="32">
        <v>0</v>
      </c>
      <c r="AH232" s="32">
        <v>10173</v>
      </c>
      <c r="AI232" s="32">
        <v>4002</v>
      </c>
      <c r="AJ232" s="32">
        <v>6171</v>
      </c>
      <c r="AK232" s="32">
        <v>4002</v>
      </c>
      <c r="AL232" s="32">
        <v>6171</v>
      </c>
      <c r="AM232" s="32">
        <v>0</v>
      </c>
      <c r="AN232" s="32">
        <v>0</v>
      </c>
      <c r="AO232" s="32">
        <v>0</v>
      </c>
      <c r="AP232" s="32">
        <v>0</v>
      </c>
      <c r="AQ232" s="32">
        <v>8597</v>
      </c>
      <c r="AR232" s="32">
        <v>10463</v>
      </c>
      <c r="AS232" s="32" t="s">
        <v>274</v>
      </c>
      <c r="AT232" s="32">
        <v>606960</v>
      </c>
      <c r="AU232" s="32">
        <v>11676</v>
      </c>
      <c r="AV232" s="32">
        <v>10864</v>
      </c>
      <c r="AW232" s="32">
        <v>11872</v>
      </c>
      <c r="AX232" s="32">
        <v>10948</v>
      </c>
      <c r="AY232" s="32">
        <v>12432</v>
      </c>
      <c r="AZ232" s="32">
        <v>11564</v>
      </c>
      <c r="BA232" s="32">
        <v>4.13</v>
      </c>
      <c r="BB232" s="32">
        <v>4</v>
      </c>
      <c r="BC232" s="32">
        <v>4.25</v>
      </c>
      <c r="BD232" s="32">
        <v>3.84</v>
      </c>
      <c r="BE232" s="32">
        <v>4.07</v>
      </c>
      <c r="BF232" s="32">
        <v>3.84</v>
      </c>
      <c r="BG232" s="32" t="s">
        <v>71</v>
      </c>
    </row>
    <row r="233" spans="1:59" s="33" customFormat="1" x14ac:dyDescent="0.25">
      <c r="A233" s="33" t="s">
        <v>59</v>
      </c>
      <c r="C233" s="33" t="s">
        <v>427</v>
      </c>
      <c r="D233" s="33" t="s">
        <v>168</v>
      </c>
      <c r="E233" s="33">
        <v>0</v>
      </c>
      <c r="F233" s="33">
        <v>90</v>
      </c>
      <c r="G233" s="33">
        <v>0</v>
      </c>
      <c r="H233" s="113">
        <v>157.13999999999999</v>
      </c>
      <c r="I233" s="33" t="s">
        <v>169</v>
      </c>
      <c r="J233" s="33">
        <v>210813148</v>
      </c>
      <c r="K233" s="33" t="s">
        <v>429</v>
      </c>
      <c r="L233" s="33" t="s">
        <v>177</v>
      </c>
      <c r="M233" s="33" t="s">
        <v>421</v>
      </c>
      <c r="N233" s="33">
        <v>60</v>
      </c>
      <c r="O233" s="33" t="s">
        <v>66</v>
      </c>
      <c r="P233" s="33">
        <v>7.5</v>
      </c>
      <c r="Q233" s="33" t="s">
        <v>67</v>
      </c>
      <c r="R233" s="33">
        <v>10</v>
      </c>
      <c r="S233" s="33" t="s">
        <v>67</v>
      </c>
      <c r="T233" s="33">
        <v>1</v>
      </c>
      <c r="U233" s="33">
        <v>45</v>
      </c>
      <c r="V233" s="33">
        <v>128</v>
      </c>
      <c r="W233" s="33">
        <v>141.78</v>
      </c>
      <c r="X233" s="33">
        <v>1563</v>
      </c>
      <c r="Y233" s="33" t="s">
        <v>68</v>
      </c>
      <c r="AB233" s="33" t="s">
        <v>59</v>
      </c>
      <c r="AC233" s="33">
        <v>4932</v>
      </c>
      <c r="AD233" s="33">
        <v>6380</v>
      </c>
      <c r="AE233" s="33">
        <v>0</v>
      </c>
      <c r="AF233" s="33">
        <v>6380</v>
      </c>
      <c r="AG233" s="33">
        <v>0</v>
      </c>
      <c r="AH233" s="33">
        <v>6380</v>
      </c>
      <c r="AI233" s="33">
        <v>5742</v>
      </c>
      <c r="AJ233" s="33">
        <v>638</v>
      </c>
      <c r="AK233" s="33">
        <v>5742</v>
      </c>
      <c r="AL233" s="33">
        <v>638</v>
      </c>
      <c r="AM233" s="33">
        <v>0</v>
      </c>
      <c r="AN233" s="33">
        <v>0</v>
      </c>
      <c r="AO233" s="33">
        <v>0</v>
      </c>
      <c r="AP233" s="33">
        <v>0</v>
      </c>
      <c r="AQ233" s="33">
        <v>11953</v>
      </c>
      <c r="AR233" s="33">
        <v>14142</v>
      </c>
      <c r="AS233" s="33" t="s">
        <v>98</v>
      </c>
      <c r="AT233" s="33">
        <v>606961</v>
      </c>
      <c r="AU233" s="33">
        <v>720</v>
      </c>
      <c r="AV233" s="33">
        <v>1080</v>
      </c>
      <c r="AW233" s="33">
        <v>1080</v>
      </c>
      <c r="AX233" s="33">
        <v>630</v>
      </c>
      <c r="AY233" s="33">
        <v>1395</v>
      </c>
      <c r="AZ233" s="33">
        <v>855</v>
      </c>
      <c r="BA233" s="33">
        <v>0.84</v>
      </c>
      <c r="BB233" s="33">
        <v>1.21</v>
      </c>
      <c r="BC233" s="33">
        <v>1.19</v>
      </c>
      <c r="BD233" s="33">
        <v>0.73</v>
      </c>
      <c r="BE233" s="33">
        <v>1.44</v>
      </c>
      <c r="BF233" s="33">
        <v>0.93</v>
      </c>
      <c r="BG233" s="33" t="s">
        <v>71</v>
      </c>
    </row>
    <row r="234" spans="1:59" s="68" customFormat="1" x14ac:dyDescent="0.25">
      <c r="A234" s="68" t="s">
        <v>59</v>
      </c>
      <c r="C234" s="68" t="s">
        <v>427</v>
      </c>
      <c r="D234" s="68" t="s">
        <v>168</v>
      </c>
      <c r="E234" s="68">
        <v>0</v>
      </c>
      <c r="F234" s="68">
        <v>90</v>
      </c>
      <c r="G234" s="68">
        <v>0</v>
      </c>
      <c r="H234" s="147">
        <v>157.13999999999999</v>
      </c>
      <c r="I234" s="68" t="s">
        <v>169</v>
      </c>
      <c r="J234" s="68">
        <v>210742787</v>
      </c>
      <c r="K234" s="68" t="s">
        <v>428</v>
      </c>
      <c r="L234" s="68" t="s">
        <v>208</v>
      </c>
      <c r="M234" s="68" t="s">
        <v>421</v>
      </c>
      <c r="N234" s="68">
        <v>56</v>
      </c>
      <c r="O234" s="68" t="s">
        <v>66</v>
      </c>
      <c r="P234" s="68">
        <v>7.5</v>
      </c>
      <c r="Q234" s="68" t="s">
        <v>67</v>
      </c>
      <c r="R234" s="68">
        <v>10</v>
      </c>
      <c r="S234" s="68" t="s">
        <v>67</v>
      </c>
      <c r="T234" s="68">
        <v>1</v>
      </c>
      <c r="U234" s="68">
        <v>42</v>
      </c>
      <c r="V234" s="68">
        <v>2148</v>
      </c>
      <c r="W234" s="68">
        <v>157.13999999999999</v>
      </c>
      <c r="X234" s="68">
        <v>1563</v>
      </c>
      <c r="Y234" s="68" t="s">
        <v>68</v>
      </c>
      <c r="Z234" s="68" t="s">
        <v>59</v>
      </c>
      <c r="AB234" s="68" t="s">
        <v>59</v>
      </c>
      <c r="AC234" s="68">
        <v>5103</v>
      </c>
      <c r="AD234" s="68">
        <v>6600</v>
      </c>
      <c r="AE234" s="68">
        <v>0</v>
      </c>
      <c r="AF234" s="68">
        <v>6600</v>
      </c>
      <c r="AG234" s="68">
        <v>0</v>
      </c>
      <c r="AH234" s="68">
        <v>6600</v>
      </c>
      <c r="AI234" s="68">
        <v>5940</v>
      </c>
      <c r="AJ234" s="68">
        <v>660</v>
      </c>
      <c r="AK234" s="68">
        <v>5940</v>
      </c>
      <c r="AL234" s="68">
        <v>660</v>
      </c>
      <c r="AM234" s="68">
        <v>0</v>
      </c>
      <c r="AN234" s="68">
        <v>0</v>
      </c>
      <c r="AO234" s="68">
        <v>0</v>
      </c>
      <c r="AP234" s="68">
        <v>0</v>
      </c>
      <c r="AQ234" s="68">
        <v>11092</v>
      </c>
      <c r="AR234" s="68">
        <v>13199</v>
      </c>
      <c r="AS234" s="68" t="s">
        <v>90</v>
      </c>
      <c r="AT234" s="68">
        <v>606961</v>
      </c>
      <c r="AU234" s="68">
        <v>14238</v>
      </c>
      <c r="AV234" s="68">
        <v>15162</v>
      </c>
      <c r="AW234" s="68">
        <v>15540</v>
      </c>
      <c r="AX234" s="68">
        <v>13902</v>
      </c>
      <c r="AY234" s="68">
        <v>16380</v>
      </c>
      <c r="AZ234" s="68">
        <v>14994</v>
      </c>
      <c r="BA234" s="68">
        <v>16.52</v>
      </c>
      <c r="BB234" s="68">
        <v>17.05</v>
      </c>
      <c r="BC234" s="68">
        <v>17.11</v>
      </c>
      <c r="BD234" s="68">
        <v>16.22</v>
      </c>
      <c r="BE234" s="68">
        <v>16.87</v>
      </c>
      <c r="BF234" s="68">
        <v>16.34</v>
      </c>
      <c r="BG234" s="68" t="s">
        <v>71</v>
      </c>
    </row>
    <row r="235" spans="1:59" s="68" customFormat="1" x14ac:dyDescent="0.25">
      <c r="A235" s="68" t="s">
        <v>59</v>
      </c>
      <c r="C235" s="68" t="s">
        <v>427</v>
      </c>
      <c r="D235" s="68" t="s">
        <v>168</v>
      </c>
      <c r="E235" s="68">
        <v>0</v>
      </c>
      <c r="F235" s="68">
        <v>90</v>
      </c>
      <c r="G235" s="68">
        <v>0</v>
      </c>
      <c r="H235" s="147">
        <v>157.13999999999999</v>
      </c>
      <c r="I235" s="68" t="s">
        <v>169</v>
      </c>
      <c r="J235" s="68">
        <v>210759970</v>
      </c>
      <c r="K235" s="68" t="s">
        <v>432</v>
      </c>
      <c r="L235" s="68" t="s">
        <v>208</v>
      </c>
      <c r="M235" s="68" t="s">
        <v>421</v>
      </c>
      <c r="N235" s="68">
        <v>56</v>
      </c>
      <c r="O235" s="68" t="s">
        <v>66</v>
      </c>
      <c r="P235" s="68">
        <v>7.5</v>
      </c>
      <c r="Q235" s="68" t="s">
        <v>67</v>
      </c>
      <c r="R235" s="68">
        <v>10</v>
      </c>
      <c r="S235" s="68" t="s">
        <v>67</v>
      </c>
      <c r="T235" s="68">
        <v>1</v>
      </c>
      <c r="U235" s="68">
        <v>42</v>
      </c>
      <c r="V235" s="68">
        <v>5266</v>
      </c>
      <c r="W235" s="68">
        <v>157.13999999999999</v>
      </c>
      <c r="X235" s="68">
        <v>1563</v>
      </c>
      <c r="Y235" s="68" t="s">
        <v>68</v>
      </c>
      <c r="Z235" s="68" t="s">
        <v>59</v>
      </c>
      <c r="AB235" s="68" t="s">
        <v>59</v>
      </c>
      <c r="AC235" s="68">
        <v>5103</v>
      </c>
      <c r="AD235" s="68">
        <v>6600</v>
      </c>
      <c r="AE235" s="68">
        <v>0</v>
      </c>
      <c r="AF235" s="68">
        <v>6600</v>
      </c>
      <c r="AG235" s="68">
        <v>0</v>
      </c>
      <c r="AH235" s="68">
        <v>6600</v>
      </c>
      <c r="AI235" s="68">
        <v>5940</v>
      </c>
      <c r="AJ235" s="68">
        <v>660</v>
      </c>
      <c r="AK235" s="68">
        <v>5940</v>
      </c>
      <c r="AL235" s="68">
        <v>660</v>
      </c>
      <c r="AM235" s="68">
        <v>0</v>
      </c>
      <c r="AN235" s="68">
        <v>0</v>
      </c>
      <c r="AO235" s="68">
        <v>0</v>
      </c>
      <c r="AP235" s="68">
        <v>0</v>
      </c>
      <c r="AQ235" s="68">
        <v>11092</v>
      </c>
      <c r="AR235" s="68">
        <v>13199</v>
      </c>
      <c r="AS235" s="68" t="s">
        <v>74</v>
      </c>
      <c r="AT235" s="68">
        <v>606961</v>
      </c>
      <c r="AU235" s="68">
        <v>34902</v>
      </c>
      <c r="AV235" s="68">
        <v>36120</v>
      </c>
      <c r="AW235" s="68">
        <v>37464</v>
      </c>
      <c r="AX235" s="68">
        <v>34734</v>
      </c>
      <c r="AY235" s="68">
        <v>40614</v>
      </c>
      <c r="AZ235" s="68">
        <v>37338</v>
      </c>
      <c r="BA235" s="68">
        <v>40.49</v>
      </c>
      <c r="BB235" s="68">
        <v>40.61</v>
      </c>
      <c r="BC235" s="68">
        <v>41.24</v>
      </c>
      <c r="BD235" s="68">
        <v>40.520000000000003</v>
      </c>
      <c r="BE235" s="68">
        <v>41.84</v>
      </c>
      <c r="BF235" s="68">
        <v>40.700000000000003</v>
      </c>
      <c r="BG235" s="68" t="s">
        <v>71</v>
      </c>
    </row>
    <row r="236" spans="1:59" s="33" customFormat="1" x14ac:dyDescent="0.25">
      <c r="A236" s="33" t="s">
        <v>59</v>
      </c>
      <c r="C236" s="33" t="s">
        <v>427</v>
      </c>
      <c r="D236" s="33" t="s">
        <v>168</v>
      </c>
      <c r="E236" s="33">
        <v>0</v>
      </c>
      <c r="F236" s="33">
        <v>90</v>
      </c>
      <c r="G236" s="33">
        <v>0</v>
      </c>
      <c r="H236" s="113">
        <v>157.13999999999999</v>
      </c>
      <c r="I236" s="33" t="s">
        <v>169</v>
      </c>
      <c r="J236" s="33">
        <v>210746260</v>
      </c>
      <c r="K236" s="33" t="s">
        <v>430</v>
      </c>
      <c r="L236" s="33" t="s">
        <v>208</v>
      </c>
      <c r="M236" s="33" t="s">
        <v>421</v>
      </c>
      <c r="N236" s="33">
        <v>56</v>
      </c>
      <c r="O236" s="33" t="s">
        <v>66</v>
      </c>
      <c r="P236" s="33">
        <v>7.5</v>
      </c>
      <c r="Q236" s="33" t="s">
        <v>67</v>
      </c>
      <c r="R236" s="33">
        <v>10</v>
      </c>
      <c r="S236" s="33" t="s">
        <v>67</v>
      </c>
      <c r="T236" s="33">
        <v>1</v>
      </c>
      <c r="U236" s="33">
        <v>42</v>
      </c>
      <c r="V236" s="33">
        <v>4761</v>
      </c>
      <c r="W236" s="33">
        <v>172.71</v>
      </c>
      <c r="X236" s="33">
        <v>1563</v>
      </c>
      <c r="Y236" s="33" t="s">
        <v>68</v>
      </c>
      <c r="AB236" s="33" t="s">
        <v>59</v>
      </c>
      <c r="AC236" s="33">
        <v>5670</v>
      </c>
      <c r="AD236" s="33">
        <v>7254</v>
      </c>
      <c r="AE236" s="33">
        <v>0</v>
      </c>
      <c r="AF236" s="33">
        <v>7254</v>
      </c>
      <c r="AG236" s="33">
        <v>0</v>
      </c>
      <c r="AH236" s="33">
        <v>7254</v>
      </c>
      <c r="AI236" s="33">
        <v>5940</v>
      </c>
      <c r="AJ236" s="33">
        <v>1314</v>
      </c>
      <c r="AK236" s="33">
        <v>5940</v>
      </c>
      <c r="AL236" s="33">
        <v>1314</v>
      </c>
      <c r="AM236" s="33">
        <v>0</v>
      </c>
      <c r="AN236" s="33">
        <v>0</v>
      </c>
      <c r="AO236" s="33">
        <v>0</v>
      </c>
      <c r="AP236" s="33">
        <v>0</v>
      </c>
      <c r="AQ236" s="33">
        <v>11092</v>
      </c>
      <c r="AR236" s="33">
        <v>13199</v>
      </c>
      <c r="AS236" s="33" t="s">
        <v>111</v>
      </c>
      <c r="AT236" s="33">
        <v>606961</v>
      </c>
      <c r="AU236" s="33">
        <v>32466</v>
      </c>
      <c r="AV236" s="33">
        <v>32256</v>
      </c>
      <c r="AW236" s="33">
        <v>32592</v>
      </c>
      <c r="AX236" s="33">
        <v>33516</v>
      </c>
      <c r="AY236" s="33">
        <v>34356</v>
      </c>
      <c r="AZ236" s="33">
        <v>34776</v>
      </c>
      <c r="BA236" s="33">
        <v>37.67</v>
      </c>
      <c r="BB236" s="33">
        <v>36.270000000000003</v>
      </c>
      <c r="BC236" s="33">
        <v>35.880000000000003</v>
      </c>
      <c r="BD236" s="33">
        <v>39.1</v>
      </c>
      <c r="BE236" s="33">
        <v>35.39</v>
      </c>
      <c r="BF236" s="33">
        <v>37.909999999999997</v>
      </c>
      <c r="BG236" s="33" t="s">
        <v>71</v>
      </c>
    </row>
    <row r="237" spans="1:59" s="33" customFormat="1" x14ac:dyDescent="0.25">
      <c r="A237" s="33" t="s">
        <v>59</v>
      </c>
      <c r="C237" s="33" t="s">
        <v>427</v>
      </c>
      <c r="D237" s="33" t="s">
        <v>168</v>
      </c>
      <c r="E237" s="33">
        <v>0</v>
      </c>
      <c r="F237" s="33">
        <v>90</v>
      </c>
      <c r="G237" s="33">
        <v>0</v>
      </c>
      <c r="H237" s="113">
        <v>157.13999999999999</v>
      </c>
      <c r="I237" s="33" t="s">
        <v>169</v>
      </c>
      <c r="J237" s="33">
        <v>210349416</v>
      </c>
      <c r="K237" s="33" t="s">
        <v>431</v>
      </c>
      <c r="L237" s="33" t="s">
        <v>425</v>
      </c>
      <c r="M237" s="33" t="s">
        <v>421</v>
      </c>
      <c r="N237" s="33">
        <v>56</v>
      </c>
      <c r="O237" s="33" t="s">
        <v>66</v>
      </c>
      <c r="P237" s="33">
        <v>7.5</v>
      </c>
      <c r="Q237" s="33" t="s">
        <v>67</v>
      </c>
      <c r="R237" s="33">
        <v>10</v>
      </c>
      <c r="S237" s="33" t="s">
        <v>67</v>
      </c>
      <c r="T237" s="33">
        <v>1</v>
      </c>
      <c r="U237" s="33">
        <v>42</v>
      </c>
      <c r="V237" s="33">
        <v>557</v>
      </c>
      <c r="W237" s="33">
        <v>251.26</v>
      </c>
      <c r="X237" s="33">
        <v>1563</v>
      </c>
      <c r="Y237" s="33" t="s">
        <v>68</v>
      </c>
      <c r="AB237" s="33" t="s">
        <v>69</v>
      </c>
      <c r="AC237" s="33">
        <v>8678</v>
      </c>
      <c r="AD237" s="33">
        <v>10553</v>
      </c>
      <c r="AE237" s="33">
        <v>0</v>
      </c>
      <c r="AF237" s="33">
        <v>10553</v>
      </c>
      <c r="AG237" s="33">
        <v>0</v>
      </c>
      <c r="AH237" s="33">
        <v>10553</v>
      </c>
      <c r="AI237" s="33">
        <v>5049</v>
      </c>
      <c r="AJ237" s="33">
        <v>5504</v>
      </c>
      <c r="AK237" s="33">
        <v>5049</v>
      </c>
      <c r="AL237" s="33">
        <v>5504</v>
      </c>
      <c r="AM237" s="33">
        <v>0</v>
      </c>
      <c r="AN237" s="33">
        <v>0</v>
      </c>
      <c r="AO237" s="33">
        <v>0</v>
      </c>
      <c r="AP237" s="33">
        <v>0</v>
      </c>
      <c r="AQ237" s="33">
        <v>11092</v>
      </c>
      <c r="AR237" s="33">
        <v>13199</v>
      </c>
      <c r="AS237" s="33" t="s">
        <v>274</v>
      </c>
      <c r="AT237" s="33">
        <v>606961</v>
      </c>
      <c r="AU237" s="33">
        <v>3864</v>
      </c>
      <c r="AV237" s="33">
        <v>4326</v>
      </c>
      <c r="AW237" s="33">
        <v>4158</v>
      </c>
      <c r="AX237" s="33">
        <v>2940</v>
      </c>
      <c r="AY237" s="33">
        <v>4326</v>
      </c>
      <c r="AZ237" s="33">
        <v>3780</v>
      </c>
      <c r="BA237" s="33">
        <v>4.4800000000000004</v>
      </c>
      <c r="BB237" s="33">
        <v>4.8600000000000003</v>
      </c>
      <c r="BC237" s="33">
        <v>4.58</v>
      </c>
      <c r="BD237" s="33">
        <v>3.43</v>
      </c>
      <c r="BE237" s="33">
        <v>4.46</v>
      </c>
      <c r="BF237" s="33">
        <v>4.12</v>
      </c>
      <c r="BG237" s="33" t="s">
        <v>71</v>
      </c>
    </row>
    <row r="238" spans="1:59" s="69" customFormat="1" x14ac:dyDescent="0.25">
      <c r="A238" s="69" t="s">
        <v>59</v>
      </c>
      <c r="C238" s="69" t="s">
        <v>433</v>
      </c>
      <c r="D238" s="69" t="s">
        <v>168</v>
      </c>
      <c r="E238" s="69">
        <v>55</v>
      </c>
      <c r="F238" s="69">
        <v>0</v>
      </c>
      <c r="G238" s="69">
        <v>0</v>
      </c>
      <c r="H238" s="148">
        <v>52.8</v>
      </c>
      <c r="I238" s="69" t="s">
        <v>169</v>
      </c>
      <c r="J238" s="69">
        <v>210222135</v>
      </c>
      <c r="K238" s="69" t="s">
        <v>437</v>
      </c>
      <c r="L238" s="69" t="s">
        <v>64</v>
      </c>
      <c r="M238" s="69" t="s">
        <v>435</v>
      </c>
      <c r="N238" s="69">
        <v>30</v>
      </c>
      <c r="O238" s="69" t="s">
        <v>66</v>
      </c>
      <c r="P238" s="69">
        <v>0.2</v>
      </c>
      <c r="Q238" s="69" t="s">
        <v>67</v>
      </c>
      <c r="R238" s="69">
        <v>0.3</v>
      </c>
      <c r="S238" s="69" t="s">
        <v>67</v>
      </c>
      <c r="T238" s="69">
        <v>1</v>
      </c>
      <c r="U238" s="69">
        <v>20</v>
      </c>
      <c r="V238" s="69">
        <v>8388</v>
      </c>
      <c r="W238" s="69">
        <v>52.8</v>
      </c>
      <c r="X238" s="69">
        <v>344</v>
      </c>
      <c r="Y238" s="69" t="s">
        <v>68</v>
      </c>
      <c r="Z238" s="69" t="s">
        <v>59</v>
      </c>
      <c r="AB238" s="69" t="s">
        <v>59</v>
      </c>
      <c r="AC238" s="69">
        <v>768</v>
      </c>
      <c r="AD238" s="69">
        <v>1056</v>
      </c>
      <c r="AE238" s="69">
        <v>581</v>
      </c>
      <c r="AF238" s="69">
        <v>475</v>
      </c>
      <c r="AG238" s="69">
        <v>581</v>
      </c>
      <c r="AH238" s="69">
        <v>475</v>
      </c>
      <c r="AI238" s="69">
        <v>0</v>
      </c>
      <c r="AJ238" s="69">
        <v>0</v>
      </c>
      <c r="AK238" s="69">
        <v>0</v>
      </c>
      <c r="AL238" s="69">
        <v>0</v>
      </c>
      <c r="AM238" s="69">
        <v>0</v>
      </c>
      <c r="AN238" s="69">
        <v>0</v>
      </c>
      <c r="AO238" s="69">
        <v>0</v>
      </c>
      <c r="AP238" s="69">
        <v>0</v>
      </c>
      <c r="AQ238" s="69">
        <v>1586</v>
      </c>
      <c r="AR238" s="69">
        <v>2111</v>
      </c>
      <c r="AS238" s="69" t="s">
        <v>382</v>
      </c>
      <c r="AT238" s="69">
        <v>606247</v>
      </c>
      <c r="AU238" s="69">
        <v>28360</v>
      </c>
      <c r="AV238" s="69">
        <v>26880</v>
      </c>
      <c r="AW238" s="69">
        <v>27440</v>
      </c>
      <c r="AX238" s="69">
        <v>27640</v>
      </c>
      <c r="AY238" s="69">
        <v>29700</v>
      </c>
      <c r="AZ238" s="69">
        <v>27740</v>
      </c>
      <c r="BA238" s="69">
        <v>38.5</v>
      </c>
      <c r="BB238" s="69">
        <v>37.86</v>
      </c>
      <c r="BC238" s="69">
        <v>36.22</v>
      </c>
      <c r="BD238" s="69">
        <v>37.090000000000003</v>
      </c>
      <c r="BE238" s="69">
        <v>38.130000000000003</v>
      </c>
      <c r="BF238" s="69">
        <v>37.159999999999997</v>
      </c>
      <c r="BG238" s="69" t="s">
        <v>71</v>
      </c>
    </row>
    <row r="239" spans="1:59" s="34" customFormat="1" x14ac:dyDescent="0.25">
      <c r="A239" s="34" t="s">
        <v>59</v>
      </c>
      <c r="C239" s="34" t="s">
        <v>433</v>
      </c>
      <c r="D239" s="34" t="s">
        <v>168</v>
      </c>
      <c r="E239" s="34">
        <v>55</v>
      </c>
      <c r="F239" s="34">
        <v>0</v>
      </c>
      <c r="G239" s="34">
        <v>0</v>
      </c>
      <c r="H239" s="114">
        <v>52.8</v>
      </c>
      <c r="I239" s="34" t="s">
        <v>169</v>
      </c>
      <c r="J239" s="34">
        <v>210216320</v>
      </c>
      <c r="K239" s="34" t="s">
        <v>434</v>
      </c>
      <c r="L239" s="34" t="s">
        <v>64</v>
      </c>
      <c r="M239" s="34" t="s">
        <v>435</v>
      </c>
      <c r="N239" s="34">
        <v>30</v>
      </c>
      <c r="O239" s="34" t="s">
        <v>66</v>
      </c>
      <c r="P239" s="34">
        <v>0.2</v>
      </c>
      <c r="Q239" s="34" t="s">
        <v>67</v>
      </c>
      <c r="R239" s="34">
        <v>0.3</v>
      </c>
      <c r="S239" s="34" t="s">
        <v>67</v>
      </c>
      <c r="T239" s="34">
        <v>1</v>
      </c>
      <c r="U239" s="34">
        <v>20</v>
      </c>
      <c r="V239" s="34">
        <v>6808</v>
      </c>
      <c r="W239" s="34">
        <v>60.05</v>
      </c>
      <c r="X239" s="34">
        <v>344</v>
      </c>
      <c r="Y239" s="34" t="s">
        <v>68</v>
      </c>
      <c r="AB239" s="34" t="s">
        <v>59</v>
      </c>
      <c r="AC239" s="34">
        <v>873</v>
      </c>
      <c r="AD239" s="34">
        <v>1201</v>
      </c>
      <c r="AE239" s="34">
        <v>581</v>
      </c>
      <c r="AF239" s="34">
        <v>620</v>
      </c>
      <c r="AG239" s="34">
        <v>581</v>
      </c>
      <c r="AH239" s="34">
        <v>620</v>
      </c>
      <c r="AI239" s="34">
        <v>0</v>
      </c>
      <c r="AJ239" s="34">
        <v>0</v>
      </c>
      <c r="AK239" s="34">
        <v>0</v>
      </c>
      <c r="AL239" s="34">
        <v>0</v>
      </c>
      <c r="AM239" s="34">
        <v>0</v>
      </c>
      <c r="AN239" s="34">
        <v>0</v>
      </c>
      <c r="AO239" s="34">
        <v>0</v>
      </c>
      <c r="AP239" s="34">
        <v>0</v>
      </c>
      <c r="AQ239" s="34">
        <v>1586</v>
      </c>
      <c r="AR239" s="34">
        <v>2111</v>
      </c>
      <c r="AS239" s="34" t="s">
        <v>259</v>
      </c>
      <c r="AT239" s="34">
        <v>606247</v>
      </c>
      <c r="AU239" s="34">
        <v>22860</v>
      </c>
      <c r="AV239" s="34">
        <v>21240</v>
      </c>
      <c r="AW239" s="34">
        <v>23060</v>
      </c>
      <c r="AX239" s="34">
        <v>22740</v>
      </c>
      <c r="AY239" s="34">
        <v>23540</v>
      </c>
      <c r="AZ239" s="34">
        <v>22720</v>
      </c>
      <c r="BA239" s="34">
        <v>31.03</v>
      </c>
      <c r="BB239" s="34">
        <v>29.92</v>
      </c>
      <c r="BC239" s="34">
        <v>30.44</v>
      </c>
      <c r="BD239" s="34">
        <v>30.52</v>
      </c>
      <c r="BE239" s="34">
        <v>30.22</v>
      </c>
      <c r="BF239" s="34">
        <v>30.43</v>
      </c>
      <c r="BG239" s="34" t="s">
        <v>71</v>
      </c>
    </row>
    <row r="240" spans="1:59" s="34" customFormat="1" x14ac:dyDescent="0.25">
      <c r="A240" s="34" t="s">
        <v>59</v>
      </c>
      <c r="C240" s="34" t="s">
        <v>433</v>
      </c>
      <c r="D240" s="34" t="s">
        <v>168</v>
      </c>
      <c r="E240" s="34">
        <v>55</v>
      </c>
      <c r="F240" s="34">
        <v>0</v>
      </c>
      <c r="G240" s="34">
        <v>0</v>
      </c>
      <c r="H240" s="114">
        <v>52.8</v>
      </c>
      <c r="I240" s="34" t="s">
        <v>169</v>
      </c>
      <c r="J240" s="34">
        <v>210184442</v>
      </c>
      <c r="K240" s="34" t="s">
        <v>436</v>
      </c>
      <c r="L240" s="34" t="s">
        <v>64</v>
      </c>
      <c r="M240" s="34" t="s">
        <v>435</v>
      </c>
      <c r="N240" s="34">
        <v>30</v>
      </c>
      <c r="O240" s="34" t="s">
        <v>66</v>
      </c>
      <c r="P240" s="34">
        <v>0.2</v>
      </c>
      <c r="Q240" s="34" t="s">
        <v>67</v>
      </c>
      <c r="R240" s="34">
        <v>0.3</v>
      </c>
      <c r="S240" s="34" t="s">
        <v>67</v>
      </c>
      <c r="T240" s="34">
        <v>1</v>
      </c>
      <c r="U240" s="34">
        <v>20</v>
      </c>
      <c r="V240" s="34">
        <v>7179</v>
      </c>
      <c r="W240" s="34">
        <v>63.95</v>
      </c>
      <c r="X240" s="34">
        <v>344</v>
      </c>
      <c r="Y240" s="34" t="s">
        <v>68</v>
      </c>
      <c r="AB240" s="34" t="s">
        <v>69</v>
      </c>
      <c r="AC240" s="34">
        <v>930</v>
      </c>
      <c r="AD240" s="34">
        <v>1279</v>
      </c>
      <c r="AE240" s="34">
        <v>494</v>
      </c>
      <c r="AF240" s="34">
        <v>785</v>
      </c>
      <c r="AG240" s="34">
        <v>494</v>
      </c>
      <c r="AH240" s="34">
        <v>785</v>
      </c>
      <c r="AI240" s="34">
        <v>0</v>
      </c>
      <c r="AJ240" s="34">
        <v>0</v>
      </c>
      <c r="AK240" s="34">
        <v>0</v>
      </c>
      <c r="AL240" s="34">
        <v>0</v>
      </c>
      <c r="AM240" s="34">
        <v>0</v>
      </c>
      <c r="AN240" s="34">
        <v>0</v>
      </c>
      <c r="AO240" s="34">
        <v>0</v>
      </c>
      <c r="AP240" s="34">
        <v>0</v>
      </c>
      <c r="AQ240" s="34">
        <v>1586</v>
      </c>
      <c r="AR240" s="34">
        <v>2111</v>
      </c>
      <c r="AS240" s="34" t="s">
        <v>98</v>
      </c>
      <c r="AT240" s="34">
        <v>606247</v>
      </c>
      <c r="AU240" s="34">
        <v>22440</v>
      </c>
      <c r="AV240" s="34">
        <v>22880</v>
      </c>
      <c r="AW240" s="34">
        <v>25260</v>
      </c>
      <c r="AX240" s="34">
        <v>24140</v>
      </c>
      <c r="AY240" s="34">
        <v>24660</v>
      </c>
      <c r="AZ240" s="34">
        <v>24200</v>
      </c>
      <c r="BA240" s="34">
        <v>30.46</v>
      </c>
      <c r="BB240" s="34">
        <v>32.229999999999997</v>
      </c>
      <c r="BC240" s="34">
        <v>33.340000000000003</v>
      </c>
      <c r="BD240" s="34">
        <v>32.39</v>
      </c>
      <c r="BE240" s="34">
        <v>31.66</v>
      </c>
      <c r="BF240" s="34">
        <v>32.409999999999997</v>
      </c>
      <c r="BG240" s="34" t="s">
        <v>71</v>
      </c>
    </row>
    <row r="241" spans="1:59" s="70" customFormat="1" x14ac:dyDescent="0.25">
      <c r="A241" s="70" t="s">
        <v>59</v>
      </c>
      <c r="C241" s="70" t="s">
        <v>438</v>
      </c>
      <c r="D241" s="70" t="s">
        <v>168</v>
      </c>
      <c r="E241" s="70">
        <v>55</v>
      </c>
      <c r="F241" s="70">
        <v>0</v>
      </c>
      <c r="G241" s="70">
        <v>0</v>
      </c>
      <c r="H241" s="149">
        <v>43.53</v>
      </c>
      <c r="I241" s="70" t="s">
        <v>169</v>
      </c>
      <c r="J241" s="70">
        <v>210222143</v>
      </c>
      <c r="K241" s="70" t="s">
        <v>441</v>
      </c>
      <c r="L241" s="70" t="s">
        <v>64</v>
      </c>
      <c r="M241" s="70" t="s">
        <v>435</v>
      </c>
      <c r="N241" s="70">
        <v>30</v>
      </c>
      <c r="O241" s="70" t="s">
        <v>66</v>
      </c>
      <c r="P241" s="70">
        <v>0.3</v>
      </c>
      <c r="Q241" s="70" t="s">
        <v>67</v>
      </c>
      <c r="R241" s="70">
        <v>0.3</v>
      </c>
      <c r="S241" s="70" t="s">
        <v>67</v>
      </c>
      <c r="T241" s="70">
        <v>1</v>
      </c>
      <c r="U241" s="70">
        <v>30</v>
      </c>
      <c r="V241" s="70">
        <v>10175</v>
      </c>
      <c r="W241" s="70">
        <v>43.53</v>
      </c>
      <c r="X241" s="70">
        <v>345</v>
      </c>
      <c r="Y241" s="70" t="s">
        <v>68</v>
      </c>
      <c r="Z241" s="70" t="s">
        <v>59</v>
      </c>
      <c r="AB241" s="70" t="s">
        <v>59</v>
      </c>
      <c r="AC241" s="70">
        <v>950</v>
      </c>
      <c r="AD241" s="70">
        <v>1306</v>
      </c>
      <c r="AE241" s="70">
        <v>718</v>
      </c>
      <c r="AF241" s="70">
        <v>588</v>
      </c>
      <c r="AG241" s="70">
        <v>718</v>
      </c>
      <c r="AH241" s="70">
        <v>588</v>
      </c>
      <c r="AI241" s="70">
        <v>0</v>
      </c>
      <c r="AJ241" s="70">
        <v>0</v>
      </c>
      <c r="AK241" s="70">
        <v>0</v>
      </c>
      <c r="AL241" s="70">
        <v>0</v>
      </c>
      <c r="AM241" s="70">
        <v>0</v>
      </c>
      <c r="AN241" s="70">
        <v>0</v>
      </c>
      <c r="AO241" s="70">
        <v>0</v>
      </c>
      <c r="AP241" s="70">
        <v>0</v>
      </c>
      <c r="AQ241" s="70">
        <v>1974</v>
      </c>
      <c r="AR241" s="70">
        <v>2611</v>
      </c>
      <c r="AS241" s="70" t="s">
        <v>382</v>
      </c>
      <c r="AT241" s="70">
        <v>606246</v>
      </c>
      <c r="AU241" s="70">
        <v>52260</v>
      </c>
      <c r="AV241" s="70">
        <v>49470</v>
      </c>
      <c r="AW241" s="70">
        <v>49140</v>
      </c>
      <c r="AX241" s="70">
        <v>48840</v>
      </c>
      <c r="AY241" s="70">
        <v>54960</v>
      </c>
      <c r="AZ241" s="70">
        <v>50580</v>
      </c>
      <c r="BA241" s="70">
        <v>37.61</v>
      </c>
      <c r="BB241" s="70">
        <v>37.39</v>
      </c>
      <c r="BC241" s="70">
        <v>35.03</v>
      </c>
      <c r="BD241" s="70">
        <v>37.6</v>
      </c>
      <c r="BE241" s="70">
        <v>37.619999999999997</v>
      </c>
      <c r="BF241" s="70">
        <v>35.97</v>
      </c>
      <c r="BG241" s="70" t="s">
        <v>71</v>
      </c>
    </row>
    <row r="242" spans="1:59" s="35" customFormat="1" x14ac:dyDescent="0.25">
      <c r="A242" s="35" t="s">
        <v>59</v>
      </c>
      <c r="C242" s="35" t="s">
        <v>438</v>
      </c>
      <c r="D242" s="35" t="s">
        <v>168</v>
      </c>
      <c r="E242" s="35">
        <v>55</v>
      </c>
      <c r="F242" s="35">
        <v>0</v>
      </c>
      <c r="G242" s="35">
        <v>0</v>
      </c>
      <c r="H242" s="115">
        <v>43.53</v>
      </c>
      <c r="I242" s="35" t="s">
        <v>169</v>
      </c>
      <c r="J242" s="35">
        <v>210216338</v>
      </c>
      <c r="K242" s="35" t="s">
        <v>439</v>
      </c>
      <c r="L242" s="35" t="s">
        <v>64</v>
      </c>
      <c r="M242" s="35" t="s">
        <v>435</v>
      </c>
      <c r="N242" s="35">
        <v>30</v>
      </c>
      <c r="O242" s="35" t="s">
        <v>66</v>
      </c>
      <c r="P242" s="35">
        <v>0.3</v>
      </c>
      <c r="Q242" s="35" t="s">
        <v>67</v>
      </c>
      <c r="R242" s="35">
        <v>0.3</v>
      </c>
      <c r="S242" s="35" t="s">
        <v>67</v>
      </c>
      <c r="T242" s="35">
        <v>1</v>
      </c>
      <c r="U242" s="35">
        <v>30</v>
      </c>
      <c r="V242" s="35">
        <v>8729</v>
      </c>
      <c r="W242" s="35">
        <v>49.27</v>
      </c>
      <c r="X242" s="35">
        <v>345</v>
      </c>
      <c r="Y242" s="35" t="s">
        <v>68</v>
      </c>
      <c r="AB242" s="35" t="s">
        <v>59</v>
      </c>
      <c r="AC242" s="35">
        <v>1080</v>
      </c>
      <c r="AD242" s="35">
        <v>1478</v>
      </c>
      <c r="AE242" s="35">
        <v>718</v>
      </c>
      <c r="AF242" s="35">
        <v>760</v>
      </c>
      <c r="AG242" s="35">
        <v>718</v>
      </c>
      <c r="AH242" s="35">
        <v>760</v>
      </c>
      <c r="AI242" s="35">
        <v>0</v>
      </c>
      <c r="AJ242" s="35">
        <v>0</v>
      </c>
      <c r="AK242" s="35">
        <v>0</v>
      </c>
      <c r="AL242" s="35">
        <v>0</v>
      </c>
      <c r="AM242" s="35">
        <v>0</v>
      </c>
      <c r="AN242" s="35">
        <v>0</v>
      </c>
      <c r="AO242" s="35">
        <v>0</v>
      </c>
      <c r="AP242" s="35">
        <v>0</v>
      </c>
      <c r="AQ242" s="35">
        <v>1974</v>
      </c>
      <c r="AR242" s="35">
        <v>2611</v>
      </c>
      <c r="AS242" s="35" t="s">
        <v>259</v>
      </c>
      <c r="AT242" s="35">
        <v>606246</v>
      </c>
      <c r="AU242" s="35">
        <v>44220</v>
      </c>
      <c r="AV242" s="35">
        <v>41430</v>
      </c>
      <c r="AW242" s="35">
        <v>46140</v>
      </c>
      <c r="AX242" s="35">
        <v>41970</v>
      </c>
      <c r="AY242" s="35">
        <v>44520</v>
      </c>
      <c r="AZ242" s="35">
        <v>43590</v>
      </c>
      <c r="BA242" s="35">
        <v>31.82</v>
      </c>
      <c r="BB242" s="35">
        <v>31.32</v>
      </c>
      <c r="BC242" s="35">
        <v>32.89</v>
      </c>
      <c r="BD242" s="35">
        <v>32.31</v>
      </c>
      <c r="BE242" s="35">
        <v>30.47</v>
      </c>
      <c r="BF242" s="35">
        <v>31</v>
      </c>
      <c r="BG242" s="35" t="s">
        <v>71</v>
      </c>
    </row>
    <row r="243" spans="1:59" s="35" customFormat="1" x14ac:dyDescent="0.25">
      <c r="A243" s="35" t="s">
        <v>59</v>
      </c>
      <c r="C243" s="35" t="s">
        <v>438</v>
      </c>
      <c r="D243" s="35" t="s">
        <v>168</v>
      </c>
      <c r="E243" s="35">
        <v>55</v>
      </c>
      <c r="F243" s="35">
        <v>0</v>
      </c>
      <c r="G243" s="35">
        <v>0</v>
      </c>
      <c r="H243" s="115">
        <v>43.53</v>
      </c>
      <c r="I243" s="35" t="s">
        <v>169</v>
      </c>
      <c r="J243" s="35">
        <v>210184450</v>
      </c>
      <c r="K243" s="35" t="s">
        <v>440</v>
      </c>
      <c r="L243" s="35" t="s">
        <v>64</v>
      </c>
      <c r="M243" s="35" t="s">
        <v>435</v>
      </c>
      <c r="N243" s="35">
        <v>30</v>
      </c>
      <c r="O243" s="35" t="s">
        <v>66</v>
      </c>
      <c r="P243" s="35">
        <v>0.3</v>
      </c>
      <c r="Q243" s="35" t="s">
        <v>67</v>
      </c>
      <c r="R243" s="35">
        <v>0.3</v>
      </c>
      <c r="S243" s="35" t="s">
        <v>67</v>
      </c>
      <c r="T243" s="35">
        <v>1</v>
      </c>
      <c r="U243" s="35">
        <v>30</v>
      </c>
      <c r="V243" s="35">
        <v>8701</v>
      </c>
      <c r="W243" s="35">
        <v>52.73</v>
      </c>
      <c r="X243" s="35">
        <v>345</v>
      </c>
      <c r="Y243" s="35" t="s">
        <v>68</v>
      </c>
      <c r="AB243" s="35" t="s">
        <v>69</v>
      </c>
      <c r="AC243" s="35">
        <v>1160</v>
      </c>
      <c r="AD243" s="35">
        <v>1582</v>
      </c>
      <c r="AE243" s="35">
        <v>611</v>
      </c>
      <c r="AF243" s="35">
        <v>971</v>
      </c>
      <c r="AG243" s="35">
        <v>611</v>
      </c>
      <c r="AH243" s="35">
        <v>971</v>
      </c>
      <c r="AI243" s="35">
        <v>0</v>
      </c>
      <c r="AJ243" s="35">
        <v>0</v>
      </c>
      <c r="AK243" s="35">
        <v>0</v>
      </c>
      <c r="AL243" s="35">
        <v>0</v>
      </c>
      <c r="AM243" s="35">
        <v>0</v>
      </c>
      <c r="AN243" s="35">
        <v>0</v>
      </c>
      <c r="AO243" s="35">
        <v>0</v>
      </c>
      <c r="AP243" s="35">
        <v>0</v>
      </c>
      <c r="AQ243" s="35">
        <v>1974</v>
      </c>
      <c r="AR243" s="35">
        <v>2611</v>
      </c>
      <c r="AS243" s="35" t="s">
        <v>98</v>
      </c>
      <c r="AT243" s="35">
        <v>606246</v>
      </c>
      <c r="AU243" s="35">
        <v>42480</v>
      </c>
      <c r="AV243" s="35">
        <v>41400</v>
      </c>
      <c r="AW243" s="35">
        <v>45000</v>
      </c>
      <c r="AX243" s="35">
        <v>39090</v>
      </c>
      <c r="AY243" s="35">
        <v>46620</v>
      </c>
      <c r="AZ243" s="35">
        <v>46440</v>
      </c>
      <c r="BA243" s="35">
        <v>30.57</v>
      </c>
      <c r="BB243" s="35">
        <v>31.29</v>
      </c>
      <c r="BC243" s="35">
        <v>32.08</v>
      </c>
      <c r="BD243" s="35">
        <v>30.09</v>
      </c>
      <c r="BE243" s="35">
        <v>31.91</v>
      </c>
      <c r="BF243" s="35">
        <v>33.03</v>
      </c>
      <c r="BG243" s="35" t="s">
        <v>71</v>
      </c>
    </row>
    <row r="244" spans="1:59" s="71" customFormat="1" x14ac:dyDescent="0.25">
      <c r="A244" s="71" t="s">
        <v>59</v>
      </c>
      <c r="C244" s="71" t="s">
        <v>442</v>
      </c>
      <c r="D244" s="71" t="s">
        <v>168</v>
      </c>
      <c r="E244" s="71">
        <v>55</v>
      </c>
      <c r="F244" s="71">
        <v>0</v>
      </c>
      <c r="G244" s="71">
        <v>0</v>
      </c>
      <c r="H244" s="150">
        <v>36.65</v>
      </c>
      <c r="I244" s="71" t="s">
        <v>169</v>
      </c>
      <c r="J244" s="71">
        <v>210222151</v>
      </c>
      <c r="K244" s="71" t="s">
        <v>445</v>
      </c>
      <c r="L244" s="71" t="s">
        <v>64</v>
      </c>
      <c r="M244" s="71" t="s">
        <v>435</v>
      </c>
      <c r="N244" s="71">
        <v>30</v>
      </c>
      <c r="O244" s="71" t="s">
        <v>66</v>
      </c>
      <c r="P244" s="71">
        <v>0.4</v>
      </c>
      <c r="Q244" s="71" t="s">
        <v>67</v>
      </c>
      <c r="R244" s="71">
        <v>0.3</v>
      </c>
      <c r="S244" s="71" t="s">
        <v>67</v>
      </c>
      <c r="T244" s="71">
        <v>1</v>
      </c>
      <c r="U244" s="71">
        <v>40</v>
      </c>
      <c r="V244" s="71">
        <v>14227</v>
      </c>
      <c r="W244" s="71">
        <v>36.65</v>
      </c>
      <c r="X244" s="71">
        <v>346</v>
      </c>
      <c r="Y244" s="71" t="s">
        <v>68</v>
      </c>
      <c r="Z244" s="71" t="s">
        <v>59</v>
      </c>
      <c r="AB244" s="71" t="s">
        <v>59</v>
      </c>
      <c r="AC244" s="71">
        <v>1070</v>
      </c>
      <c r="AD244" s="71">
        <v>1466</v>
      </c>
      <c r="AE244" s="71">
        <v>806</v>
      </c>
      <c r="AF244" s="71">
        <v>660</v>
      </c>
      <c r="AG244" s="71">
        <v>806</v>
      </c>
      <c r="AH244" s="71">
        <v>660</v>
      </c>
      <c r="AI244" s="71">
        <v>0</v>
      </c>
      <c r="AJ244" s="71">
        <v>0</v>
      </c>
      <c r="AK244" s="71">
        <v>0</v>
      </c>
      <c r="AL244" s="71">
        <v>0</v>
      </c>
      <c r="AM244" s="71">
        <v>0</v>
      </c>
      <c r="AN244" s="71">
        <v>0</v>
      </c>
      <c r="AO244" s="71">
        <v>0</v>
      </c>
      <c r="AP244" s="71">
        <v>0</v>
      </c>
      <c r="AQ244" s="71">
        <v>2226</v>
      </c>
      <c r="AR244" s="71">
        <v>2931</v>
      </c>
      <c r="AS244" s="71" t="s">
        <v>382</v>
      </c>
      <c r="AT244" s="71">
        <v>606245</v>
      </c>
      <c r="AU244" s="71">
        <v>96200</v>
      </c>
      <c r="AV244" s="71">
        <v>91760</v>
      </c>
      <c r="AW244" s="71">
        <v>93280</v>
      </c>
      <c r="AX244" s="71">
        <v>91520</v>
      </c>
      <c r="AY244" s="71">
        <v>100760</v>
      </c>
      <c r="AZ244" s="71">
        <v>95560</v>
      </c>
      <c r="BA244" s="71">
        <v>31.73</v>
      </c>
      <c r="BB244" s="71">
        <v>31.36</v>
      </c>
      <c r="BC244" s="71">
        <v>31.44</v>
      </c>
      <c r="BD244" s="71">
        <v>31.31</v>
      </c>
      <c r="BE244" s="71">
        <v>32.11</v>
      </c>
      <c r="BF244" s="71">
        <v>31.28</v>
      </c>
      <c r="BG244" s="71" t="s">
        <v>71</v>
      </c>
    </row>
    <row r="245" spans="1:59" s="36" customFormat="1" x14ac:dyDescent="0.25">
      <c r="A245" s="36" t="s">
        <v>59</v>
      </c>
      <c r="C245" s="36" t="s">
        <v>442</v>
      </c>
      <c r="D245" s="36" t="s">
        <v>168</v>
      </c>
      <c r="E245" s="36">
        <v>55</v>
      </c>
      <c r="F245" s="36">
        <v>0</v>
      </c>
      <c r="G245" s="36">
        <v>0</v>
      </c>
      <c r="H245" s="116">
        <v>36.65</v>
      </c>
      <c r="I245" s="36" t="s">
        <v>169</v>
      </c>
      <c r="J245" s="36">
        <v>210184468</v>
      </c>
      <c r="K245" s="36" t="s">
        <v>444</v>
      </c>
      <c r="L245" s="36" t="s">
        <v>64</v>
      </c>
      <c r="M245" s="36" t="s">
        <v>435</v>
      </c>
      <c r="N245" s="36">
        <v>30</v>
      </c>
      <c r="O245" s="36" t="s">
        <v>66</v>
      </c>
      <c r="P245" s="36">
        <v>0.4</v>
      </c>
      <c r="Q245" s="36" t="s">
        <v>67</v>
      </c>
      <c r="R245" s="36">
        <v>0.3</v>
      </c>
      <c r="S245" s="36" t="s">
        <v>67</v>
      </c>
      <c r="T245" s="36">
        <v>1</v>
      </c>
      <c r="U245" s="36">
        <v>40</v>
      </c>
      <c r="V245" s="36">
        <v>24707</v>
      </c>
      <c r="W245" s="36">
        <v>36.78</v>
      </c>
      <c r="X245" s="36">
        <v>346</v>
      </c>
      <c r="Y245" s="36" t="s">
        <v>68</v>
      </c>
      <c r="AB245" s="36" t="s">
        <v>59</v>
      </c>
      <c r="AC245" s="36">
        <v>1074</v>
      </c>
      <c r="AD245" s="36">
        <v>1471</v>
      </c>
      <c r="AE245" s="36">
        <v>806</v>
      </c>
      <c r="AF245" s="36">
        <v>665</v>
      </c>
      <c r="AG245" s="36">
        <v>806</v>
      </c>
      <c r="AH245" s="36">
        <v>665</v>
      </c>
      <c r="AI245" s="36">
        <v>0</v>
      </c>
      <c r="AJ245" s="36">
        <v>0</v>
      </c>
      <c r="AK245" s="36">
        <v>0</v>
      </c>
      <c r="AL245" s="36">
        <v>0</v>
      </c>
      <c r="AM245" s="36">
        <v>0</v>
      </c>
      <c r="AN245" s="36">
        <v>0</v>
      </c>
      <c r="AO245" s="36">
        <v>0</v>
      </c>
      <c r="AP245" s="36">
        <v>0</v>
      </c>
      <c r="AQ245" s="36">
        <v>2226</v>
      </c>
      <c r="AR245" s="36">
        <v>2931</v>
      </c>
      <c r="AS245" s="36" t="s">
        <v>98</v>
      </c>
      <c r="AT245" s="36">
        <v>606245</v>
      </c>
      <c r="AU245" s="36">
        <v>166520</v>
      </c>
      <c r="AV245" s="36">
        <v>160920</v>
      </c>
      <c r="AW245" s="36">
        <v>163400</v>
      </c>
      <c r="AX245" s="36">
        <v>159480</v>
      </c>
      <c r="AY245" s="36">
        <v>171480</v>
      </c>
      <c r="AZ245" s="36">
        <v>166480</v>
      </c>
      <c r="BA245" s="36">
        <v>54.92</v>
      </c>
      <c r="BB245" s="36">
        <v>54.99</v>
      </c>
      <c r="BC245" s="36">
        <v>55.07</v>
      </c>
      <c r="BD245" s="36">
        <v>54.56</v>
      </c>
      <c r="BE245" s="36">
        <v>54.65</v>
      </c>
      <c r="BF245" s="36">
        <v>54.49</v>
      </c>
      <c r="BG245" s="36" t="s">
        <v>71</v>
      </c>
    </row>
    <row r="246" spans="1:59" s="36" customFormat="1" x14ac:dyDescent="0.25">
      <c r="A246" s="36" t="s">
        <v>59</v>
      </c>
      <c r="C246" s="36" t="s">
        <v>442</v>
      </c>
      <c r="D246" s="36" t="s">
        <v>168</v>
      </c>
      <c r="E246" s="36">
        <v>55</v>
      </c>
      <c r="F246" s="36">
        <v>0</v>
      </c>
      <c r="G246" s="36">
        <v>0</v>
      </c>
      <c r="H246" s="116">
        <v>36.65</v>
      </c>
      <c r="I246" s="36" t="s">
        <v>169</v>
      </c>
      <c r="J246" s="36">
        <v>210216346</v>
      </c>
      <c r="K246" s="36" t="s">
        <v>443</v>
      </c>
      <c r="L246" s="36" t="s">
        <v>64</v>
      </c>
      <c r="M246" s="36" t="s">
        <v>435</v>
      </c>
      <c r="N246" s="36">
        <v>30</v>
      </c>
      <c r="O246" s="36" t="s">
        <v>66</v>
      </c>
      <c r="P246" s="36">
        <v>0.4</v>
      </c>
      <c r="Q246" s="36" t="s">
        <v>67</v>
      </c>
      <c r="R246" s="36">
        <v>0.3</v>
      </c>
      <c r="S246" s="36" t="s">
        <v>67</v>
      </c>
      <c r="T246" s="36">
        <v>1</v>
      </c>
      <c r="U246" s="36">
        <v>40</v>
      </c>
      <c r="V246" s="36">
        <v>6169</v>
      </c>
      <c r="W246" s="36">
        <v>42.8</v>
      </c>
      <c r="X246" s="36">
        <v>346</v>
      </c>
      <c r="Y246" s="36" t="s">
        <v>68</v>
      </c>
      <c r="AB246" s="36" t="s">
        <v>59</v>
      </c>
      <c r="AC246" s="36">
        <v>1260</v>
      </c>
      <c r="AD246" s="36">
        <v>1712</v>
      </c>
      <c r="AE246" s="36">
        <v>806</v>
      </c>
      <c r="AF246" s="36">
        <v>906</v>
      </c>
      <c r="AG246" s="36">
        <v>806</v>
      </c>
      <c r="AH246" s="36">
        <v>906</v>
      </c>
      <c r="AI246" s="36">
        <v>0</v>
      </c>
      <c r="AJ246" s="36">
        <v>0</v>
      </c>
      <c r="AK246" s="36">
        <v>0</v>
      </c>
      <c r="AL246" s="36">
        <v>0</v>
      </c>
      <c r="AM246" s="36">
        <v>0</v>
      </c>
      <c r="AN246" s="36">
        <v>0</v>
      </c>
      <c r="AO246" s="36">
        <v>0</v>
      </c>
      <c r="AP246" s="36">
        <v>0</v>
      </c>
      <c r="AQ246" s="36">
        <v>2226</v>
      </c>
      <c r="AR246" s="36">
        <v>2931</v>
      </c>
      <c r="AS246" s="36" t="s">
        <v>259</v>
      </c>
      <c r="AT246" s="36">
        <v>606245</v>
      </c>
      <c r="AU246" s="36">
        <v>40480</v>
      </c>
      <c r="AV246" s="36">
        <v>39960</v>
      </c>
      <c r="AW246" s="36">
        <v>40040</v>
      </c>
      <c r="AX246" s="36">
        <v>41280</v>
      </c>
      <c r="AY246" s="36">
        <v>41520</v>
      </c>
      <c r="AZ246" s="36">
        <v>43480</v>
      </c>
      <c r="BA246" s="36">
        <v>13.35</v>
      </c>
      <c r="BB246" s="36">
        <v>13.66</v>
      </c>
      <c r="BC246" s="36">
        <v>13.49</v>
      </c>
      <c r="BD246" s="36">
        <v>14.12</v>
      </c>
      <c r="BE246" s="36">
        <v>13.23</v>
      </c>
      <c r="BF246" s="36">
        <v>14.23</v>
      </c>
      <c r="BG246" s="36" t="s">
        <v>71</v>
      </c>
    </row>
    <row r="247" spans="1:59" s="37" customFormat="1" x14ac:dyDescent="0.25">
      <c r="A247" s="37" t="s">
        <v>59</v>
      </c>
      <c r="C247" s="37" t="s">
        <v>446</v>
      </c>
      <c r="D247" s="37" t="s">
        <v>168</v>
      </c>
      <c r="E247" s="37">
        <v>55</v>
      </c>
      <c r="F247" s="37">
        <v>0</v>
      </c>
      <c r="G247" s="37">
        <v>0</v>
      </c>
      <c r="H247" s="79">
        <v>58.77</v>
      </c>
      <c r="I247" s="37" t="s">
        <v>169</v>
      </c>
      <c r="J247" s="37">
        <v>210481763</v>
      </c>
      <c r="K247" s="37" t="s">
        <v>447</v>
      </c>
      <c r="L247" s="37" t="s">
        <v>64</v>
      </c>
      <c r="M247" s="37" t="s">
        <v>448</v>
      </c>
      <c r="N247" s="37">
        <v>30</v>
      </c>
      <c r="O247" s="37" t="s">
        <v>66</v>
      </c>
      <c r="P247" s="37">
        <v>1</v>
      </c>
      <c r="Q247" s="37" t="s">
        <v>67</v>
      </c>
      <c r="R247" s="37">
        <v>1</v>
      </c>
      <c r="S247" s="37" t="s">
        <v>67</v>
      </c>
      <c r="T247" s="37">
        <v>1</v>
      </c>
      <c r="U247" s="37">
        <v>30</v>
      </c>
      <c r="V247" s="37">
        <v>307214</v>
      </c>
      <c r="W247" s="37">
        <v>58.77</v>
      </c>
      <c r="X247" s="37">
        <v>431</v>
      </c>
      <c r="Y247" s="37" t="s">
        <v>68</v>
      </c>
      <c r="Z247" s="37" t="s">
        <v>59</v>
      </c>
      <c r="AB247" s="37" t="s">
        <v>59</v>
      </c>
      <c r="AC247" s="37">
        <v>1300</v>
      </c>
      <c r="AD247" s="37">
        <v>1763</v>
      </c>
      <c r="AE247" s="37">
        <v>970</v>
      </c>
      <c r="AF247" s="37">
        <v>793</v>
      </c>
      <c r="AG247" s="37">
        <v>970</v>
      </c>
      <c r="AH247" s="37">
        <v>793</v>
      </c>
      <c r="AI247" s="37">
        <v>0</v>
      </c>
      <c r="AJ247" s="37">
        <v>0</v>
      </c>
      <c r="AK247" s="37">
        <v>0</v>
      </c>
      <c r="AL247" s="37">
        <v>0</v>
      </c>
      <c r="AM247" s="37">
        <v>0</v>
      </c>
      <c r="AN247" s="37">
        <v>0</v>
      </c>
      <c r="AO247" s="37">
        <v>0</v>
      </c>
      <c r="AP247" s="37">
        <v>0</v>
      </c>
      <c r="AQ247" s="37">
        <v>2679</v>
      </c>
      <c r="AR247" s="37">
        <v>3525</v>
      </c>
      <c r="AS247" s="37" t="s">
        <v>98</v>
      </c>
      <c r="AT247" s="37">
        <v>606248</v>
      </c>
      <c r="AU247" s="37">
        <v>1509870</v>
      </c>
      <c r="AV247" s="37">
        <v>1473720</v>
      </c>
      <c r="AW247" s="37">
        <v>1526070</v>
      </c>
      <c r="AX247" s="37">
        <v>1514700</v>
      </c>
      <c r="AY247" s="37">
        <v>1603290</v>
      </c>
      <c r="AZ247" s="37">
        <v>1588770</v>
      </c>
      <c r="BA247" s="37">
        <v>26.42</v>
      </c>
      <c r="BB247" s="37">
        <v>26.41</v>
      </c>
      <c r="BC247" s="37">
        <v>26.2</v>
      </c>
      <c r="BD247" s="37">
        <v>26.07</v>
      </c>
      <c r="BE247" s="37">
        <v>25.88</v>
      </c>
      <c r="BF247" s="37">
        <v>25.78</v>
      </c>
      <c r="BG247" s="37" t="s">
        <v>71</v>
      </c>
    </row>
    <row r="248" spans="1:59" s="1" customFormat="1" x14ac:dyDescent="0.25">
      <c r="A248" s="1" t="s">
        <v>59</v>
      </c>
      <c r="C248" s="1" t="s">
        <v>446</v>
      </c>
      <c r="D248" s="1" t="s">
        <v>168</v>
      </c>
      <c r="E248" s="1">
        <v>55</v>
      </c>
      <c r="F248" s="1">
        <v>0</v>
      </c>
      <c r="G248" s="1">
        <v>0</v>
      </c>
      <c r="H248" s="81">
        <v>58.77</v>
      </c>
      <c r="I248" s="1" t="s">
        <v>169</v>
      </c>
      <c r="J248" s="1">
        <v>210075376</v>
      </c>
      <c r="K248" s="1" t="s">
        <v>449</v>
      </c>
      <c r="L248" s="1" t="s">
        <v>64</v>
      </c>
      <c r="M248" s="1" t="s">
        <v>448</v>
      </c>
      <c r="N248" s="1">
        <v>30</v>
      </c>
      <c r="O248" s="1" t="s">
        <v>66</v>
      </c>
      <c r="P248" s="1">
        <v>1</v>
      </c>
      <c r="Q248" s="1" t="s">
        <v>67</v>
      </c>
      <c r="R248" s="1">
        <v>1</v>
      </c>
      <c r="S248" s="1" t="s">
        <v>67</v>
      </c>
      <c r="T248" s="1">
        <v>1</v>
      </c>
      <c r="U248" s="1">
        <v>30</v>
      </c>
      <c r="V248" s="1">
        <v>869003</v>
      </c>
      <c r="W248" s="1">
        <v>61.9</v>
      </c>
      <c r="X248" s="1">
        <v>431</v>
      </c>
      <c r="Y248" s="1" t="s">
        <v>68</v>
      </c>
      <c r="AB248" s="1" t="s">
        <v>59</v>
      </c>
      <c r="AC248" s="1">
        <v>1370</v>
      </c>
      <c r="AD248" s="1">
        <v>1857</v>
      </c>
      <c r="AE248" s="1">
        <v>970</v>
      </c>
      <c r="AF248" s="1">
        <v>887</v>
      </c>
      <c r="AG248" s="1">
        <v>970</v>
      </c>
      <c r="AH248" s="1">
        <v>887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2679</v>
      </c>
      <c r="AR248" s="1">
        <v>3525</v>
      </c>
      <c r="AS248" s="1" t="s">
        <v>111</v>
      </c>
      <c r="AT248" s="1">
        <v>606248</v>
      </c>
      <c r="AU248" s="1">
        <v>4204590</v>
      </c>
      <c r="AV248" s="1">
        <v>4105740</v>
      </c>
      <c r="AW248" s="1">
        <v>4298580</v>
      </c>
      <c r="AX248" s="1">
        <v>4294470</v>
      </c>
      <c r="AY248" s="1">
        <v>4591830</v>
      </c>
      <c r="AZ248" s="1">
        <v>4574880</v>
      </c>
      <c r="BA248" s="1">
        <v>73.58</v>
      </c>
      <c r="BB248" s="1">
        <v>73.59</v>
      </c>
      <c r="BC248" s="1">
        <v>73.8</v>
      </c>
      <c r="BD248" s="1">
        <v>73.930000000000007</v>
      </c>
      <c r="BE248" s="1">
        <v>74.12</v>
      </c>
      <c r="BF248" s="1">
        <v>74.22</v>
      </c>
      <c r="BG248" s="1" t="s">
        <v>71</v>
      </c>
    </row>
    <row r="249" spans="1:59" s="38" customFormat="1" x14ac:dyDescent="0.25">
      <c r="A249" s="38" t="s">
        <v>59</v>
      </c>
      <c r="C249" s="38" t="s">
        <v>450</v>
      </c>
      <c r="D249" s="38" t="s">
        <v>168</v>
      </c>
      <c r="E249" s="38">
        <v>55</v>
      </c>
      <c r="F249" s="38">
        <v>0</v>
      </c>
      <c r="G249" s="38">
        <v>0</v>
      </c>
      <c r="H249" s="117">
        <v>53.27</v>
      </c>
      <c r="I249" s="38" t="s">
        <v>169</v>
      </c>
      <c r="J249" s="38">
        <v>210145731</v>
      </c>
      <c r="K249" s="38" t="s">
        <v>454</v>
      </c>
      <c r="L249" s="38" t="s">
        <v>64</v>
      </c>
      <c r="M249" s="38" t="s">
        <v>452</v>
      </c>
      <c r="N249" s="38">
        <v>30</v>
      </c>
      <c r="O249" s="38" t="s">
        <v>66</v>
      </c>
      <c r="P249" s="38">
        <v>2</v>
      </c>
      <c r="Q249" s="38" t="s">
        <v>67</v>
      </c>
      <c r="R249" s="38">
        <v>4</v>
      </c>
      <c r="S249" s="38" t="s">
        <v>67</v>
      </c>
      <c r="T249" s="38">
        <v>1</v>
      </c>
      <c r="U249" s="38">
        <v>15</v>
      </c>
      <c r="V249" s="38">
        <v>73820</v>
      </c>
      <c r="W249" s="38">
        <v>53.27</v>
      </c>
      <c r="X249" s="38">
        <v>168</v>
      </c>
      <c r="Y249" s="38" t="s">
        <v>68</v>
      </c>
      <c r="Z249" s="38" t="s">
        <v>59</v>
      </c>
      <c r="AB249" s="38" t="s">
        <v>59</v>
      </c>
      <c r="AC249" s="38">
        <v>579</v>
      </c>
      <c r="AD249" s="38">
        <v>799</v>
      </c>
      <c r="AE249" s="38">
        <v>439</v>
      </c>
      <c r="AF249" s="38">
        <v>360</v>
      </c>
      <c r="AG249" s="38">
        <v>439</v>
      </c>
      <c r="AH249" s="38">
        <v>360</v>
      </c>
      <c r="AI249" s="38">
        <v>0</v>
      </c>
      <c r="AJ249" s="38">
        <v>0</v>
      </c>
      <c r="AK249" s="38">
        <v>0</v>
      </c>
      <c r="AL249" s="38">
        <v>0</v>
      </c>
      <c r="AM249" s="38">
        <v>0</v>
      </c>
      <c r="AN249" s="38">
        <v>0</v>
      </c>
      <c r="AO249" s="38">
        <v>0</v>
      </c>
      <c r="AP249" s="38">
        <v>0</v>
      </c>
      <c r="AQ249" s="38">
        <v>1171</v>
      </c>
      <c r="AR249" s="38">
        <v>1597</v>
      </c>
      <c r="AS249" s="38" t="s">
        <v>98</v>
      </c>
      <c r="AT249" s="38">
        <v>606251</v>
      </c>
      <c r="AU249" s="38">
        <v>117435</v>
      </c>
      <c r="AV249" s="38">
        <v>126285</v>
      </c>
      <c r="AW249" s="38">
        <v>140340</v>
      </c>
      <c r="AX249" s="38">
        <v>135540</v>
      </c>
      <c r="AY249" s="38">
        <v>176745</v>
      </c>
      <c r="AZ249" s="38">
        <v>410955</v>
      </c>
      <c r="BA249" s="38">
        <v>22.57</v>
      </c>
      <c r="BB249" s="38">
        <v>25.2</v>
      </c>
      <c r="BC249" s="38">
        <v>26.78</v>
      </c>
      <c r="BD249" s="38">
        <v>25.78</v>
      </c>
      <c r="BE249" s="38">
        <v>31.55</v>
      </c>
      <c r="BF249" s="38">
        <v>65.959999999999994</v>
      </c>
      <c r="BG249" s="38" t="s">
        <v>71</v>
      </c>
    </row>
    <row r="250" spans="1:59" s="3" customFormat="1" x14ac:dyDescent="0.25">
      <c r="A250" s="3" t="s">
        <v>59</v>
      </c>
      <c r="C250" s="3" t="s">
        <v>450</v>
      </c>
      <c r="D250" s="3" t="s">
        <v>168</v>
      </c>
      <c r="E250" s="3">
        <v>55</v>
      </c>
      <c r="F250" s="3">
        <v>0</v>
      </c>
      <c r="G250" s="3">
        <v>0</v>
      </c>
      <c r="H250" s="83">
        <v>53.27</v>
      </c>
      <c r="I250" s="3" t="s">
        <v>169</v>
      </c>
      <c r="J250" s="3">
        <v>210184117</v>
      </c>
      <c r="K250" s="3" t="s">
        <v>453</v>
      </c>
      <c r="L250" s="3" t="s">
        <v>64</v>
      </c>
      <c r="M250" s="3" t="s">
        <v>452</v>
      </c>
      <c r="N250" s="3">
        <v>30</v>
      </c>
      <c r="O250" s="3" t="s">
        <v>66</v>
      </c>
      <c r="P250" s="3">
        <v>2</v>
      </c>
      <c r="Q250" s="3" t="s">
        <v>67</v>
      </c>
      <c r="R250" s="3">
        <v>4</v>
      </c>
      <c r="S250" s="3" t="s">
        <v>67</v>
      </c>
      <c r="T250" s="3">
        <v>1</v>
      </c>
      <c r="U250" s="3">
        <v>15</v>
      </c>
      <c r="V250" s="3">
        <v>95813</v>
      </c>
      <c r="W250" s="3">
        <v>53.4</v>
      </c>
      <c r="X250" s="3">
        <v>168</v>
      </c>
      <c r="Y250" s="3" t="s">
        <v>68</v>
      </c>
      <c r="AB250" s="3" t="s">
        <v>59</v>
      </c>
      <c r="AC250" s="3">
        <v>580</v>
      </c>
      <c r="AD250" s="3">
        <v>801</v>
      </c>
      <c r="AE250" s="3">
        <v>439</v>
      </c>
      <c r="AF250" s="3">
        <v>362</v>
      </c>
      <c r="AG250" s="3">
        <v>439</v>
      </c>
      <c r="AH250" s="3">
        <v>362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1171</v>
      </c>
      <c r="AR250" s="3">
        <v>1597</v>
      </c>
      <c r="AS250" s="3" t="s">
        <v>92</v>
      </c>
      <c r="AT250" s="3">
        <v>606251</v>
      </c>
      <c r="AU250" s="3">
        <v>291120</v>
      </c>
      <c r="AV250" s="3">
        <v>266925</v>
      </c>
      <c r="AW250" s="3">
        <v>269445</v>
      </c>
      <c r="AX250" s="3">
        <v>276240</v>
      </c>
      <c r="AY250" s="3">
        <v>261765</v>
      </c>
      <c r="AZ250" s="3">
        <v>71700</v>
      </c>
      <c r="BA250" s="3">
        <v>55.95</v>
      </c>
      <c r="BB250" s="3">
        <v>53.26</v>
      </c>
      <c r="BC250" s="3">
        <v>51.41</v>
      </c>
      <c r="BD250" s="3">
        <v>52.53</v>
      </c>
      <c r="BE250" s="3">
        <v>46.73</v>
      </c>
      <c r="BF250" s="3">
        <v>11.51</v>
      </c>
      <c r="BG250" s="3" t="s">
        <v>71</v>
      </c>
    </row>
    <row r="251" spans="1:59" s="3" customFormat="1" x14ac:dyDescent="0.25">
      <c r="A251" s="3" t="s">
        <v>59</v>
      </c>
      <c r="C251" s="3" t="s">
        <v>450</v>
      </c>
      <c r="D251" s="3" t="s">
        <v>168</v>
      </c>
      <c r="E251" s="3">
        <v>55</v>
      </c>
      <c r="F251" s="3">
        <v>0</v>
      </c>
      <c r="G251" s="3">
        <v>0</v>
      </c>
      <c r="H251" s="83">
        <v>53.27</v>
      </c>
      <c r="I251" s="3" t="s">
        <v>169</v>
      </c>
      <c r="J251" s="3">
        <v>210043345</v>
      </c>
      <c r="K251" s="3" t="s">
        <v>451</v>
      </c>
      <c r="L251" s="3" t="s">
        <v>64</v>
      </c>
      <c r="M251" s="3" t="s">
        <v>452</v>
      </c>
      <c r="N251" s="3">
        <v>30</v>
      </c>
      <c r="O251" s="3" t="s">
        <v>66</v>
      </c>
      <c r="P251" s="3">
        <v>2</v>
      </c>
      <c r="Q251" s="3" t="s">
        <v>67</v>
      </c>
      <c r="R251" s="3">
        <v>4</v>
      </c>
      <c r="S251" s="3" t="s">
        <v>67</v>
      </c>
      <c r="T251" s="3">
        <v>1</v>
      </c>
      <c r="U251" s="3">
        <v>15</v>
      </c>
      <c r="V251" s="3">
        <v>47345</v>
      </c>
      <c r="W251" s="3">
        <v>67.8</v>
      </c>
      <c r="X251" s="3">
        <v>168</v>
      </c>
      <c r="Y251" s="3" t="s">
        <v>68</v>
      </c>
      <c r="AB251" s="3" t="s">
        <v>69</v>
      </c>
      <c r="AC251" s="3">
        <v>740</v>
      </c>
      <c r="AD251" s="3">
        <v>1017</v>
      </c>
      <c r="AE251" s="3">
        <v>374</v>
      </c>
      <c r="AF251" s="3">
        <v>643</v>
      </c>
      <c r="AG251" s="3">
        <v>374</v>
      </c>
      <c r="AH251" s="3">
        <v>643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1171</v>
      </c>
      <c r="AR251" s="3">
        <v>1597</v>
      </c>
      <c r="AS251" s="3" t="s">
        <v>78</v>
      </c>
      <c r="AT251" s="3">
        <v>606251</v>
      </c>
      <c r="AU251" s="3">
        <v>111810</v>
      </c>
      <c r="AV251" s="3">
        <v>108000</v>
      </c>
      <c r="AW251" s="3">
        <v>114300</v>
      </c>
      <c r="AX251" s="3">
        <v>114045</v>
      </c>
      <c r="AY251" s="3">
        <v>121635</v>
      </c>
      <c r="AZ251" s="3">
        <v>140385</v>
      </c>
      <c r="BA251" s="3">
        <v>21.49</v>
      </c>
      <c r="BB251" s="3">
        <v>21.55</v>
      </c>
      <c r="BC251" s="3">
        <v>21.81</v>
      </c>
      <c r="BD251" s="3">
        <v>21.69</v>
      </c>
      <c r="BE251" s="3">
        <v>21.71</v>
      </c>
      <c r="BF251" s="3">
        <v>22.53</v>
      </c>
      <c r="BG251" s="3" t="s">
        <v>71</v>
      </c>
    </row>
    <row r="252" spans="1:59" s="39" customFormat="1" x14ac:dyDescent="0.25">
      <c r="A252" s="39" t="s">
        <v>59</v>
      </c>
      <c r="C252" s="39" t="s">
        <v>455</v>
      </c>
      <c r="D252" s="39" t="s">
        <v>168</v>
      </c>
      <c r="E252" s="39">
        <v>55</v>
      </c>
      <c r="F252" s="39">
        <v>0</v>
      </c>
      <c r="G252" s="39">
        <v>0</v>
      </c>
      <c r="H252" s="118">
        <v>75.53</v>
      </c>
      <c r="I252" s="39" t="s">
        <v>169</v>
      </c>
      <c r="J252" s="39">
        <v>210228513</v>
      </c>
      <c r="K252" s="39" t="s">
        <v>459</v>
      </c>
      <c r="L252" s="39" t="s">
        <v>64</v>
      </c>
      <c r="M252" s="39" t="s">
        <v>452</v>
      </c>
      <c r="N252" s="39">
        <v>30</v>
      </c>
      <c r="O252" s="39" t="s">
        <v>66</v>
      </c>
      <c r="P252" s="39">
        <v>4</v>
      </c>
      <c r="Q252" s="39" t="s">
        <v>67</v>
      </c>
      <c r="R252" s="39">
        <v>4</v>
      </c>
      <c r="S252" s="39" t="s">
        <v>67</v>
      </c>
      <c r="T252" s="39">
        <v>1</v>
      </c>
      <c r="U252" s="39">
        <v>30</v>
      </c>
      <c r="V252" s="39">
        <v>219605</v>
      </c>
      <c r="W252" s="39">
        <v>75.53</v>
      </c>
      <c r="X252" s="39">
        <v>655</v>
      </c>
      <c r="Y252" s="39" t="s">
        <v>68</v>
      </c>
      <c r="Z252" s="39" t="s">
        <v>59</v>
      </c>
      <c r="AB252" s="39" t="s">
        <v>59</v>
      </c>
      <c r="AC252" s="39">
        <v>1713</v>
      </c>
      <c r="AD252" s="39">
        <v>2266</v>
      </c>
      <c r="AE252" s="39">
        <v>1246</v>
      </c>
      <c r="AF252" s="39">
        <v>1020</v>
      </c>
      <c r="AG252" s="39">
        <v>1246</v>
      </c>
      <c r="AH252" s="39">
        <v>1020</v>
      </c>
      <c r="AI252" s="39">
        <v>0</v>
      </c>
      <c r="AJ252" s="39">
        <v>0</v>
      </c>
      <c r="AK252" s="39">
        <v>0</v>
      </c>
      <c r="AL252" s="39">
        <v>0</v>
      </c>
      <c r="AM252" s="39">
        <v>0</v>
      </c>
      <c r="AN252" s="39">
        <v>0</v>
      </c>
      <c r="AO252" s="39">
        <v>0</v>
      </c>
      <c r="AP252" s="39">
        <v>0</v>
      </c>
      <c r="AQ252" s="39">
        <v>3463</v>
      </c>
      <c r="AR252" s="39">
        <v>4531</v>
      </c>
      <c r="AS252" s="39" t="s">
        <v>98</v>
      </c>
      <c r="AT252" s="39">
        <v>606249</v>
      </c>
      <c r="AU252" s="39">
        <v>1077720</v>
      </c>
      <c r="AV252" s="39">
        <v>1045770</v>
      </c>
      <c r="AW252" s="39">
        <v>1096710</v>
      </c>
      <c r="AX252" s="39">
        <v>1087050</v>
      </c>
      <c r="AY252" s="39">
        <v>1145220</v>
      </c>
      <c r="AZ252" s="39">
        <v>1135680</v>
      </c>
      <c r="BA252" s="39">
        <v>46.9</v>
      </c>
      <c r="BB252" s="39">
        <v>47.17</v>
      </c>
      <c r="BC252" s="39">
        <v>47.51</v>
      </c>
      <c r="BD252" s="39">
        <v>46.79</v>
      </c>
      <c r="BE252" s="39">
        <v>46.74</v>
      </c>
      <c r="BF252" s="39">
        <v>45.81</v>
      </c>
      <c r="BG252" s="39" t="s">
        <v>71</v>
      </c>
    </row>
    <row r="253" spans="1:59" s="4" customFormat="1" x14ac:dyDescent="0.25">
      <c r="A253" s="4" t="s">
        <v>59</v>
      </c>
      <c r="C253" s="4" t="s">
        <v>455</v>
      </c>
      <c r="D253" s="4" t="s">
        <v>168</v>
      </c>
      <c r="E253" s="4">
        <v>55</v>
      </c>
      <c r="F253" s="4">
        <v>0</v>
      </c>
      <c r="G253" s="4">
        <v>0</v>
      </c>
      <c r="H253" s="84">
        <v>75.53</v>
      </c>
      <c r="I253" s="4" t="s">
        <v>169</v>
      </c>
      <c r="J253" s="4">
        <v>210230293</v>
      </c>
      <c r="K253" s="4" t="s">
        <v>458</v>
      </c>
      <c r="L253" s="4" t="s">
        <v>64</v>
      </c>
      <c r="M253" s="4" t="s">
        <v>452</v>
      </c>
      <c r="N253" s="4">
        <v>30</v>
      </c>
      <c r="O253" s="4" t="s">
        <v>66</v>
      </c>
      <c r="P253" s="4">
        <v>4</v>
      </c>
      <c r="Q253" s="4" t="s">
        <v>67</v>
      </c>
      <c r="R253" s="4">
        <v>4</v>
      </c>
      <c r="S253" s="4" t="s">
        <v>67</v>
      </c>
      <c r="T253" s="4">
        <v>1</v>
      </c>
      <c r="U253" s="4">
        <v>30</v>
      </c>
      <c r="V253" s="4">
        <v>86769</v>
      </c>
      <c r="W253" s="4">
        <v>75.599999999999994</v>
      </c>
      <c r="X253" s="4">
        <v>655</v>
      </c>
      <c r="Y253" s="4" t="s">
        <v>68</v>
      </c>
      <c r="AB253" s="4" t="s">
        <v>59</v>
      </c>
      <c r="AC253" s="4">
        <v>1714</v>
      </c>
      <c r="AD253" s="4">
        <v>2268</v>
      </c>
      <c r="AE253" s="4">
        <v>1246</v>
      </c>
      <c r="AF253" s="4">
        <v>1022</v>
      </c>
      <c r="AG253" s="4">
        <v>1246</v>
      </c>
      <c r="AH253" s="4">
        <v>1022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3463</v>
      </c>
      <c r="AR253" s="4">
        <v>4531</v>
      </c>
      <c r="AS253" s="4" t="s">
        <v>92</v>
      </c>
      <c r="AT253" s="4">
        <v>606249</v>
      </c>
      <c r="AU253" s="4">
        <v>431520</v>
      </c>
      <c r="AV253" s="4">
        <v>406350</v>
      </c>
      <c r="AW253" s="4">
        <v>413820</v>
      </c>
      <c r="AX253" s="4">
        <v>431100</v>
      </c>
      <c r="AY253" s="4">
        <v>452040</v>
      </c>
      <c r="AZ253" s="4">
        <v>468240</v>
      </c>
      <c r="BA253" s="4">
        <v>18.78</v>
      </c>
      <c r="BB253" s="4">
        <v>18.329999999999998</v>
      </c>
      <c r="BC253" s="4">
        <v>17.93</v>
      </c>
      <c r="BD253" s="4">
        <v>18.559999999999999</v>
      </c>
      <c r="BE253" s="4">
        <v>18.45</v>
      </c>
      <c r="BF253" s="4">
        <v>18.89</v>
      </c>
      <c r="BG253" s="4" t="s">
        <v>71</v>
      </c>
    </row>
    <row r="254" spans="1:59" s="4" customFormat="1" x14ac:dyDescent="0.25">
      <c r="A254" s="4" t="s">
        <v>59</v>
      </c>
      <c r="C254" s="4" t="s">
        <v>455</v>
      </c>
      <c r="D254" s="4" t="s">
        <v>168</v>
      </c>
      <c r="E254" s="4">
        <v>55</v>
      </c>
      <c r="F254" s="4">
        <v>0</v>
      </c>
      <c r="G254" s="4">
        <v>0</v>
      </c>
      <c r="H254" s="84">
        <v>75.53</v>
      </c>
      <c r="I254" s="4" t="s">
        <v>169</v>
      </c>
      <c r="J254" s="4">
        <v>210104646</v>
      </c>
      <c r="K254" s="4" t="s">
        <v>456</v>
      </c>
      <c r="L254" s="4" t="s">
        <v>457</v>
      </c>
      <c r="M254" s="4" t="s">
        <v>452</v>
      </c>
      <c r="N254" s="4">
        <v>30</v>
      </c>
      <c r="O254" s="4" t="s">
        <v>66</v>
      </c>
      <c r="P254" s="4">
        <v>4</v>
      </c>
      <c r="Q254" s="4" t="s">
        <v>67</v>
      </c>
      <c r="R254" s="4">
        <v>4</v>
      </c>
      <c r="S254" s="4" t="s">
        <v>67</v>
      </c>
      <c r="T254" s="4">
        <v>1</v>
      </c>
      <c r="U254" s="4">
        <v>30</v>
      </c>
      <c r="V254" s="4">
        <v>162817</v>
      </c>
      <c r="W254" s="4">
        <v>101.5</v>
      </c>
      <c r="X254" s="4">
        <v>655</v>
      </c>
      <c r="Y254" s="4" t="s">
        <v>68</v>
      </c>
      <c r="AB254" s="4" t="s">
        <v>69</v>
      </c>
      <c r="AC254" s="4">
        <v>2315</v>
      </c>
      <c r="AD254" s="4">
        <v>3045</v>
      </c>
      <c r="AE254" s="4">
        <v>1059</v>
      </c>
      <c r="AF254" s="4">
        <v>1986</v>
      </c>
      <c r="AG254" s="4">
        <v>1059</v>
      </c>
      <c r="AH254" s="4">
        <v>1986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3463</v>
      </c>
      <c r="AR254" s="4">
        <v>4531</v>
      </c>
      <c r="AS254" s="4" t="s">
        <v>78</v>
      </c>
      <c r="AT254" s="4">
        <v>606249</v>
      </c>
      <c r="AU254" s="4">
        <v>788790</v>
      </c>
      <c r="AV254" s="4">
        <v>764670</v>
      </c>
      <c r="AW254" s="4">
        <v>797760</v>
      </c>
      <c r="AX254" s="4">
        <v>804990</v>
      </c>
      <c r="AY254" s="4">
        <v>852870</v>
      </c>
      <c r="AZ254" s="4">
        <v>875430</v>
      </c>
      <c r="BA254" s="4">
        <v>34.32</v>
      </c>
      <c r="BB254" s="4">
        <v>34.49</v>
      </c>
      <c r="BC254" s="4">
        <v>34.56</v>
      </c>
      <c r="BD254" s="4">
        <v>34.65</v>
      </c>
      <c r="BE254" s="4">
        <v>34.81</v>
      </c>
      <c r="BF254" s="4">
        <v>35.31</v>
      </c>
      <c r="BG254" s="4" t="s">
        <v>71</v>
      </c>
    </row>
    <row r="255" spans="1:59" s="40" customFormat="1" x14ac:dyDescent="0.25">
      <c r="A255" s="40" t="s">
        <v>59</v>
      </c>
      <c r="C255" s="40" t="s">
        <v>455</v>
      </c>
      <c r="D255" s="40" t="s">
        <v>168</v>
      </c>
      <c r="E255" s="40">
        <v>55</v>
      </c>
      <c r="F255" s="40">
        <v>0</v>
      </c>
      <c r="G255" s="40">
        <v>0</v>
      </c>
      <c r="H255" s="119">
        <v>34.57</v>
      </c>
      <c r="I255" s="40" t="s">
        <v>169</v>
      </c>
      <c r="J255" s="40">
        <v>210145765</v>
      </c>
      <c r="K255" s="40" t="s">
        <v>462</v>
      </c>
      <c r="L255" s="40" t="s">
        <v>64</v>
      </c>
      <c r="M255" s="40" t="s">
        <v>452</v>
      </c>
      <c r="N255" s="40">
        <v>30</v>
      </c>
      <c r="O255" s="40" t="s">
        <v>66</v>
      </c>
      <c r="P255" s="40">
        <v>4</v>
      </c>
      <c r="Q255" s="40" t="s">
        <v>67</v>
      </c>
      <c r="R255" s="40">
        <v>4</v>
      </c>
      <c r="S255" s="40" t="s">
        <v>67</v>
      </c>
      <c r="T255" s="40">
        <v>1</v>
      </c>
      <c r="U255" s="40">
        <v>30</v>
      </c>
      <c r="V255" s="40">
        <v>87555</v>
      </c>
      <c r="W255" s="40">
        <v>34.57</v>
      </c>
      <c r="X255" s="40">
        <v>169</v>
      </c>
      <c r="Y255" s="40" t="s">
        <v>68</v>
      </c>
      <c r="Z255" s="40" t="s">
        <v>59</v>
      </c>
      <c r="AB255" s="40" t="s">
        <v>59</v>
      </c>
      <c r="AC255" s="40">
        <v>754</v>
      </c>
      <c r="AD255" s="40">
        <v>1037</v>
      </c>
      <c r="AE255" s="40">
        <v>570</v>
      </c>
      <c r="AF255" s="40">
        <v>467</v>
      </c>
      <c r="AG255" s="40">
        <v>570</v>
      </c>
      <c r="AH255" s="40">
        <v>467</v>
      </c>
      <c r="AI255" s="40">
        <v>0</v>
      </c>
      <c r="AJ255" s="40">
        <v>0</v>
      </c>
      <c r="AK255" s="40">
        <v>0</v>
      </c>
      <c r="AL255" s="40">
        <v>0</v>
      </c>
      <c r="AM255" s="40">
        <v>0</v>
      </c>
      <c r="AN255" s="40">
        <v>0</v>
      </c>
      <c r="AO255" s="40">
        <v>0</v>
      </c>
      <c r="AP255" s="40">
        <v>0</v>
      </c>
      <c r="AQ255" s="40">
        <v>1551</v>
      </c>
      <c r="AR255" s="40">
        <v>2073</v>
      </c>
      <c r="AS255" s="40" t="s">
        <v>98</v>
      </c>
      <c r="AT255" s="40">
        <v>606250</v>
      </c>
      <c r="AU255" s="40">
        <v>248940</v>
      </c>
      <c r="AV255" s="40">
        <v>243210</v>
      </c>
      <c r="AW255" s="40">
        <v>257460</v>
      </c>
      <c r="AX255" s="40">
        <v>283740</v>
      </c>
      <c r="AY255" s="40">
        <v>868470</v>
      </c>
      <c r="AZ255" s="40">
        <v>724830</v>
      </c>
      <c r="BA255" s="40">
        <v>17.510000000000002</v>
      </c>
      <c r="BB255" s="40">
        <v>17.46</v>
      </c>
      <c r="BC255" s="40">
        <v>17.73</v>
      </c>
      <c r="BD255" s="40">
        <v>19.62</v>
      </c>
      <c r="BE255" s="40">
        <v>60.65</v>
      </c>
      <c r="BF255" s="40">
        <v>67.77</v>
      </c>
      <c r="BG255" s="40" t="s">
        <v>71</v>
      </c>
    </row>
    <row r="256" spans="1:59" s="5" customFormat="1" x14ac:dyDescent="0.25">
      <c r="A256" s="5" t="s">
        <v>59</v>
      </c>
      <c r="C256" s="5" t="s">
        <v>455</v>
      </c>
      <c r="D256" s="5" t="s">
        <v>168</v>
      </c>
      <c r="E256" s="5">
        <v>55</v>
      </c>
      <c r="F256" s="5">
        <v>0</v>
      </c>
      <c r="G256" s="5">
        <v>0</v>
      </c>
      <c r="H256" s="85">
        <v>34.57</v>
      </c>
      <c r="I256" s="5" t="s">
        <v>169</v>
      </c>
      <c r="J256" s="5">
        <v>210184125</v>
      </c>
      <c r="K256" s="5" t="s">
        <v>461</v>
      </c>
      <c r="L256" s="5" t="s">
        <v>64</v>
      </c>
      <c r="M256" s="5" t="s">
        <v>452</v>
      </c>
      <c r="N256" s="5">
        <v>30</v>
      </c>
      <c r="O256" s="5" t="s">
        <v>66</v>
      </c>
      <c r="P256" s="5">
        <v>4</v>
      </c>
      <c r="Q256" s="5" t="s">
        <v>67</v>
      </c>
      <c r="R256" s="5">
        <v>4</v>
      </c>
      <c r="S256" s="5" t="s">
        <v>67</v>
      </c>
      <c r="T256" s="5">
        <v>1</v>
      </c>
      <c r="U256" s="5">
        <v>30</v>
      </c>
      <c r="V256" s="5">
        <v>145113</v>
      </c>
      <c r="W256" s="5">
        <v>34.6</v>
      </c>
      <c r="X256" s="5">
        <v>169</v>
      </c>
      <c r="Y256" s="5" t="s">
        <v>68</v>
      </c>
      <c r="AB256" s="5" t="s">
        <v>59</v>
      </c>
      <c r="AC256" s="5">
        <v>755</v>
      </c>
      <c r="AD256" s="5">
        <v>1038</v>
      </c>
      <c r="AE256" s="5">
        <v>570</v>
      </c>
      <c r="AF256" s="5">
        <v>468</v>
      </c>
      <c r="AG256" s="5">
        <v>570</v>
      </c>
      <c r="AH256" s="5">
        <v>468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1551</v>
      </c>
      <c r="AR256" s="5">
        <v>2073</v>
      </c>
      <c r="AS256" s="5" t="s">
        <v>92</v>
      </c>
      <c r="AT256" s="5">
        <v>606250</v>
      </c>
      <c r="AU256" s="5">
        <v>1001190</v>
      </c>
      <c r="AV256" s="5">
        <v>977040</v>
      </c>
      <c r="AW256" s="5">
        <v>1016490</v>
      </c>
      <c r="AX256" s="5">
        <v>985050</v>
      </c>
      <c r="AY256" s="5">
        <v>338040</v>
      </c>
      <c r="AZ256" s="5">
        <v>35580</v>
      </c>
      <c r="BA256" s="5">
        <v>70.42</v>
      </c>
      <c r="BB256" s="5">
        <v>70.150000000000006</v>
      </c>
      <c r="BC256" s="5">
        <v>70</v>
      </c>
      <c r="BD256" s="5">
        <v>68.12</v>
      </c>
      <c r="BE256" s="5">
        <v>23.61</v>
      </c>
      <c r="BF256" s="5">
        <v>3.33</v>
      </c>
      <c r="BG256" s="5" t="s">
        <v>71</v>
      </c>
    </row>
    <row r="257" spans="1:59" s="5" customFormat="1" x14ac:dyDescent="0.25">
      <c r="A257" s="5" t="s">
        <v>59</v>
      </c>
      <c r="C257" s="5" t="s">
        <v>455</v>
      </c>
      <c r="D257" s="5" t="s">
        <v>168</v>
      </c>
      <c r="E257" s="5">
        <v>55</v>
      </c>
      <c r="F257" s="5">
        <v>0</v>
      </c>
      <c r="G257" s="5">
        <v>0</v>
      </c>
      <c r="H257" s="85">
        <v>34.57</v>
      </c>
      <c r="I257" s="5" t="s">
        <v>169</v>
      </c>
      <c r="J257" s="5">
        <v>210043353</v>
      </c>
      <c r="K257" s="5" t="s">
        <v>460</v>
      </c>
      <c r="L257" s="5" t="s">
        <v>64</v>
      </c>
      <c r="M257" s="5" t="s">
        <v>452</v>
      </c>
      <c r="N257" s="5">
        <v>30</v>
      </c>
      <c r="O257" s="5" t="s">
        <v>66</v>
      </c>
      <c r="P257" s="5">
        <v>4</v>
      </c>
      <c r="Q257" s="5" t="s">
        <v>67</v>
      </c>
      <c r="R257" s="5">
        <v>4</v>
      </c>
      <c r="S257" s="5" t="s">
        <v>67</v>
      </c>
      <c r="T257" s="5">
        <v>1</v>
      </c>
      <c r="U257" s="5">
        <v>30</v>
      </c>
      <c r="V257" s="5">
        <v>41150</v>
      </c>
      <c r="W257" s="5">
        <v>43.53</v>
      </c>
      <c r="X257" s="5">
        <v>169</v>
      </c>
      <c r="Y257" s="5" t="s">
        <v>68</v>
      </c>
      <c r="AB257" s="5" t="s">
        <v>69</v>
      </c>
      <c r="AC257" s="5">
        <v>950</v>
      </c>
      <c r="AD257" s="5">
        <v>1306</v>
      </c>
      <c r="AE257" s="5">
        <v>485</v>
      </c>
      <c r="AF257" s="5">
        <v>821</v>
      </c>
      <c r="AG257" s="5">
        <v>485</v>
      </c>
      <c r="AH257" s="5">
        <v>821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1551</v>
      </c>
      <c r="AR257" s="5">
        <v>2073</v>
      </c>
      <c r="AS257" s="5" t="s">
        <v>78</v>
      </c>
      <c r="AT257" s="5">
        <v>606250</v>
      </c>
      <c r="AU257" s="5">
        <v>171690</v>
      </c>
      <c r="AV257" s="5">
        <v>172620</v>
      </c>
      <c r="AW257" s="5">
        <v>178230</v>
      </c>
      <c r="AX257" s="5">
        <v>177330</v>
      </c>
      <c r="AY257" s="5">
        <v>225510</v>
      </c>
      <c r="AZ257" s="5">
        <v>309120</v>
      </c>
      <c r="BA257" s="5">
        <v>12.08</v>
      </c>
      <c r="BB257" s="5">
        <v>12.39</v>
      </c>
      <c r="BC257" s="5">
        <v>12.27</v>
      </c>
      <c r="BD257" s="5">
        <v>12.26</v>
      </c>
      <c r="BE257" s="5">
        <v>15.75</v>
      </c>
      <c r="BF257" s="5">
        <v>28.9</v>
      </c>
      <c r="BG257" s="5" t="s">
        <v>71</v>
      </c>
    </row>
    <row r="258" spans="1:59" s="6" customFormat="1" x14ac:dyDescent="0.25">
      <c r="A258" s="6" t="s">
        <v>59</v>
      </c>
      <c r="C258" s="6" t="s">
        <v>463</v>
      </c>
      <c r="D258" s="6" t="s">
        <v>168</v>
      </c>
      <c r="E258" s="6">
        <v>55</v>
      </c>
      <c r="F258" s="6">
        <v>0</v>
      </c>
      <c r="G258" s="6">
        <v>0</v>
      </c>
      <c r="H258" s="86" t="s">
        <v>4034</v>
      </c>
      <c r="I258" s="6" t="s">
        <v>169</v>
      </c>
      <c r="J258" s="6">
        <v>210335158</v>
      </c>
      <c r="K258" s="6" t="s">
        <v>464</v>
      </c>
      <c r="L258" s="6" t="s">
        <v>64</v>
      </c>
      <c r="M258" s="6" t="s">
        <v>465</v>
      </c>
      <c r="N258" s="6">
        <v>30</v>
      </c>
      <c r="O258" s="6" t="s">
        <v>66</v>
      </c>
      <c r="P258" s="6">
        <v>1.5</v>
      </c>
      <c r="Q258" s="6" t="s">
        <v>67</v>
      </c>
      <c r="R258" s="6">
        <v>2.5</v>
      </c>
      <c r="S258" s="6" t="s">
        <v>67</v>
      </c>
      <c r="T258" s="6">
        <v>1</v>
      </c>
      <c r="U258" s="6">
        <v>18</v>
      </c>
      <c r="V258" s="6">
        <v>9787</v>
      </c>
      <c r="W258" s="6">
        <v>28.83</v>
      </c>
      <c r="X258" s="6">
        <v>263</v>
      </c>
      <c r="Y258" s="6" t="s">
        <v>68</v>
      </c>
      <c r="AB258" s="6" t="s">
        <v>59</v>
      </c>
      <c r="AC258" s="6">
        <v>360</v>
      </c>
      <c r="AD258" s="6">
        <v>519</v>
      </c>
      <c r="AE258" s="6">
        <v>285</v>
      </c>
      <c r="AF258" s="6">
        <v>234</v>
      </c>
      <c r="AG258" s="6">
        <v>285</v>
      </c>
      <c r="AH258" s="6">
        <v>234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837</v>
      </c>
      <c r="AR258" s="6">
        <v>1151</v>
      </c>
      <c r="AS258" s="6" t="s">
        <v>382</v>
      </c>
      <c r="AT258" s="6">
        <v>606304</v>
      </c>
      <c r="AU258" s="6">
        <v>3276</v>
      </c>
      <c r="AV258" s="6">
        <v>1908</v>
      </c>
      <c r="AW258" s="6">
        <v>20898</v>
      </c>
      <c r="AX258" s="6">
        <v>43884</v>
      </c>
      <c r="AY258" s="6">
        <v>51012</v>
      </c>
      <c r="AZ258" s="6">
        <v>55188</v>
      </c>
      <c r="BA258" s="6">
        <v>0.14000000000000001</v>
      </c>
      <c r="BB258" s="6">
        <v>0.09</v>
      </c>
      <c r="BC258" s="6">
        <v>0.91</v>
      </c>
      <c r="BD258" s="6">
        <v>1.92</v>
      </c>
      <c r="BE258" s="6">
        <v>2.08</v>
      </c>
      <c r="BF258" s="6">
        <v>2.27</v>
      </c>
      <c r="BG258" s="6" t="s">
        <v>71</v>
      </c>
    </row>
    <row r="259" spans="1:59" s="41" customFormat="1" x14ac:dyDescent="0.25">
      <c r="A259" s="41" t="s">
        <v>59</v>
      </c>
      <c r="C259" s="41" t="s">
        <v>463</v>
      </c>
      <c r="D259" s="41" t="s">
        <v>168</v>
      </c>
      <c r="E259" s="41">
        <v>55</v>
      </c>
      <c r="F259" s="41">
        <v>0</v>
      </c>
      <c r="G259" s="41">
        <v>0</v>
      </c>
      <c r="H259" s="120" t="s">
        <v>4034</v>
      </c>
      <c r="I259" s="41" t="s">
        <v>169</v>
      </c>
      <c r="J259" s="41">
        <v>210419245</v>
      </c>
      <c r="K259" s="41" t="s">
        <v>466</v>
      </c>
      <c r="L259" s="41" t="s">
        <v>467</v>
      </c>
      <c r="M259" s="41" t="s">
        <v>465</v>
      </c>
      <c r="N259" s="41">
        <v>30</v>
      </c>
      <c r="O259" s="41" t="s">
        <v>66</v>
      </c>
      <c r="P259" s="41">
        <v>1.5</v>
      </c>
      <c r="Q259" s="41" t="s">
        <v>67</v>
      </c>
      <c r="R259" s="41">
        <v>2.5</v>
      </c>
      <c r="S259" s="41" t="s">
        <v>67</v>
      </c>
      <c r="T259" s="41">
        <v>1</v>
      </c>
      <c r="U259" s="41">
        <v>18</v>
      </c>
      <c r="V259" s="41">
        <v>329155</v>
      </c>
      <c r="W259" s="41">
        <v>32</v>
      </c>
      <c r="X259" s="41">
        <v>263</v>
      </c>
      <c r="Y259" s="41" t="s">
        <v>68</v>
      </c>
      <c r="Z259" s="41" t="s">
        <v>59</v>
      </c>
      <c r="AB259" s="41" t="s">
        <v>59</v>
      </c>
      <c r="AC259" s="41">
        <v>400</v>
      </c>
      <c r="AD259" s="41">
        <v>576</v>
      </c>
      <c r="AE259" s="41">
        <v>317</v>
      </c>
      <c r="AF259" s="41">
        <v>259</v>
      </c>
      <c r="AG259" s="41">
        <v>285</v>
      </c>
      <c r="AH259" s="41">
        <v>291</v>
      </c>
      <c r="AI259" s="41">
        <v>0</v>
      </c>
      <c r="AJ259" s="41">
        <v>0</v>
      </c>
      <c r="AK259" s="41">
        <v>0</v>
      </c>
      <c r="AL259" s="41">
        <v>0</v>
      </c>
      <c r="AM259" s="41">
        <v>0</v>
      </c>
      <c r="AN259" s="41">
        <v>0</v>
      </c>
      <c r="AO259" s="41">
        <v>0</v>
      </c>
      <c r="AP259" s="41">
        <v>0</v>
      </c>
      <c r="AQ259" s="41">
        <v>837</v>
      </c>
      <c r="AR259" s="41">
        <v>1151</v>
      </c>
      <c r="AS259" s="41" t="s">
        <v>98</v>
      </c>
      <c r="AT259" s="41">
        <v>606304</v>
      </c>
      <c r="AU259" s="41">
        <v>975294</v>
      </c>
      <c r="AV259" s="41">
        <v>970092</v>
      </c>
      <c r="AW259" s="41">
        <v>985626</v>
      </c>
      <c r="AX259" s="41">
        <v>959580</v>
      </c>
      <c r="AY259" s="41">
        <v>1022868</v>
      </c>
      <c r="AZ259" s="41">
        <v>1011330</v>
      </c>
      <c r="BA259" s="41">
        <v>43.13</v>
      </c>
      <c r="BB259" s="41">
        <v>43.42</v>
      </c>
      <c r="BC259" s="41">
        <v>42.71</v>
      </c>
      <c r="BD259" s="41">
        <v>41.96</v>
      </c>
      <c r="BE259" s="41">
        <v>41.7</v>
      </c>
      <c r="BF259" s="41">
        <v>41.59</v>
      </c>
      <c r="BG259" s="41" t="s">
        <v>71</v>
      </c>
    </row>
    <row r="260" spans="1:59" s="6" customFormat="1" x14ac:dyDescent="0.25">
      <c r="A260" s="6" t="s">
        <v>59</v>
      </c>
      <c r="C260" s="6" t="s">
        <v>463</v>
      </c>
      <c r="D260" s="6" t="s">
        <v>168</v>
      </c>
      <c r="E260" s="6">
        <v>55</v>
      </c>
      <c r="F260" s="6">
        <v>0</v>
      </c>
      <c r="G260" s="6">
        <v>0</v>
      </c>
      <c r="H260" s="86" t="s">
        <v>4034</v>
      </c>
      <c r="I260" s="6" t="s">
        <v>169</v>
      </c>
      <c r="J260" s="6">
        <v>210231477</v>
      </c>
      <c r="K260" s="6" t="s">
        <v>468</v>
      </c>
      <c r="L260" s="6" t="s">
        <v>64</v>
      </c>
      <c r="M260" s="6" t="s">
        <v>465</v>
      </c>
      <c r="N260" s="6">
        <v>30</v>
      </c>
      <c r="O260" s="6" t="s">
        <v>66</v>
      </c>
      <c r="P260" s="6">
        <v>1.5</v>
      </c>
      <c r="Q260" s="6" t="s">
        <v>67</v>
      </c>
      <c r="R260" s="6">
        <v>2.5</v>
      </c>
      <c r="S260" s="6" t="s">
        <v>67</v>
      </c>
      <c r="T260" s="6">
        <v>1</v>
      </c>
      <c r="U260" s="6">
        <v>18</v>
      </c>
      <c r="V260" s="6">
        <v>194636</v>
      </c>
      <c r="W260" s="6">
        <v>47.78</v>
      </c>
      <c r="X260" s="6">
        <v>263</v>
      </c>
      <c r="Y260" s="6" t="s">
        <v>68</v>
      </c>
      <c r="AB260" s="6" t="s">
        <v>69</v>
      </c>
      <c r="AC260" s="6">
        <v>625</v>
      </c>
      <c r="AD260" s="6">
        <v>860</v>
      </c>
      <c r="AE260" s="6">
        <v>269</v>
      </c>
      <c r="AF260" s="6">
        <v>591</v>
      </c>
      <c r="AG260" s="6">
        <v>243</v>
      </c>
      <c r="AH260" s="6">
        <v>617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837</v>
      </c>
      <c r="AR260" s="6">
        <v>1151</v>
      </c>
      <c r="AS260" s="6" t="s">
        <v>74</v>
      </c>
      <c r="AT260" s="6">
        <v>606304</v>
      </c>
      <c r="AU260" s="6">
        <v>574038</v>
      </c>
      <c r="AV260" s="6">
        <v>561690</v>
      </c>
      <c r="AW260" s="6">
        <v>580590</v>
      </c>
      <c r="AX260" s="6">
        <v>571752</v>
      </c>
      <c r="AY260" s="6">
        <v>612216</v>
      </c>
      <c r="AZ260" s="6">
        <v>603162</v>
      </c>
      <c r="BA260" s="6">
        <v>25.39</v>
      </c>
      <c r="BB260" s="6">
        <v>25.14</v>
      </c>
      <c r="BC260" s="6">
        <v>25.16</v>
      </c>
      <c r="BD260" s="6">
        <v>25</v>
      </c>
      <c r="BE260" s="6">
        <v>24.96</v>
      </c>
      <c r="BF260" s="6">
        <v>24.8</v>
      </c>
      <c r="BG260" s="6" t="s">
        <v>71</v>
      </c>
    </row>
    <row r="261" spans="1:59" s="6" customFormat="1" x14ac:dyDescent="0.25">
      <c r="A261" s="6" t="s">
        <v>59</v>
      </c>
      <c r="C261" s="6" t="s">
        <v>463</v>
      </c>
      <c r="D261" s="6" t="s">
        <v>168</v>
      </c>
      <c r="E261" s="6">
        <v>55</v>
      </c>
      <c r="F261" s="6">
        <v>0</v>
      </c>
      <c r="G261" s="6">
        <v>0</v>
      </c>
      <c r="H261" s="86" t="s">
        <v>4034</v>
      </c>
      <c r="I261" s="6" t="s">
        <v>169</v>
      </c>
      <c r="J261" s="6">
        <v>210222046</v>
      </c>
      <c r="K261" s="6" t="s">
        <v>469</v>
      </c>
      <c r="L261" s="6" t="s">
        <v>64</v>
      </c>
      <c r="M261" s="6" t="s">
        <v>465</v>
      </c>
      <c r="N261" s="6">
        <v>30</v>
      </c>
      <c r="O261" s="6" t="s">
        <v>66</v>
      </c>
      <c r="P261" s="6">
        <v>1.5</v>
      </c>
      <c r="Q261" s="6" t="s">
        <v>67</v>
      </c>
      <c r="R261" s="6">
        <v>2.5</v>
      </c>
      <c r="S261" s="6" t="s">
        <v>67</v>
      </c>
      <c r="T261" s="6">
        <v>1</v>
      </c>
      <c r="U261" s="6">
        <v>18</v>
      </c>
      <c r="V261" s="6">
        <v>242829</v>
      </c>
      <c r="W261" s="6">
        <v>47.89</v>
      </c>
      <c r="X261" s="6">
        <v>263</v>
      </c>
      <c r="Y261" s="6" t="s">
        <v>68</v>
      </c>
      <c r="AB261" s="6" t="s">
        <v>69</v>
      </c>
      <c r="AC261" s="6">
        <v>627</v>
      </c>
      <c r="AD261" s="6">
        <v>862</v>
      </c>
      <c r="AE261" s="6">
        <v>269</v>
      </c>
      <c r="AF261" s="6">
        <v>593</v>
      </c>
      <c r="AG261" s="6">
        <v>243</v>
      </c>
      <c r="AH261" s="6">
        <v>619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837</v>
      </c>
      <c r="AR261" s="6">
        <v>1151</v>
      </c>
      <c r="AS261" s="6" t="s">
        <v>90</v>
      </c>
      <c r="AT261" s="6">
        <v>606304</v>
      </c>
      <c r="AU261" s="6">
        <v>708660</v>
      </c>
      <c r="AV261" s="6">
        <v>700722</v>
      </c>
      <c r="AW261" s="6">
        <v>720720</v>
      </c>
      <c r="AX261" s="6">
        <v>711738</v>
      </c>
      <c r="AY261" s="6">
        <v>767016</v>
      </c>
      <c r="AZ261" s="6">
        <v>762066</v>
      </c>
      <c r="BA261" s="6">
        <v>31.34</v>
      </c>
      <c r="BB261" s="6">
        <v>31.36</v>
      </c>
      <c r="BC261" s="6">
        <v>31.23</v>
      </c>
      <c r="BD261" s="6">
        <v>31.12</v>
      </c>
      <c r="BE261" s="6">
        <v>31.27</v>
      </c>
      <c r="BF261" s="6">
        <v>31.34</v>
      </c>
      <c r="BG261" s="6" t="s">
        <v>71</v>
      </c>
    </row>
    <row r="262" spans="1:59" s="42" customFormat="1" x14ac:dyDescent="0.25">
      <c r="A262" s="42" t="s">
        <v>59</v>
      </c>
      <c r="C262" s="42" t="s">
        <v>470</v>
      </c>
      <c r="D262" s="42" t="s">
        <v>168</v>
      </c>
      <c r="E262" s="42">
        <v>0</v>
      </c>
      <c r="F262" s="42">
        <v>90</v>
      </c>
      <c r="G262" s="42">
        <v>0</v>
      </c>
      <c r="H262" s="121">
        <v>423.6</v>
      </c>
      <c r="I262" s="42" t="s">
        <v>169</v>
      </c>
      <c r="J262" s="42">
        <v>210842464</v>
      </c>
      <c r="K262" s="42" t="s">
        <v>471</v>
      </c>
      <c r="L262" s="42" t="s">
        <v>64</v>
      </c>
      <c r="M262" s="42" t="s">
        <v>472</v>
      </c>
      <c r="N262" s="42">
        <v>30</v>
      </c>
      <c r="O262" s="42" t="s">
        <v>66</v>
      </c>
      <c r="P262" s="42">
        <v>25</v>
      </c>
      <c r="Q262" s="42" t="s">
        <v>67</v>
      </c>
      <c r="R262" s="42">
        <v>50</v>
      </c>
      <c r="S262" s="42" t="s">
        <v>67</v>
      </c>
      <c r="T262" s="42">
        <v>1</v>
      </c>
      <c r="U262" s="42">
        <v>15</v>
      </c>
      <c r="V262" s="42">
        <v>17346</v>
      </c>
      <c r="W262" s="42">
        <v>423.6</v>
      </c>
      <c r="X262" s="42">
        <v>833</v>
      </c>
      <c r="Y262" s="42" t="s">
        <v>68</v>
      </c>
      <c r="Z262" s="42" t="s">
        <v>59</v>
      </c>
      <c r="AB262" s="42" t="s">
        <v>59</v>
      </c>
      <c r="AC262" s="42">
        <v>4912</v>
      </c>
      <c r="AD262" s="42">
        <v>6354</v>
      </c>
      <c r="AE262" s="42">
        <v>0</v>
      </c>
      <c r="AF262" s="42">
        <v>6354</v>
      </c>
      <c r="AG262" s="42">
        <v>0</v>
      </c>
      <c r="AH262" s="42">
        <v>6354</v>
      </c>
      <c r="AI262" s="42">
        <v>5719</v>
      </c>
      <c r="AJ262" s="42">
        <v>635</v>
      </c>
      <c r="AK262" s="42">
        <v>5719</v>
      </c>
      <c r="AL262" s="42">
        <v>635</v>
      </c>
      <c r="AM262" s="42">
        <v>0</v>
      </c>
      <c r="AN262" s="42">
        <v>0</v>
      </c>
      <c r="AO262" s="42">
        <v>0</v>
      </c>
      <c r="AP262" s="42">
        <v>0</v>
      </c>
      <c r="AQ262" s="42">
        <v>10644</v>
      </c>
      <c r="AR262" s="42">
        <v>12707</v>
      </c>
      <c r="AS262" s="42" t="s">
        <v>90</v>
      </c>
      <c r="AT262" s="42">
        <v>606847</v>
      </c>
      <c r="AU262" s="42">
        <v>27225</v>
      </c>
      <c r="AV262" s="42">
        <v>28875</v>
      </c>
      <c r="AW262" s="42">
        <v>36510</v>
      </c>
      <c r="AX262" s="42">
        <v>54660</v>
      </c>
      <c r="AY262" s="42">
        <v>63930</v>
      </c>
      <c r="AZ262" s="42">
        <v>48990</v>
      </c>
      <c r="BA262" s="42">
        <v>26.35</v>
      </c>
      <c r="BB262" s="42">
        <v>27.79</v>
      </c>
      <c r="BC262" s="42">
        <v>34.86</v>
      </c>
      <c r="BD262" s="42">
        <v>58.58</v>
      </c>
      <c r="BE262" s="42">
        <v>50.69</v>
      </c>
      <c r="BF262" s="42">
        <v>37.840000000000003</v>
      </c>
      <c r="BG262" s="42" t="s">
        <v>71</v>
      </c>
    </row>
    <row r="263" spans="1:59" s="7" customFormat="1" x14ac:dyDescent="0.25">
      <c r="A263" s="7" t="s">
        <v>59</v>
      </c>
      <c r="C263" s="7" t="s">
        <v>470</v>
      </c>
      <c r="D263" s="7" t="s">
        <v>168</v>
      </c>
      <c r="E263" s="7">
        <v>0</v>
      </c>
      <c r="F263" s="7">
        <v>90</v>
      </c>
      <c r="G263" s="7">
        <v>0</v>
      </c>
      <c r="H263" s="87">
        <v>423.6</v>
      </c>
      <c r="I263" s="7" t="s">
        <v>169</v>
      </c>
      <c r="J263" s="7">
        <v>210227923</v>
      </c>
      <c r="K263" s="7" t="s">
        <v>475</v>
      </c>
      <c r="L263" s="7" t="s">
        <v>64</v>
      </c>
      <c r="M263" s="7" t="s">
        <v>472</v>
      </c>
      <c r="N263" s="7">
        <v>30</v>
      </c>
      <c r="O263" s="7" t="s">
        <v>66</v>
      </c>
      <c r="P263" s="7">
        <v>25</v>
      </c>
      <c r="Q263" s="7" t="s">
        <v>67</v>
      </c>
      <c r="R263" s="7">
        <v>50</v>
      </c>
      <c r="S263" s="7" t="s">
        <v>67</v>
      </c>
      <c r="T263" s="7">
        <v>1</v>
      </c>
      <c r="U263" s="7">
        <v>15</v>
      </c>
      <c r="V263" s="7">
        <v>22362</v>
      </c>
      <c r="W263" s="7">
        <v>440</v>
      </c>
      <c r="X263" s="7">
        <v>833</v>
      </c>
      <c r="Y263" s="7" t="s">
        <v>68</v>
      </c>
      <c r="AB263" s="7" t="s">
        <v>59</v>
      </c>
      <c r="AC263" s="7">
        <v>5103</v>
      </c>
      <c r="AD263" s="7">
        <v>6600</v>
      </c>
      <c r="AE263" s="7">
        <v>0</v>
      </c>
      <c r="AF263" s="7">
        <v>6600</v>
      </c>
      <c r="AG263" s="7">
        <v>0</v>
      </c>
      <c r="AH263" s="7">
        <v>6600</v>
      </c>
      <c r="AI263" s="7">
        <v>5719</v>
      </c>
      <c r="AJ263" s="7">
        <v>881</v>
      </c>
      <c r="AK263" s="7">
        <v>5719</v>
      </c>
      <c r="AL263" s="7">
        <v>881</v>
      </c>
      <c r="AM263" s="7">
        <v>0</v>
      </c>
      <c r="AN263" s="7">
        <v>0</v>
      </c>
      <c r="AO263" s="7">
        <v>0</v>
      </c>
      <c r="AP263" s="7">
        <v>0</v>
      </c>
      <c r="AQ263" s="7">
        <v>10644</v>
      </c>
      <c r="AR263" s="7">
        <v>12707</v>
      </c>
      <c r="AS263" s="7" t="s">
        <v>78</v>
      </c>
      <c r="AT263" s="7">
        <v>606847</v>
      </c>
      <c r="AU263" s="7">
        <v>67980</v>
      </c>
      <c r="AV263" s="7">
        <v>66300</v>
      </c>
      <c r="AW263" s="7">
        <v>57750</v>
      </c>
      <c r="AX263" s="7">
        <v>22485</v>
      </c>
      <c r="AY263" s="7">
        <v>46800</v>
      </c>
      <c r="AZ263" s="7">
        <v>74115</v>
      </c>
      <c r="BA263" s="7">
        <v>65.8</v>
      </c>
      <c r="BB263" s="7">
        <v>63.81</v>
      </c>
      <c r="BC263" s="7">
        <v>55.14</v>
      </c>
      <c r="BD263" s="7">
        <v>24.1</v>
      </c>
      <c r="BE263" s="7">
        <v>37.11</v>
      </c>
      <c r="BF263" s="7">
        <v>57.25</v>
      </c>
      <c r="BG263" s="7" t="s">
        <v>71</v>
      </c>
    </row>
    <row r="264" spans="1:59" s="7" customFormat="1" x14ac:dyDescent="0.25">
      <c r="A264" s="7" t="s">
        <v>59</v>
      </c>
      <c r="C264" s="7" t="s">
        <v>470</v>
      </c>
      <c r="D264" s="7" t="s">
        <v>168</v>
      </c>
      <c r="E264" s="7">
        <v>0</v>
      </c>
      <c r="F264" s="7">
        <v>90</v>
      </c>
      <c r="G264" s="7">
        <v>0</v>
      </c>
      <c r="H264" s="87">
        <v>423.6</v>
      </c>
      <c r="I264" s="7" t="s">
        <v>169</v>
      </c>
      <c r="J264" s="7">
        <v>210523743</v>
      </c>
      <c r="K264" s="7" t="s">
        <v>476</v>
      </c>
      <c r="L264" s="7" t="s">
        <v>64</v>
      </c>
      <c r="M264" s="7" t="s">
        <v>472</v>
      </c>
      <c r="N264" s="7">
        <v>30</v>
      </c>
      <c r="O264" s="7" t="s">
        <v>66</v>
      </c>
      <c r="P264" s="7">
        <v>25</v>
      </c>
      <c r="Q264" s="7" t="s">
        <v>67</v>
      </c>
      <c r="R264" s="7">
        <v>50</v>
      </c>
      <c r="S264" s="7" t="s">
        <v>67</v>
      </c>
      <c r="T264" s="7">
        <v>1</v>
      </c>
      <c r="U264" s="7">
        <v>15</v>
      </c>
      <c r="V264" s="7">
        <v>2797</v>
      </c>
      <c r="W264" s="7">
        <v>440</v>
      </c>
      <c r="X264" s="7">
        <v>833</v>
      </c>
      <c r="Y264" s="7" t="s">
        <v>68</v>
      </c>
      <c r="AB264" s="7" t="s">
        <v>59</v>
      </c>
      <c r="AC264" s="7">
        <v>5103</v>
      </c>
      <c r="AD264" s="7">
        <v>6600</v>
      </c>
      <c r="AE264" s="7">
        <v>0</v>
      </c>
      <c r="AF264" s="7">
        <v>6600</v>
      </c>
      <c r="AG264" s="7">
        <v>0</v>
      </c>
      <c r="AH264" s="7">
        <v>6600</v>
      </c>
      <c r="AI264" s="7">
        <v>5719</v>
      </c>
      <c r="AJ264" s="7">
        <v>881</v>
      </c>
      <c r="AK264" s="7">
        <v>5719</v>
      </c>
      <c r="AL264" s="7">
        <v>881</v>
      </c>
      <c r="AM264" s="7">
        <v>0</v>
      </c>
      <c r="AN264" s="7">
        <v>0</v>
      </c>
      <c r="AO264" s="7">
        <v>0</v>
      </c>
      <c r="AP264" s="7">
        <v>0</v>
      </c>
      <c r="AQ264" s="7">
        <v>10644</v>
      </c>
      <c r="AR264" s="7">
        <v>12707</v>
      </c>
      <c r="AS264" s="7" t="s">
        <v>409</v>
      </c>
      <c r="AT264" s="7">
        <v>606847</v>
      </c>
      <c r="AU264" s="7">
        <v>5565</v>
      </c>
      <c r="AV264" s="7">
        <v>5835</v>
      </c>
      <c r="AW264" s="7">
        <v>7020</v>
      </c>
      <c r="AX264" s="7">
        <v>11490</v>
      </c>
      <c r="AY264" s="7">
        <v>9885</v>
      </c>
      <c r="AZ264" s="7">
        <v>2160</v>
      </c>
      <c r="BA264" s="7">
        <v>5.39</v>
      </c>
      <c r="BB264" s="7">
        <v>5.62</v>
      </c>
      <c r="BC264" s="7">
        <v>6.7</v>
      </c>
      <c r="BD264" s="7">
        <v>12.31</v>
      </c>
      <c r="BE264" s="7">
        <v>7.84</v>
      </c>
      <c r="BF264" s="7">
        <v>1.67</v>
      </c>
      <c r="BG264" s="7" t="s">
        <v>71</v>
      </c>
    </row>
    <row r="265" spans="1:59" s="7" customFormat="1" x14ac:dyDescent="0.25">
      <c r="A265" s="7" t="s">
        <v>59</v>
      </c>
      <c r="C265" s="7" t="s">
        <v>470</v>
      </c>
      <c r="D265" s="7" t="s">
        <v>168</v>
      </c>
      <c r="E265" s="7">
        <v>0</v>
      </c>
      <c r="F265" s="7">
        <v>90</v>
      </c>
      <c r="G265" s="7">
        <v>0</v>
      </c>
      <c r="H265" s="87">
        <v>423.6</v>
      </c>
      <c r="I265" s="7" t="s">
        <v>169</v>
      </c>
      <c r="J265" s="7">
        <v>210706359</v>
      </c>
      <c r="K265" s="7" t="s">
        <v>473</v>
      </c>
      <c r="L265" s="7" t="s">
        <v>64</v>
      </c>
      <c r="M265" s="7" t="s">
        <v>472</v>
      </c>
      <c r="N265" s="7">
        <v>30</v>
      </c>
      <c r="O265" s="7" t="s">
        <v>66</v>
      </c>
      <c r="P265" s="7">
        <v>25</v>
      </c>
      <c r="Q265" s="7" t="s">
        <v>67</v>
      </c>
      <c r="R265" s="7">
        <v>50</v>
      </c>
      <c r="S265" s="7" t="s">
        <v>67</v>
      </c>
      <c r="T265" s="7">
        <v>1</v>
      </c>
      <c r="U265" s="7">
        <v>15</v>
      </c>
      <c r="V265" s="7">
        <v>1552</v>
      </c>
      <c r="W265" s="7">
        <v>468.13</v>
      </c>
      <c r="X265" s="7">
        <v>833</v>
      </c>
      <c r="Y265" s="7" t="s">
        <v>68</v>
      </c>
      <c r="AB265" s="7" t="s">
        <v>59</v>
      </c>
      <c r="AC265" s="7">
        <v>5458</v>
      </c>
      <c r="AD265" s="7">
        <v>7022</v>
      </c>
      <c r="AE265" s="7">
        <v>0</v>
      </c>
      <c r="AF265" s="7">
        <v>7022</v>
      </c>
      <c r="AG265" s="7">
        <v>0</v>
      </c>
      <c r="AH265" s="7">
        <v>7022</v>
      </c>
      <c r="AI265" s="7">
        <v>5719</v>
      </c>
      <c r="AJ265" s="7">
        <v>1303</v>
      </c>
      <c r="AK265" s="7">
        <v>5719</v>
      </c>
      <c r="AL265" s="7">
        <v>1303</v>
      </c>
      <c r="AM265" s="7">
        <v>0</v>
      </c>
      <c r="AN265" s="7">
        <v>0</v>
      </c>
      <c r="AO265" s="7">
        <v>0</v>
      </c>
      <c r="AP265" s="7">
        <v>0</v>
      </c>
      <c r="AQ265" s="7">
        <v>10644</v>
      </c>
      <c r="AR265" s="7">
        <v>12707</v>
      </c>
      <c r="AS265" s="7" t="s">
        <v>474</v>
      </c>
      <c r="AT265" s="7">
        <v>606847</v>
      </c>
      <c r="AU265" s="7">
        <v>2550</v>
      </c>
      <c r="AV265" s="7">
        <v>2895</v>
      </c>
      <c r="AW265" s="7">
        <v>3450</v>
      </c>
      <c r="AX265" s="7">
        <v>4680</v>
      </c>
      <c r="AY265" s="7">
        <v>5505</v>
      </c>
      <c r="AZ265" s="7">
        <v>4200</v>
      </c>
      <c r="BA265" s="7">
        <v>2.4700000000000002</v>
      </c>
      <c r="BB265" s="7">
        <v>2.79</v>
      </c>
      <c r="BC265" s="7">
        <v>3.29</v>
      </c>
      <c r="BD265" s="7">
        <v>5.0199999999999996</v>
      </c>
      <c r="BE265" s="7">
        <v>4.3600000000000003</v>
      </c>
      <c r="BF265" s="7">
        <v>3.24</v>
      </c>
      <c r="BG265" s="7" t="s">
        <v>71</v>
      </c>
    </row>
    <row r="266" spans="1:59" s="43" customFormat="1" x14ac:dyDescent="0.25">
      <c r="A266" s="43" t="s">
        <v>59</v>
      </c>
      <c r="C266" s="43" t="s">
        <v>477</v>
      </c>
      <c r="D266" s="43" t="s">
        <v>168</v>
      </c>
      <c r="E266" s="43">
        <v>0</v>
      </c>
      <c r="F266" s="43">
        <v>90</v>
      </c>
      <c r="G266" s="43">
        <v>0</v>
      </c>
      <c r="H266" s="122">
        <v>211.8</v>
      </c>
      <c r="I266" s="43" t="s">
        <v>169</v>
      </c>
      <c r="J266" s="43">
        <v>210842472</v>
      </c>
      <c r="K266" s="43" t="s">
        <v>478</v>
      </c>
      <c r="L266" s="43" t="s">
        <v>64</v>
      </c>
      <c r="M266" s="43" t="s">
        <v>472</v>
      </c>
      <c r="N266" s="43">
        <v>30</v>
      </c>
      <c r="O266" s="43" t="s">
        <v>66</v>
      </c>
      <c r="P266" s="43">
        <v>50</v>
      </c>
      <c r="Q266" s="43" t="s">
        <v>67</v>
      </c>
      <c r="R266" s="43">
        <v>50</v>
      </c>
      <c r="S266" s="43" t="s">
        <v>67</v>
      </c>
      <c r="T266" s="43">
        <v>1</v>
      </c>
      <c r="U266" s="43">
        <v>30</v>
      </c>
      <c r="V266" s="43">
        <v>3311</v>
      </c>
      <c r="W266" s="43">
        <v>211.8</v>
      </c>
      <c r="X266" s="43">
        <v>834</v>
      </c>
      <c r="Y266" s="43" t="s">
        <v>68</v>
      </c>
      <c r="Z266" s="43" t="s">
        <v>59</v>
      </c>
      <c r="AB266" s="43" t="s">
        <v>59</v>
      </c>
      <c r="AC266" s="43">
        <v>4912</v>
      </c>
      <c r="AD266" s="43">
        <v>6354</v>
      </c>
      <c r="AE266" s="43">
        <v>0</v>
      </c>
      <c r="AF266" s="43">
        <v>6354</v>
      </c>
      <c r="AG266" s="43">
        <v>0</v>
      </c>
      <c r="AH266" s="43">
        <v>6354</v>
      </c>
      <c r="AI266" s="43">
        <v>5719</v>
      </c>
      <c r="AJ266" s="43">
        <v>635</v>
      </c>
      <c r="AK266" s="43">
        <v>5719</v>
      </c>
      <c r="AL266" s="43">
        <v>635</v>
      </c>
      <c r="AM266" s="43">
        <v>0</v>
      </c>
      <c r="AN266" s="43">
        <v>0</v>
      </c>
      <c r="AO266" s="43">
        <v>0</v>
      </c>
      <c r="AP266" s="43">
        <v>0</v>
      </c>
      <c r="AQ266" s="43">
        <v>10644</v>
      </c>
      <c r="AR266" s="43">
        <v>12707</v>
      </c>
      <c r="AS266" s="43" t="s">
        <v>90</v>
      </c>
      <c r="AT266" s="43">
        <v>606846</v>
      </c>
      <c r="AU266" s="43">
        <v>15180</v>
      </c>
      <c r="AV266" s="43">
        <v>14190</v>
      </c>
      <c r="AW266" s="43">
        <v>15090</v>
      </c>
      <c r="AX266" s="43">
        <v>14850</v>
      </c>
      <c r="AY266" s="43">
        <v>19140</v>
      </c>
      <c r="AZ266" s="43">
        <v>20880</v>
      </c>
      <c r="BA266" s="43">
        <v>16.32</v>
      </c>
      <c r="BB266" s="43">
        <v>15.87</v>
      </c>
      <c r="BC266" s="43">
        <v>15.67</v>
      </c>
      <c r="BD266" s="43">
        <v>14.32</v>
      </c>
      <c r="BE266" s="43">
        <v>17.399999999999999</v>
      </c>
      <c r="BF266" s="43">
        <v>19.64</v>
      </c>
      <c r="BG266" s="43" t="s">
        <v>71</v>
      </c>
    </row>
    <row r="267" spans="1:59" s="8" customFormat="1" x14ac:dyDescent="0.25">
      <c r="A267" s="8" t="s">
        <v>59</v>
      </c>
      <c r="C267" s="8" t="s">
        <v>477</v>
      </c>
      <c r="D267" s="8" t="s">
        <v>168</v>
      </c>
      <c r="E267" s="8">
        <v>0</v>
      </c>
      <c r="F267" s="8">
        <v>90</v>
      </c>
      <c r="G267" s="8">
        <v>0</v>
      </c>
      <c r="H267" s="88">
        <v>211.8</v>
      </c>
      <c r="I267" s="8" t="s">
        <v>169</v>
      </c>
      <c r="J267" s="8">
        <v>210523727</v>
      </c>
      <c r="K267" s="8" t="s">
        <v>481</v>
      </c>
      <c r="L267" s="8" t="s">
        <v>64</v>
      </c>
      <c r="M267" s="8" t="s">
        <v>472</v>
      </c>
      <c r="N267" s="8">
        <v>30</v>
      </c>
      <c r="O267" s="8" t="s">
        <v>66</v>
      </c>
      <c r="P267" s="8">
        <v>50</v>
      </c>
      <c r="Q267" s="8" t="s">
        <v>67</v>
      </c>
      <c r="R267" s="8">
        <v>50</v>
      </c>
      <c r="S267" s="8" t="s">
        <v>67</v>
      </c>
      <c r="T267" s="8">
        <v>1</v>
      </c>
      <c r="U267" s="8">
        <v>30</v>
      </c>
      <c r="V267" s="8">
        <v>1037</v>
      </c>
      <c r="W267" s="8">
        <v>219.9</v>
      </c>
      <c r="X267" s="8">
        <v>834</v>
      </c>
      <c r="Y267" s="8" t="s">
        <v>68</v>
      </c>
      <c r="AB267" s="8" t="s">
        <v>59</v>
      </c>
      <c r="AC267" s="8">
        <v>5100</v>
      </c>
      <c r="AD267" s="8">
        <v>6597</v>
      </c>
      <c r="AE267" s="8">
        <v>0</v>
      </c>
      <c r="AF267" s="8">
        <v>6597</v>
      </c>
      <c r="AG267" s="8">
        <v>0</v>
      </c>
      <c r="AH267" s="8">
        <v>6597</v>
      </c>
      <c r="AI267" s="8">
        <v>5719</v>
      </c>
      <c r="AJ267" s="8">
        <v>878</v>
      </c>
      <c r="AK267" s="8">
        <v>5719</v>
      </c>
      <c r="AL267" s="8">
        <v>878</v>
      </c>
      <c r="AM267" s="8">
        <v>0</v>
      </c>
      <c r="AN267" s="8">
        <v>0</v>
      </c>
      <c r="AO267" s="8">
        <v>0</v>
      </c>
      <c r="AP267" s="8">
        <v>0</v>
      </c>
      <c r="AQ267" s="8">
        <v>10644</v>
      </c>
      <c r="AR267" s="8">
        <v>12707</v>
      </c>
      <c r="AS267" s="8" t="s">
        <v>409</v>
      </c>
      <c r="AT267" s="8">
        <v>606846</v>
      </c>
      <c r="AU267" s="8">
        <v>5280</v>
      </c>
      <c r="AV267" s="8">
        <v>4710</v>
      </c>
      <c r="AW267" s="8">
        <v>4710</v>
      </c>
      <c r="AX267" s="8">
        <v>4770</v>
      </c>
      <c r="AY267" s="8">
        <v>5850</v>
      </c>
      <c r="AZ267" s="8">
        <v>5790</v>
      </c>
      <c r="BA267" s="8">
        <v>5.68</v>
      </c>
      <c r="BB267" s="8">
        <v>5.27</v>
      </c>
      <c r="BC267" s="8">
        <v>4.8899999999999997</v>
      </c>
      <c r="BD267" s="8">
        <v>4.5999999999999996</v>
      </c>
      <c r="BE267" s="8">
        <v>5.32</v>
      </c>
      <c r="BF267" s="8">
        <v>5.45</v>
      </c>
      <c r="BG267" s="8" t="s">
        <v>71</v>
      </c>
    </row>
    <row r="268" spans="1:59" s="8" customFormat="1" x14ac:dyDescent="0.25">
      <c r="A268" s="8" t="s">
        <v>59</v>
      </c>
      <c r="C268" s="8" t="s">
        <v>477</v>
      </c>
      <c r="D268" s="8" t="s">
        <v>168</v>
      </c>
      <c r="E268" s="8">
        <v>0</v>
      </c>
      <c r="F268" s="8">
        <v>90</v>
      </c>
      <c r="G268" s="8">
        <v>0</v>
      </c>
      <c r="H268" s="88">
        <v>211.8</v>
      </c>
      <c r="I268" s="8" t="s">
        <v>169</v>
      </c>
      <c r="J268" s="8">
        <v>210706367</v>
      </c>
      <c r="K268" s="8" t="s">
        <v>479</v>
      </c>
      <c r="L268" s="8" t="s">
        <v>64</v>
      </c>
      <c r="M268" s="8" t="s">
        <v>472</v>
      </c>
      <c r="N268" s="8">
        <v>30</v>
      </c>
      <c r="O268" s="8" t="s">
        <v>66</v>
      </c>
      <c r="P268" s="8">
        <v>50</v>
      </c>
      <c r="Q268" s="8" t="s">
        <v>67</v>
      </c>
      <c r="R268" s="8">
        <v>50</v>
      </c>
      <c r="S268" s="8" t="s">
        <v>67</v>
      </c>
      <c r="T268" s="8">
        <v>1</v>
      </c>
      <c r="U268" s="8">
        <v>30</v>
      </c>
      <c r="V268" s="8">
        <v>369</v>
      </c>
      <c r="W268" s="8">
        <v>234.07</v>
      </c>
      <c r="X268" s="8">
        <v>834</v>
      </c>
      <c r="Y268" s="8" t="s">
        <v>68</v>
      </c>
      <c r="AB268" s="8" t="s">
        <v>59</v>
      </c>
      <c r="AC268" s="8">
        <v>5458</v>
      </c>
      <c r="AD268" s="8">
        <v>7022</v>
      </c>
      <c r="AE268" s="8">
        <v>0</v>
      </c>
      <c r="AF268" s="8">
        <v>7022</v>
      </c>
      <c r="AG268" s="8">
        <v>0</v>
      </c>
      <c r="AH268" s="8">
        <v>7022</v>
      </c>
      <c r="AI268" s="8">
        <v>5719</v>
      </c>
      <c r="AJ268" s="8">
        <v>1303</v>
      </c>
      <c r="AK268" s="8">
        <v>5719</v>
      </c>
      <c r="AL268" s="8">
        <v>1303</v>
      </c>
      <c r="AM268" s="8">
        <v>0</v>
      </c>
      <c r="AN268" s="8">
        <v>0</v>
      </c>
      <c r="AO268" s="8">
        <v>0</v>
      </c>
      <c r="AP268" s="8">
        <v>0</v>
      </c>
      <c r="AQ268" s="8">
        <v>10644</v>
      </c>
      <c r="AR268" s="8">
        <v>12707</v>
      </c>
      <c r="AS268" s="8" t="s">
        <v>474</v>
      </c>
      <c r="AT268" s="8">
        <v>606846</v>
      </c>
      <c r="AU268" s="8">
        <v>1590</v>
      </c>
      <c r="AV268" s="8">
        <v>1650</v>
      </c>
      <c r="AW268" s="8">
        <v>1830</v>
      </c>
      <c r="AX268" s="8">
        <v>1890</v>
      </c>
      <c r="AY268" s="8">
        <v>1920</v>
      </c>
      <c r="AZ268" s="8">
        <v>2190</v>
      </c>
      <c r="BA268" s="8">
        <v>1.71</v>
      </c>
      <c r="BB268" s="8">
        <v>1.85</v>
      </c>
      <c r="BC268" s="8">
        <v>1.9</v>
      </c>
      <c r="BD268" s="8">
        <v>1.82</v>
      </c>
      <c r="BE268" s="8">
        <v>1.75</v>
      </c>
      <c r="BF268" s="8">
        <v>2.06</v>
      </c>
      <c r="BG268" s="8" t="s">
        <v>71</v>
      </c>
    </row>
    <row r="269" spans="1:59" s="8" customFormat="1" x14ac:dyDescent="0.25">
      <c r="A269" s="8" t="s">
        <v>59</v>
      </c>
      <c r="C269" s="8" t="s">
        <v>477</v>
      </c>
      <c r="D269" s="8" t="s">
        <v>168</v>
      </c>
      <c r="E269" s="8">
        <v>0</v>
      </c>
      <c r="F269" s="8">
        <v>90</v>
      </c>
      <c r="G269" s="8">
        <v>0</v>
      </c>
      <c r="H269" s="88">
        <v>211.8</v>
      </c>
      <c r="I269" s="8" t="s">
        <v>169</v>
      </c>
      <c r="J269" s="8">
        <v>210227931</v>
      </c>
      <c r="K269" s="8" t="s">
        <v>480</v>
      </c>
      <c r="L269" s="8" t="s">
        <v>64</v>
      </c>
      <c r="M269" s="8" t="s">
        <v>472</v>
      </c>
      <c r="N269" s="8">
        <v>30</v>
      </c>
      <c r="O269" s="8" t="s">
        <v>66</v>
      </c>
      <c r="P269" s="8">
        <v>50</v>
      </c>
      <c r="Q269" s="8" t="s">
        <v>67</v>
      </c>
      <c r="R269" s="8">
        <v>50</v>
      </c>
      <c r="S269" s="8" t="s">
        <v>67</v>
      </c>
      <c r="T269" s="8">
        <v>1</v>
      </c>
      <c r="U269" s="8">
        <v>30</v>
      </c>
      <c r="V269" s="8">
        <v>15240</v>
      </c>
      <c r="W269" s="8">
        <v>243.57</v>
      </c>
      <c r="X269" s="8">
        <v>834</v>
      </c>
      <c r="Y269" s="8" t="s">
        <v>68</v>
      </c>
      <c r="AB269" s="8" t="s">
        <v>59</v>
      </c>
      <c r="AC269" s="8">
        <v>5717</v>
      </c>
      <c r="AD269" s="8">
        <v>7307</v>
      </c>
      <c r="AE269" s="8">
        <v>0</v>
      </c>
      <c r="AF269" s="8">
        <v>7307</v>
      </c>
      <c r="AG269" s="8">
        <v>0</v>
      </c>
      <c r="AH269" s="8">
        <v>7307</v>
      </c>
      <c r="AI269" s="8">
        <v>5719</v>
      </c>
      <c r="AJ269" s="8">
        <v>1588</v>
      </c>
      <c r="AK269" s="8">
        <v>5719</v>
      </c>
      <c r="AL269" s="8">
        <v>1588</v>
      </c>
      <c r="AM269" s="8">
        <v>0</v>
      </c>
      <c r="AN269" s="8">
        <v>0</v>
      </c>
      <c r="AO269" s="8">
        <v>0</v>
      </c>
      <c r="AP269" s="8">
        <v>0</v>
      </c>
      <c r="AQ269" s="8">
        <v>10644</v>
      </c>
      <c r="AR269" s="8">
        <v>12707</v>
      </c>
      <c r="AS269" s="8" t="s">
        <v>78</v>
      </c>
      <c r="AT269" s="8">
        <v>606846</v>
      </c>
      <c r="AU269" s="8">
        <v>70950</v>
      </c>
      <c r="AV269" s="8">
        <v>68850</v>
      </c>
      <c r="AW269" s="8">
        <v>74670</v>
      </c>
      <c r="AX269" s="8">
        <v>82170</v>
      </c>
      <c r="AY269" s="8">
        <v>83100</v>
      </c>
      <c r="AZ269" s="8">
        <v>77460</v>
      </c>
      <c r="BA269" s="8">
        <v>76.290000000000006</v>
      </c>
      <c r="BB269" s="8">
        <v>77.010000000000005</v>
      </c>
      <c r="BC269" s="8">
        <v>77.540000000000006</v>
      </c>
      <c r="BD269" s="8">
        <v>79.25</v>
      </c>
      <c r="BE269" s="8">
        <v>75.540000000000006</v>
      </c>
      <c r="BF269" s="8">
        <v>72.86</v>
      </c>
      <c r="BG269" s="8" t="s">
        <v>71</v>
      </c>
    </row>
    <row r="270" spans="1:59" s="44" customFormat="1" x14ac:dyDescent="0.25">
      <c r="A270" s="44" t="s">
        <v>59</v>
      </c>
      <c r="C270" s="44" t="s">
        <v>482</v>
      </c>
      <c r="D270" s="44" t="s">
        <v>168</v>
      </c>
      <c r="E270" s="44">
        <v>25</v>
      </c>
      <c r="F270" s="44">
        <v>0</v>
      </c>
      <c r="G270" s="44">
        <v>0</v>
      </c>
      <c r="H270" s="123" t="s">
        <v>4036</v>
      </c>
      <c r="I270" s="44" t="s">
        <v>169</v>
      </c>
      <c r="J270" s="44">
        <v>210026864</v>
      </c>
      <c r="K270" s="44" t="s">
        <v>485</v>
      </c>
      <c r="L270" s="44" t="s">
        <v>76</v>
      </c>
      <c r="M270" s="44" t="s">
        <v>484</v>
      </c>
      <c r="N270" s="44">
        <v>50</v>
      </c>
      <c r="O270" s="44" t="s">
        <v>66</v>
      </c>
      <c r="P270" s="44">
        <v>40</v>
      </c>
      <c r="Q270" s="44" t="s">
        <v>67</v>
      </c>
      <c r="R270" s="44">
        <v>0.16</v>
      </c>
      <c r="S270" s="44" t="s">
        <v>164</v>
      </c>
      <c r="T270" s="44">
        <v>1000</v>
      </c>
      <c r="U270" s="44">
        <v>12.5</v>
      </c>
      <c r="V270" s="44">
        <v>42087</v>
      </c>
      <c r="W270" s="44">
        <v>34</v>
      </c>
      <c r="X270" s="44">
        <v>410</v>
      </c>
      <c r="Y270" s="44" t="s">
        <v>68</v>
      </c>
      <c r="Z270" s="44" t="s">
        <v>59</v>
      </c>
      <c r="AB270" s="44" t="s">
        <v>59</v>
      </c>
      <c r="AC270" s="44">
        <v>295</v>
      </c>
      <c r="AD270" s="44">
        <v>425</v>
      </c>
      <c r="AE270" s="44">
        <v>106</v>
      </c>
      <c r="AF270" s="44">
        <v>319</v>
      </c>
      <c r="AG270" s="44">
        <v>106</v>
      </c>
      <c r="AH270" s="44">
        <v>319</v>
      </c>
      <c r="AI270" s="44">
        <v>0</v>
      </c>
      <c r="AJ270" s="44">
        <v>0</v>
      </c>
      <c r="AK270" s="44">
        <v>0</v>
      </c>
      <c r="AL270" s="44">
        <v>0</v>
      </c>
      <c r="AM270" s="44">
        <v>0</v>
      </c>
      <c r="AN270" s="44">
        <v>0</v>
      </c>
      <c r="AO270" s="44">
        <v>0</v>
      </c>
      <c r="AP270" s="44">
        <v>0</v>
      </c>
      <c r="AQ270" s="44">
        <v>617</v>
      </c>
      <c r="AR270" s="44">
        <v>849</v>
      </c>
      <c r="AS270" s="44" t="s">
        <v>486</v>
      </c>
      <c r="AT270" s="44">
        <v>606768</v>
      </c>
      <c r="AU270" s="44">
        <v>86900</v>
      </c>
      <c r="AV270" s="44">
        <v>85200</v>
      </c>
      <c r="AW270" s="44">
        <v>86225</v>
      </c>
      <c r="AX270" s="44">
        <v>89300</v>
      </c>
      <c r="AY270" s="44">
        <v>89038</v>
      </c>
      <c r="AZ270" s="44">
        <v>89425</v>
      </c>
      <c r="BA270" s="44">
        <v>39.590000000000003</v>
      </c>
      <c r="BB270" s="44">
        <v>40.119999999999997</v>
      </c>
      <c r="BC270" s="44">
        <v>38.31</v>
      </c>
      <c r="BD270" s="44">
        <v>40.19</v>
      </c>
      <c r="BE270" s="44">
        <v>38.25</v>
      </c>
      <c r="BF270" s="44">
        <v>38.74</v>
      </c>
      <c r="BG270" s="44" t="s">
        <v>71</v>
      </c>
    </row>
    <row r="271" spans="1:59" s="9" customFormat="1" x14ac:dyDescent="0.25">
      <c r="A271" s="9" t="s">
        <v>59</v>
      </c>
      <c r="C271" s="9" t="s">
        <v>482</v>
      </c>
      <c r="D271" s="9" t="s">
        <v>168</v>
      </c>
      <c r="E271" s="9">
        <v>25</v>
      </c>
      <c r="F271" s="9">
        <v>0</v>
      </c>
      <c r="G271" s="9">
        <v>0</v>
      </c>
      <c r="H271" s="89" t="s">
        <v>4036</v>
      </c>
      <c r="I271" s="9" t="s">
        <v>169</v>
      </c>
      <c r="J271" s="9">
        <v>210013188</v>
      </c>
      <c r="K271" s="9" t="s">
        <v>483</v>
      </c>
      <c r="L271" s="9" t="s">
        <v>76</v>
      </c>
      <c r="M271" s="9" t="s">
        <v>484</v>
      </c>
      <c r="N271" s="9">
        <v>50</v>
      </c>
      <c r="O271" s="9" t="s">
        <v>66</v>
      </c>
      <c r="P271" s="9">
        <v>40</v>
      </c>
      <c r="Q271" s="9" t="s">
        <v>67</v>
      </c>
      <c r="R271" s="9">
        <v>0.16</v>
      </c>
      <c r="S271" s="9" t="s">
        <v>164</v>
      </c>
      <c r="T271" s="9">
        <v>1000</v>
      </c>
      <c r="U271" s="9">
        <v>12.5</v>
      </c>
      <c r="V271" s="9">
        <v>65332</v>
      </c>
      <c r="W271" s="9">
        <v>37.28</v>
      </c>
      <c r="X271" s="9">
        <v>410</v>
      </c>
      <c r="Y271" s="9" t="s">
        <v>68</v>
      </c>
      <c r="AB271" s="9" t="s">
        <v>59</v>
      </c>
      <c r="AC271" s="9">
        <v>324</v>
      </c>
      <c r="AD271" s="9">
        <v>466</v>
      </c>
      <c r="AE271" s="9">
        <v>106</v>
      </c>
      <c r="AF271" s="9">
        <v>360</v>
      </c>
      <c r="AG271" s="9">
        <v>106</v>
      </c>
      <c r="AH271" s="9">
        <v>360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9">
        <v>0</v>
      </c>
      <c r="AO271" s="9">
        <v>0</v>
      </c>
      <c r="AP271" s="9">
        <v>0</v>
      </c>
      <c r="AQ271" s="9">
        <v>617</v>
      </c>
      <c r="AR271" s="9">
        <v>849</v>
      </c>
      <c r="AS271" s="9" t="s">
        <v>98</v>
      </c>
      <c r="AT271" s="9">
        <v>606768</v>
      </c>
      <c r="AU271" s="9">
        <v>132600</v>
      </c>
      <c r="AV271" s="9">
        <v>127163</v>
      </c>
      <c r="AW271" s="9">
        <v>138875</v>
      </c>
      <c r="AX271" s="9">
        <v>132875</v>
      </c>
      <c r="AY271" s="9">
        <v>143713</v>
      </c>
      <c r="AZ271" s="9">
        <v>141425</v>
      </c>
      <c r="BA271" s="9">
        <v>60.41</v>
      </c>
      <c r="BB271" s="9">
        <v>59.88</v>
      </c>
      <c r="BC271" s="9">
        <v>61.69</v>
      </c>
      <c r="BD271" s="9">
        <v>59.81</v>
      </c>
      <c r="BE271" s="9">
        <v>61.75</v>
      </c>
      <c r="BF271" s="9">
        <v>61.26</v>
      </c>
      <c r="BG271" s="9" t="s">
        <v>71</v>
      </c>
    </row>
    <row r="272" spans="1:59" s="10" customFormat="1" x14ac:dyDescent="0.25">
      <c r="A272" s="10" t="s">
        <v>59</v>
      </c>
      <c r="C272" s="10" t="s">
        <v>487</v>
      </c>
      <c r="D272" s="10" t="s">
        <v>168</v>
      </c>
      <c r="E272" s="10">
        <v>55</v>
      </c>
      <c r="F272" s="10">
        <v>0</v>
      </c>
      <c r="G272" s="10">
        <v>0</v>
      </c>
      <c r="H272" s="90">
        <v>15.27</v>
      </c>
      <c r="I272" s="10" t="s">
        <v>169</v>
      </c>
      <c r="J272" s="10">
        <v>210365666</v>
      </c>
      <c r="K272" s="10" t="s">
        <v>492</v>
      </c>
      <c r="L272" s="10" t="s">
        <v>64</v>
      </c>
      <c r="M272" s="10" t="s">
        <v>489</v>
      </c>
      <c r="N272" s="10">
        <v>30</v>
      </c>
      <c r="O272" s="10" t="s">
        <v>66</v>
      </c>
      <c r="P272" s="10">
        <v>10</v>
      </c>
      <c r="Q272" s="10" t="s">
        <v>67</v>
      </c>
      <c r="R272" s="10">
        <v>10</v>
      </c>
      <c r="S272" s="10" t="s">
        <v>67</v>
      </c>
      <c r="T272" s="10">
        <v>1</v>
      </c>
      <c r="U272" s="10">
        <v>30</v>
      </c>
      <c r="V272" s="10">
        <v>16</v>
      </c>
      <c r="W272" s="10">
        <v>14.5</v>
      </c>
      <c r="X272" s="10">
        <v>78</v>
      </c>
      <c r="Y272" s="10" t="s">
        <v>68</v>
      </c>
      <c r="AB272" s="10" t="s">
        <v>59</v>
      </c>
      <c r="AC272" s="10">
        <v>302</v>
      </c>
      <c r="AD272" s="10">
        <v>435</v>
      </c>
      <c r="AE272" s="10">
        <v>239</v>
      </c>
      <c r="AF272" s="10">
        <v>196</v>
      </c>
      <c r="AG272" s="10">
        <v>239</v>
      </c>
      <c r="AH272" s="10">
        <v>196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665</v>
      </c>
      <c r="AR272" s="10">
        <v>915</v>
      </c>
      <c r="AS272" s="10" t="s">
        <v>493</v>
      </c>
      <c r="AT272" s="10">
        <v>606776</v>
      </c>
      <c r="AU272" s="10">
        <v>30</v>
      </c>
      <c r="AV272" s="10">
        <v>120</v>
      </c>
      <c r="AW272" s="10">
        <v>0</v>
      </c>
      <c r="AX272" s="10">
        <v>60</v>
      </c>
      <c r="AY272" s="10">
        <v>180</v>
      </c>
      <c r="AZ272" s="10">
        <v>90</v>
      </c>
      <c r="BA272" s="10">
        <v>0.01</v>
      </c>
      <c r="BB272" s="10">
        <v>0.02</v>
      </c>
      <c r="BC272" s="10">
        <v>0</v>
      </c>
      <c r="BD272" s="10">
        <v>0.01</v>
      </c>
      <c r="BE272" s="10">
        <v>0.03</v>
      </c>
      <c r="BF272" s="10">
        <v>0.02</v>
      </c>
      <c r="BG272" s="10" t="s">
        <v>71</v>
      </c>
    </row>
    <row r="273" spans="1:59" s="45" customFormat="1" x14ac:dyDescent="0.25">
      <c r="A273" s="45" t="s">
        <v>59</v>
      </c>
      <c r="C273" s="45" t="s">
        <v>487</v>
      </c>
      <c r="D273" s="45" t="s">
        <v>168</v>
      </c>
      <c r="E273" s="45">
        <v>55</v>
      </c>
      <c r="F273" s="45">
        <v>0</v>
      </c>
      <c r="G273" s="45">
        <v>0</v>
      </c>
      <c r="H273" s="124">
        <v>15.27</v>
      </c>
      <c r="I273" s="45" t="s">
        <v>169</v>
      </c>
      <c r="J273" s="45">
        <v>210156839</v>
      </c>
      <c r="K273" s="45" t="s">
        <v>494</v>
      </c>
      <c r="L273" s="45" t="s">
        <v>64</v>
      </c>
      <c r="M273" s="45" t="s">
        <v>489</v>
      </c>
      <c r="N273" s="45">
        <v>30</v>
      </c>
      <c r="O273" s="45" t="s">
        <v>66</v>
      </c>
      <c r="P273" s="45">
        <v>10</v>
      </c>
      <c r="Q273" s="45" t="s">
        <v>67</v>
      </c>
      <c r="R273" s="45">
        <v>10</v>
      </c>
      <c r="S273" s="45" t="s">
        <v>67</v>
      </c>
      <c r="T273" s="45">
        <v>1</v>
      </c>
      <c r="U273" s="45">
        <v>30</v>
      </c>
      <c r="V273" s="45">
        <v>45431</v>
      </c>
      <c r="W273" s="45">
        <v>15.27</v>
      </c>
      <c r="X273" s="45">
        <v>78</v>
      </c>
      <c r="Y273" s="45" t="s">
        <v>68</v>
      </c>
      <c r="Z273" s="45" t="s">
        <v>59</v>
      </c>
      <c r="AB273" s="45" t="s">
        <v>59</v>
      </c>
      <c r="AC273" s="45">
        <v>318</v>
      </c>
      <c r="AD273" s="45">
        <v>458</v>
      </c>
      <c r="AE273" s="45">
        <v>252</v>
      </c>
      <c r="AF273" s="45">
        <v>206</v>
      </c>
      <c r="AG273" s="45">
        <v>252</v>
      </c>
      <c r="AH273" s="45">
        <v>206</v>
      </c>
      <c r="AI273" s="45">
        <v>0</v>
      </c>
      <c r="AJ273" s="45">
        <v>0</v>
      </c>
      <c r="AK273" s="45">
        <v>0</v>
      </c>
      <c r="AL273" s="45">
        <v>0</v>
      </c>
      <c r="AM273" s="45">
        <v>0</v>
      </c>
      <c r="AN273" s="45">
        <v>0</v>
      </c>
      <c r="AO273" s="45">
        <v>0</v>
      </c>
      <c r="AP273" s="45">
        <v>0</v>
      </c>
      <c r="AQ273" s="45">
        <v>665</v>
      </c>
      <c r="AR273" s="45">
        <v>915</v>
      </c>
      <c r="AS273" s="45" t="s">
        <v>98</v>
      </c>
      <c r="AT273" s="45">
        <v>606776</v>
      </c>
      <c r="AU273" s="45">
        <v>232470</v>
      </c>
      <c r="AV273" s="45">
        <v>223800</v>
      </c>
      <c r="AW273" s="45">
        <v>224340</v>
      </c>
      <c r="AX273" s="45">
        <v>219870</v>
      </c>
      <c r="AY273" s="45">
        <v>233790</v>
      </c>
      <c r="AZ273" s="45">
        <v>228660</v>
      </c>
      <c r="BA273" s="45">
        <v>42.96</v>
      </c>
      <c r="BB273" s="45">
        <v>42.77</v>
      </c>
      <c r="BC273" s="45">
        <v>41.4</v>
      </c>
      <c r="BD273" s="45">
        <v>41.19</v>
      </c>
      <c r="BE273" s="45">
        <v>41.88</v>
      </c>
      <c r="BF273" s="45">
        <v>40.9</v>
      </c>
      <c r="BG273" s="45" t="s">
        <v>71</v>
      </c>
    </row>
    <row r="274" spans="1:59" s="10" customFormat="1" x14ac:dyDescent="0.25">
      <c r="A274" s="10" t="s">
        <v>59</v>
      </c>
      <c r="C274" s="10" t="s">
        <v>487</v>
      </c>
      <c r="D274" s="10" t="s">
        <v>168</v>
      </c>
      <c r="E274" s="10">
        <v>55</v>
      </c>
      <c r="F274" s="10">
        <v>0</v>
      </c>
      <c r="G274" s="10">
        <v>0</v>
      </c>
      <c r="H274" s="90">
        <v>15.27</v>
      </c>
      <c r="I274" s="10" t="s">
        <v>169</v>
      </c>
      <c r="J274" s="10">
        <v>210382896</v>
      </c>
      <c r="K274" s="10" t="s">
        <v>491</v>
      </c>
      <c r="L274" s="10" t="s">
        <v>64</v>
      </c>
      <c r="M274" s="10" t="s">
        <v>489</v>
      </c>
      <c r="N274" s="10">
        <v>30</v>
      </c>
      <c r="O274" s="10" t="s">
        <v>66</v>
      </c>
      <c r="P274" s="10">
        <v>10</v>
      </c>
      <c r="Q274" s="10" t="s">
        <v>67</v>
      </c>
      <c r="R274" s="10">
        <v>10</v>
      </c>
      <c r="S274" s="10" t="s">
        <v>67</v>
      </c>
      <c r="T274" s="10">
        <v>1</v>
      </c>
      <c r="U274" s="10">
        <v>30</v>
      </c>
      <c r="V274" s="10">
        <v>40016</v>
      </c>
      <c r="W274" s="10">
        <v>17.23</v>
      </c>
      <c r="X274" s="10">
        <v>78</v>
      </c>
      <c r="Y274" s="10" t="s">
        <v>68</v>
      </c>
      <c r="AB274" s="10" t="s">
        <v>59</v>
      </c>
      <c r="AC274" s="10">
        <v>359</v>
      </c>
      <c r="AD274" s="10">
        <v>517</v>
      </c>
      <c r="AE274" s="10">
        <v>252</v>
      </c>
      <c r="AF274" s="10">
        <v>265</v>
      </c>
      <c r="AG274" s="10">
        <v>252</v>
      </c>
      <c r="AH274" s="10">
        <v>265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665</v>
      </c>
      <c r="AR274" s="10">
        <v>915</v>
      </c>
      <c r="AS274" s="10" t="s">
        <v>92</v>
      </c>
      <c r="AT274" s="10">
        <v>606776</v>
      </c>
      <c r="AU274" s="10">
        <v>194070</v>
      </c>
      <c r="AV274" s="10">
        <v>189300</v>
      </c>
      <c r="AW274" s="10">
        <v>201000</v>
      </c>
      <c r="AX274" s="10">
        <v>200520</v>
      </c>
      <c r="AY274" s="10">
        <v>204780</v>
      </c>
      <c r="AZ274" s="10">
        <v>210810</v>
      </c>
      <c r="BA274" s="10">
        <v>35.86</v>
      </c>
      <c r="BB274" s="10">
        <v>36.17</v>
      </c>
      <c r="BC274" s="10">
        <v>37.090000000000003</v>
      </c>
      <c r="BD274" s="10">
        <v>37.56</v>
      </c>
      <c r="BE274" s="10">
        <v>36.68</v>
      </c>
      <c r="BF274" s="10">
        <v>37.71</v>
      </c>
      <c r="BG274" s="10" t="s">
        <v>71</v>
      </c>
    </row>
    <row r="275" spans="1:59" s="10" customFormat="1" x14ac:dyDescent="0.25">
      <c r="A275" s="10" t="s">
        <v>59</v>
      </c>
      <c r="C275" s="10" t="s">
        <v>487</v>
      </c>
      <c r="D275" s="10" t="s">
        <v>168</v>
      </c>
      <c r="E275" s="10">
        <v>55</v>
      </c>
      <c r="F275" s="10">
        <v>0</v>
      </c>
      <c r="G275" s="10">
        <v>0</v>
      </c>
      <c r="H275" s="90">
        <v>15.27</v>
      </c>
      <c r="I275" s="10" t="s">
        <v>169</v>
      </c>
      <c r="J275" s="10">
        <v>210160333</v>
      </c>
      <c r="K275" s="10" t="s">
        <v>488</v>
      </c>
      <c r="L275" s="10" t="s">
        <v>64</v>
      </c>
      <c r="M275" s="10" t="s">
        <v>489</v>
      </c>
      <c r="N275" s="10">
        <v>30</v>
      </c>
      <c r="O275" s="10" t="s">
        <v>66</v>
      </c>
      <c r="P275" s="10">
        <v>10</v>
      </c>
      <c r="Q275" s="10" t="s">
        <v>67</v>
      </c>
      <c r="R275" s="10">
        <v>10</v>
      </c>
      <c r="S275" s="10" t="s">
        <v>67</v>
      </c>
      <c r="T275" s="10">
        <v>1</v>
      </c>
      <c r="U275" s="10">
        <v>30</v>
      </c>
      <c r="V275" s="10">
        <v>21414</v>
      </c>
      <c r="W275" s="10">
        <v>23.6</v>
      </c>
      <c r="X275" s="10">
        <v>78</v>
      </c>
      <c r="Y275" s="10" t="s">
        <v>68</v>
      </c>
      <c r="AB275" s="10" t="s">
        <v>69</v>
      </c>
      <c r="AC275" s="10">
        <v>498</v>
      </c>
      <c r="AD275" s="10">
        <v>708</v>
      </c>
      <c r="AE275" s="10">
        <v>214</v>
      </c>
      <c r="AF275" s="10">
        <v>494</v>
      </c>
      <c r="AG275" s="10">
        <v>214</v>
      </c>
      <c r="AH275" s="10">
        <v>494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665</v>
      </c>
      <c r="AR275" s="10">
        <v>915</v>
      </c>
      <c r="AS275" s="10" t="s">
        <v>206</v>
      </c>
      <c r="AT275" s="10">
        <v>606776</v>
      </c>
      <c r="AU275" s="10">
        <v>106230</v>
      </c>
      <c r="AV275" s="10">
        <v>102600</v>
      </c>
      <c r="AW275" s="10">
        <v>106650</v>
      </c>
      <c r="AX275" s="10">
        <v>105420</v>
      </c>
      <c r="AY275" s="10">
        <v>111030</v>
      </c>
      <c r="AZ275" s="10">
        <v>110490</v>
      </c>
      <c r="BA275" s="10">
        <v>19.63</v>
      </c>
      <c r="BB275" s="10">
        <v>19.61</v>
      </c>
      <c r="BC275" s="10">
        <v>19.68</v>
      </c>
      <c r="BD275" s="10">
        <v>19.75</v>
      </c>
      <c r="BE275" s="10">
        <v>19.89</v>
      </c>
      <c r="BF275" s="10">
        <v>19.760000000000002</v>
      </c>
      <c r="BG275" s="10" t="s">
        <v>71</v>
      </c>
    </row>
    <row r="276" spans="1:59" s="10" customFormat="1" x14ac:dyDescent="0.25">
      <c r="A276" s="10" t="s">
        <v>59</v>
      </c>
      <c r="C276" s="10" t="s">
        <v>487</v>
      </c>
      <c r="D276" s="10" t="s">
        <v>168</v>
      </c>
      <c r="E276" s="10">
        <v>55</v>
      </c>
      <c r="F276" s="10">
        <v>0</v>
      </c>
      <c r="G276" s="10">
        <v>0</v>
      </c>
      <c r="H276" s="90">
        <v>15.27</v>
      </c>
      <c r="I276" s="10" t="s">
        <v>169</v>
      </c>
      <c r="J276" s="10">
        <v>210171782</v>
      </c>
      <c r="K276" s="10" t="s">
        <v>490</v>
      </c>
      <c r="L276" s="10" t="s">
        <v>64</v>
      </c>
      <c r="M276" s="10" t="s">
        <v>489</v>
      </c>
      <c r="N276" s="10">
        <v>30</v>
      </c>
      <c r="O276" s="10" t="s">
        <v>66</v>
      </c>
      <c r="P276" s="10">
        <v>10</v>
      </c>
      <c r="Q276" s="10" t="s">
        <v>67</v>
      </c>
      <c r="R276" s="10">
        <v>10</v>
      </c>
      <c r="S276" s="10" t="s">
        <v>67</v>
      </c>
      <c r="T276" s="10">
        <v>1</v>
      </c>
      <c r="U276" s="10">
        <v>30</v>
      </c>
      <c r="V276" s="10">
        <v>1707</v>
      </c>
      <c r="W276" s="10">
        <v>25.07</v>
      </c>
      <c r="X276" s="10">
        <v>78</v>
      </c>
      <c r="Y276" s="10" t="s">
        <v>68</v>
      </c>
      <c r="AB276" s="10" t="s">
        <v>69</v>
      </c>
      <c r="AC276" s="10">
        <v>540</v>
      </c>
      <c r="AD276" s="10">
        <v>752</v>
      </c>
      <c r="AE276" s="10">
        <v>214</v>
      </c>
      <c r="AF276" s="10">
        <v>538</v>
      </c>
      <c r="AG276" s="10">
        <v>214</v>
      </c>
      <c r="AH276" s="10">
        <v>538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665</v>
      </c>
      <c r="AR276" s="10">
        <v>915</v>
      </c>
      <c r="AS276" s="10" t="s">
        <v>101</v>
      </c>
      <c r="AT276" s="10">
        <v>606776</v>
      </c>
      <c r="AU276" s="10">
        <v>8370</v>
      </c>
      <c r="AV276" s="10">
        <v>7470</v>
      </c>
      <c r="AW276" s="10">
        <v>9930</v>
      </c>
      <c r="AX276" s="10">
        <v>7980</v>
      </c>
      <c r="AY276" s="10">
        <v>8490</v>
      </c>
      <c r="AZ276" s="10">
        <v>8970</v>
      </c>
      <c r="BA276" s="10">
        <v>1.55</v>
      </c>
      <c r="BB276" s="10">
        <v>1.43</v>
      </c>
      <c r="BC276" s="10">
        <v>1.83</v>
      </c>
      <c r="BD276" s="10">
        <v>1.49</v>
      </c>
      <c r="BE276" s="10">
        <v>1.52</v>
      </c>
      <c r="BF276" s="10">
        <v>1.6</v>
      </c>
      <c r="BG276" s="10" t="s">
        <v>71</v>
      </c>
    </row>
    <row r="277" spans="1:59" s="11" customFormat="1" x14ac:dyDescent="0.25">
      <c r="A277" s="11" t="s">
        <v>59</v>
      </c>
      <c r="C277" s="11" t="s">
        <v>495</v>
      </c>
      <c r="D277" s="11" t="s">
        <v>168</v>
      </c>
      <c r="E277" s="11">
        <v>55</v>
      </c>
      <c r="F277" s="11">
        <v>0</v>
      </c>
      <c r="G277" s="11">
        <v>0</v>
      </c>
      <c r="H277" s="91">
        <v>15.8</v>
      </c>
      <c r="I277" s="11" t="s">
        <v>169</v>
      </c>
      <c r="J277" s="11">
        <v>210365585</v>
      </c>
      <c r="K277" s="11" t="s">
        <v>499</v>
      </c>
      <c r="L277" s="11" t="s">
        <v>64</v>
      </c>
      <c r="M277" s="11" t="s">
        <v>489</v>
      </c>
      <c r="N277" s="11">
        <v>30</v>
      </c>
      <c r="O277" s="11" t="s">
        <v>66</v>
      </c>
      <c r="P277" s="11">
        <v>5</v>
      </c>
      <c r="Q277" s="11" t="s">
        <v>67</v>
      </c>
      <c r="R277" s="11">
        <v>10</v>
      </c>
      <c r="S277" s="11" t="s">
        <v>67</v>
      </c>
      <c r="T277" s="11">
        <v>1</v>
      </c>
      <c r="U277" s="11">
        <v>15</v>
      </c>
      <c r="V277" s="11">
        <v>1494</v>
      </c>
      <c r="W277" s="11">
        <v>14.93</v>
      </c>
      <c r="X277" s="11">
        <v>77</v>
      </c>
      <c r="Y277" s="11" t="s">
        <v>68</v>
      </c>
      <c r="AB277" s="11" t="s">
        <v>59</v>
      </c>
      <c r="AC277" s="11">
        <v>155</v>
      </c>
      <c r="AD277" s="11">
        <v>224</v>
      </c>
      <c r="AE277" s="11">
        <v>123</v>
      </c>
      <c r="AF277" s="11">
        <v>101</v>
      </c>
      <c r="AG277" s="11">
        <v>123</v>
      </c>
      <c r="AH277" s="11">
        <v>101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1">
        <v>0</v>
      </c>
      <c r="AO277" s="11">
        <v>0</v>
      </c>
      <c r="AP277" s="11">
        <v>0</v>
      </c>
      <c r="AQ277" s="11">
        <v>328</v>
      </c>
      <c r="AR277" s="11">
        <v>473</v>
      </c>
      <c r="AS277" s="11" t="s">
        <v>493</v>
      </c>
      <c r="AT277" s="11">
        <v>606775</v>
      </c>
      <c r="AU277" s="11">
        <v>3330</v>
      </c>
      <c r="AV277" s="11">
        <v>3840</v>
      </c>
      <c r="AW277" s="11">
        <v>3705</v>
      </c>
      <c r="AX277" s="11">
        <v>3315</v>
      </c>
      <c r="AY277" s="11">
        <v>3795</v>
      </c>
      <c r="AZ277" s="11">
        <v>4425</v>
      </c>
      <c r="BA277" s="11">
        <v>7.0000000000000007E-2</v>
      </c>
      <c r="BB277" s="11">
        <v>0.09</v>
      </c>
      <c r="BC277" s="11">
        <v>0.08</v>
      </c>
      <c r="BD277" s="11">
        <v>7.0000000000000007E-2</v>
      </c>
      <c r="BE277" s="11">
        <v>0.08</v>
      </c>
      <c r="BF277" s="11">
        <v>0.09</v>
      </c>
      <c r="BG277" s="11" t="s">
        <v>71</v>
      </c>
    </row>
    <row r="278" spans="1:59" s="46" customFormat="1" x14ac:dyDescent="0.25">
      <c r="A278" s="46" t="s">
        <v>59</v>
      </c>
      <c r="C278" s="46" t="s">
        <v>495</v>
      </c>
      <c r="D278" s="46" t="s">
        <v>168</v>
      </c>
      <c r="E278" s="46">
        <v>55</v>
      </c>
      <c r="F278" s="46">
        <v>0</v>
      </c>
      <c r="G278" s="46">
        <v>0</v>
      </c>
      <c r="H278" s="125">
        <v>15.8</v>
      </c>
      <c r="I278" s="46" t="s">
        <v>169</v>
      </c>
      <c r="J278" s="46">
        <v>210156821</v>
      </c>
      <c r="K278" s="46" t="s">
        <v>500</v>
      </c>
      <c r="L278" s="46" t="s">
        <v>64</v>
      </c>
      <c r="M278" s="46" t="s">
        <v>489</v>
      </c>
      <c r="N278" s="46">
        <v>30</v>
      </c>
      <c r="O278" s="46" t="s">
        <v>66</v>
      </c>
      <c r="P278" s="46">
        <v>5</v>
      </c>
      <c r="Q278" s="46" t="s">
        <v>67</v>
      </c>
      <c r="R278" s="46">
        <v>10</v>
      </c>
      <c r="S278" s="46" t="s">
        <v>67</v>
      </c>
      <c r="T278" s="46">
        <v>1</v>
      </c>
      <c r="U278" s="46">
        <v>15</v>
      </c>
      <c r="V278" s="46">
        <v>821466</v>
      </c>
      <c r="W278" s="46">
        <v>15.8</v>
      </c>
      <c r="X278" s="46">
        <v>77</v>
      </c>
      <c r="Y278" s="46" t="s">
        <v>68</v>
      </c>
      <c r="Z278" s="46" t="s">
        <v>59</v>
      </c>
      <c r="AB278" s="46" t="s">
        <v>59</v>
      </c>
      <c r="AC278" s="46">
        <v>165</v>
      </c>
      <c r="AD278" s="46">
        <v>237</v>
      </c>
      <c r="AE278" s="46">
        <v>130</v>
      </c>
      <c r="AF278" s="46">
        <v>107</v>
      </c>
      <c r="AG278" s="46">
        <v>130</v>
      </c>
      <c r="AH278" s="46">
        <v>107</v>
      </c>
      <c r="AI278" s="46">
        <v>0</v>
      </c>
      <c r="AJ278" s="46">
        <v>0</v>
      </c>
      <c r="AK278" s="46">
        <v>0</v>
      </c>
      <c r="AL278" s="46">
        <v>0</v>
      </c>
      <c r="AM278" s="46">
        <v>0</v>
      </c>
      <c r="AN278" s="46">
        <v>0</v>
      </c>
      <c r="AO278" s="46">
        <v>0</v>
      </c>
      <c r="AP278" s="46">
        <v>0</v>
      </c>
      <c r="AQ278" s="46">
        <v>328</v>
      </c>
      <c r="AR278" s="46">
        <v>473</v>
      </c>
      <c r="AS278" s="46" t="s">
        <v>98</v>
      </c>
      <c r="AT278" s="46">
        <v>606775</v>
      </c>
      <c r="AU278" s="46">
        <v>2015640</v>
      </c>
      <c r="AV278" s="46">
        <v>1981755</v>
      </c>
      <c r="AW278" s="46">
        <v>2029380</v>
      </c>
      <c r="AX278" s="46">
        <v>2018265</v>
      </c>
      <c r="AY278" s="46">
        <v>2141655</v>
      </c>
      <c r="AZ278" s="46">
        <v>2135295</v>
      </c>
      <c r="BA278" s="46">
        <v>44.38</v>
      </c>
      <c r="BB278" s="46">
        <v>44.33</v>
      </c>
      <c r="BC278" s="46">
        <v>44.03</v>
      </c>
      <c r="BD278" s="46">
        <v>44.12</v>
      </c>
      <c r="BE278" s="46">
        <v>44.2</v>
      </c>
      <c r="BF278" s="46">
        <v>44.26</v>
      </c>
      <c r="BG278" s="46" t="s">
        <v>71</v>
      </c>
    </row>
    <row r="279" spans="1:59" s="11" customFormat="1" x14ac:dyDescent="0.25">
      <c r="A279" s="11" t="s">
        <v>59</v>
      </c>
      <c r="C279" s="11" t="s">
        <v>495</v>
      </c>
      <c r="D279" s="11" t="s">
        <v>168</v>
      </c>
      <c r="E279" s="11">
        <v>55</v>
      </c>
      <c r="F279" s="11">
        <v>0</v>
      </c>
      <c r="G279" s="11">
        <v>0</v>
      </c>
      <c r="H279" s="91">
        <v>15.8</v>
      </c>
      <c r="I279" s="11" t="s">
        <v>169</v>
      </c>
      <c r="J279" s="11">
        <v>210160317</v>
      </c>
      <c r="K279" s="11" t="s">
        <v>496</v>
      </c>
      <c r="L279" s="11" t="s">
        <v>64</v>
      </c>
      <c r="M279" s="11" t="s">
        <v>489</v>
      </c>
      <c r="N279" s="11">
        <v>30</v>
      </c>
      <c r="O279" s="11" t="s">
        <v>66</v>
      </c>
      <c r="P279" s="11">
        <v>5</v>
      </c>
      <c r="Q279" s="11" t="s">
        <v>67</v>
      </c>
      <c r="R279" s="11">
        <v>10</v>
      </c>
      <c r="S279" s="11" t="s">
        <v>67</v>
      </c>
      <c r="T279" s="11">
        <v>1</v>
      </c>
      <c r="U279" s="11">
        <v>15</v>
      </c>
      <c r="V279" s="11">
        <v>401871</v>
      </c>
      <c r="W279" s="11">
        <v>21.2</v>
      </c>
      <c r="X279" s="11">
        <v>77</v>
      </c>
      <c r="Y279" s="11" t="s">
        <v>68</v>
      </c>
      <c r="AB279" s="11" t="s">
        <v>69</v>
      </c>
      <c r="AC279" s="11">
        <v>221</v>
      </c>
      <c r="AD279" s="11">
        <v>318</v>
      </c>
      <c r="AE279" s="11">
        <v>111</v>
      </c>
      <c r="AF279" s="11">
        <v>207</v>
      </c>
      <c r="AG279" s="11">
        <v>111</v>
      </c>
      <c r="AH279" s="11">
        <v>207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1">
        <v>0</v>
      </c>
      <c r="AO279" s="11">
        <v>0</v>
      </c>
      <c r="AP279" s="11">
        <v>0</v>
      </c>
      <c r="AQ279" s="11">
        <v>328</v>
      </c>
      <c r="AR279" s="11">
        <v>473</v>
      </c>
      <c r="AS279" s="11" t="s">
        <v>206</v>
      </c>
      <c r="AT279" s="11">
        <v>606775</v>
      </c>
      <c r="AU279" s="11">
        <v>988980</v>
      </c>
      <c r="AV279" s="11">
        <v>974925</v>
      </c>
      <c r="AW279" s="11">
        <v>996630</v>
      </c>
      <c r="AX279" s="11">
        <v>986085</v>
      </c>
      <c r="AY279" s="11">
        <v>1050855</v>
      </c>
      <c r="AZ279" s="11">
        <v>1030590</v>
      </c>
      <c r="BA279" s="11">
        <v>21.78</v>
      </c>
      <c r="BB279" s="11">
        <v>21.81</v>
      </c>
      <c r="BC279" s="11">
        <v>21.63</v>
      </c>
      <c r="BD279" s="11">
        <v>21.56</v>
      </c>
      <c r="BE279" s="11">
        <v>21.69</v>
      </c>
      <c r="BF279" s="11">
        <v>21.36</v>
      </c>
      <c r="BG279" s="11" t="s">
        <v>71</v>
      </c>
    </row>
    <row r="280" spans="1:59" s="11" customFormat="1" x14ac:dyDescent="0.25">
      <c r="A280" s="11" t="s">
        <v>59</v>
      </c>
      <c r="C280" s="11" t="s">
        <v>495</v>
      </c>
      <c r="D280" s="11" t="s">
        <v>168</v>
      </c>
      <c r="E280" s="11">
        <v>55</v>
      </c>
      <c r="F280" s="11">
        <v>0</v>
      </c>
      <c r="G280" s="11">
        <v>0</v>
      </c>
      <c r="H280" s="91">
        <v>15.8</v>
      </c>
      <c r="I280" s="11" t="s">
        <v>169</v>
      </c>
      <c r="J280" s="11">
        <v>210382888</v>
      </c>
      <c r="K280" s="11" t="s">
        <v>498</v>
      </c>
      <c r="L280" s="11" t="s">
        <v>64</v>
      </c>
      <c r="M280" s="11" t="s">
        <v>489</v>
      </c>
      <c r="N280" s="11">
        <v>30</v>
      </c>
      <c r="O280" s="11" t="s">
        <v>66</v>
      </c>
      <c r="P280" s="11">
        <v>5</v>
      </c>
      <c r="Q280" s="11" t="s">
        <v>67</v>
      </c>
      <c r="R280" s="11">
        <v>10</v>
      </c>
      <c r="S280" s="11" t="s">
        <v>67</v>
      </c>
      <c r="T280" s="11">
        <v>1</v>
      </c>
      <c r="U280" s="11">
        <v>15</v>
      </c>
      <c r="V280" s="11">
        <v>573144</v>
      </c>
      <c r="W280" s="11">
        <v>21.73</v>
      </c>
      <c r="X280" s="11">
        <v>77</v>
      </c>
      <c r="Y280" s="11" t="s">
        <v>68</v>
      </c>
      <c r="AB280" s="11" t="s">
        <v>69</v>
      </c>
      <c r="AC280" s="11">
        <v>226</v>
      </c>
      <c r="AD280" s="11">
        <v>326</v>
      </c>
      <c r="AE280" s="11">
        <v>111</v>
      </c>
      <c r="AF280" s="11">
        <v>215</v>
      </c>
      <c r="AG280" s="11">
        <v>111</v>
      </c>
      <c r="AH280" s="11">
        <v>215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1">
        <v>0</v>
      </c>
      <c r="AO280" s="11">
        <v>0</v>
      </c>
      <c r="AP280" s="11">
        <v>0</v>
      </c>
      <c r="AQ280" s="11">
        <v>328</v>
      </c>
      <c r="AR280" s="11">
        <v>473</v>
      </c>
      <c r="AS280" s="11" t="s">
        <v>92</v>
      </c>
      <c r="AT280" s="11">
        <v>606775</v>
      </c>
      <c r="AU280" s="11">
        <v>1379070</v>
      </c>
      <c r="AV280" s="11">
        <v>1359960</v>
      </c>
      <c r="AW280" s="11">
        <v>1421490</v>
      </c>
      <c r="AX280" s="11">
        <v>1420920</v>
      </c>
      <c r="AY280" s="11">
        <v>1510560</v>
      </c>
      <c r="AZ280" s="11">
        <v>1505160</v>
      </c>
      <c r="BA280" s="11">
        <v>30.37</v>
      </c>
      <c r="BB280" s="11">
        <v>30.42</v>
      </c>
      <c r="BC280" s="11">
        <v>30.84</v>
      </c>
      <c r="BD280" s="11">
        <v>31.06</v>
      </c>
      <c r="BE280" s="11">
        <v>31.18</v>
      </c>
      <c r="BF280" s="11">
        <v>31.2</v>
      </c>
      <c r="BG280" s="11" t="s">
        <v>71</v>
      </c>
    </row>
    <row r="281" spans="1:59" s="11" customFormat="1" x14ac:dyDescent="0.25">
      <c r="A281" s="11" t="s">
        <v>59</v>
      </c>
      <c r="C281" s="11" t="s">
        <v>495</v>
      </c>
      <c r="D281" s="11" t="s">
        <v>168</v>
      </c>
      <c r="E281" s="11">
        <v>55</v>
      </c>
      <c r="F281" s="11">
        <v>0</v>
      </c>
      <c r="G281" s="11">
        <v>0</v>
      </c>
      <c r="H281" s="91">
        <v>15.8</v>
      </c>
      <c r="I281" s="11" t="s">
        <v>169</v>
      </c>
      <c r="J281" s="11">
        <v>210171766</v>
      </c>
      <c r="K281" s="11" t="s">
        <v>497</v>
      </c>
      <c r="L281" s="11" t="s">
        <v>64</v>
      </c>
      <c r="M281" s="11" t="s">
        <v>489</v>
      </c>
      <c r="N281" s="11">
        <v>30</v>
      </c>
      <c r="O281" s="11" t="s">
        <v>66</v>
      </c>
      <c r="P281" s="11">
        <v>5</v>
      </c>
      <c r="Q281" s="11" t="s">
        <v>67</v>
      </c>
      <c r="R281" s="11">
        <v>10</v>
      </c>
      <c r="S281" s="11" t="s">
        <v>67</v>
      </c>
      <c r="T281" s="11">
        <v>1</v>
      </c>
      <c r="U281" s="11">
        <v>15</v>
      </c>
      <c r="V281" s="11">
        <v>54092</v>
      </c>
      <c r="W281" s="11">
        <v>23.47</v>
      </c>
      <c r="X281" s="11">
        <v>77</v>
      </c>
      <c r="Y281" s="11" t="s">
        <v>68</v>
      </c>
      <c r="AB281" s="11" t="s">
        <v>69</v>
      </c>
      <c r="AC281" s="11">
        <v>244</v>
      </c>
      <c r="AD281" s="11">
        <v>352</v>
      </c>
      <c r="AE281" s="11">
        <v>111</v>
      </c>
      <c r="AF281" s="11">
        <v>241</v>
      </c>
      <c r="AG281" s="11">
        <v>111</v>
      </c>
      <c r="AH281" s="11">
        <v>241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1">
        <v>0</v>
      </c>
      <c r="AO281" s="11">
        <v>0</v>
      </c>
      <c r="AP281" s="11">
        <v>0</v>
      </c>
      <c r="AQ281" s="11">
        <v>328</v>
      </c>
      <c r="AR281" s="11">
        <v>473</v>
      </c>
      <c r="AS281" s="11" t="s">
        <v>101</v>
      </c>
      <c r="AT281" s="11">
        <v>606775</v>
      </c>
      <c r="AU281" s="11">
        <v>142455</v>
      </c>
      <c r="AV281" s="11">
        <v>138795</v>
      </c>
      <c r="AW281" s="11">
        <v>145725</v>
      </c>
      <c r="AX281" s="11">
        <v>133605</v>
      </c>
      <c r="AY281" s="11">
        <v>118725</v>
      </c>
      <c r="AZ281" s="11">
        <v>132075</v>
      </c>
      <c r="BA281" s="11">
        <v>3.14</v>
      </c>
      <c r="BB281" s="11">
        <v>3.1</v>
      </c>
      <c r="BC281" s="11">
        <v>3.16</v>
      </c>
      <c r="BD281" s="11">
        <v>2.92</v>
      </c>
      <c r="BE281" s="11">
        <v>2.4500000000000002</v>
      </c>
      <c r="BF281" s="11">
        <v>2.74</v>
      </c>
      <c r="BG281" s="11" t="s">
        <v>71</v>
      </c>
    </row>
    <row r="282" spans="1:59" s="11" customFormat="1" x14ac:dyDescent="0.25">
      <c r="A282" s="11" t="s">
        <v>59</v>
      </c>
      <c r="C282" s="11" t="s">
        <v>495</v>
      </c>
      <c r="D282" s="11" t="s">
        <v>168</v>
      </c>
      <c r="E282" s="11">
        <v>55</v>
      </c>
      <c r="F282" s="11">
        <v>0</v>
      </c>
      <c r="G282" s="11">
        <v>0</v>
      </c>
      <c r="H282" s="91">
        <v>15.8</v>
      </c>
      <c r="I282" s="11" t="s">
        <v>169</v>
      </c>
      <c r="J282" s="11">
        <v>210171774</v>
      </c>
      <c r="K282" s="11" t="s">
        <v>497</v>
      </c>
      <c r="L282" s="11" t="s">
        <v>177</v>
      </c>
      <c r="M282" s="11" t="s">
        <v>489</v>
      </c>
      <c r="N282" s="11">
        <v>60</v>
      </c>
      <c r="O282" s="11" t="s">
        <v>66</v>
      </c>
      <c r="P282" s="11">
        <v>5</v>
      </c>
      <c r="Q282" s="11" t="s">
        <v>67</v>
      </c>
      <c r="R282" s="11">
        <v>10</v>
      </c>
      <c r="S282" s="11" t="s">
        <v>67</v>
      </c>
      <c r="T282" s="11">
        <v>1</v>
      </c>
      <c r="U282" s="11">
        <v>30</v>
      </c>
      <c r="V282" s="11">
        <v>2789</v>
      </c>
      <c r="W282" s="11">
        <v>23.7</v>
      </c>
      <c r="X282" s="11">
        <v>77</v>
      </c>
      <c r="Y282" s="11" t="s">
        <v>68</v>
      </c>
      <c r="AB282" s="11" t="s">
        <v>69</v>
      </c>
      <c r="AC282" s="11">
        <v>501</v>
      </c>
      <c r="AD282" s="11">
        <v>711</v>
      </c>
      <c r="AE282" s="11">
        <v>222</v>
      </c>
      <c r="AF282" s="11">
        <v>489</v>
      </c>
      <c r="AG282" s="11">
        <v>222</v>
      </c>
      <c r="AH282" s="11">
        <v>489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11">
        <v>688</v>
      </c>
      <c r="AR282" s="11">
        <v>947</v>
      </c>
      <c r="AS282" s="11" t="s">
        <v>101</v>
      </c>
      <c r="AT282" s="11">
        <v>606775</v>
      </c>
      <c r="AU282" s="11">
        <v>12000</v>
      </c>
      <c r="AV282" s="11">
        <v>11220</v>
      </c>
      <c r="AW282" s="11">
        <v>11760</v>
      </c>
      <c r="AX282" s="11">
        <v>12180</v>
      </c>
      <c r="AY282" s="11">
        <v>19650</v>
      </c>
      <c r="AZ282" s="11">
        <v>16860</v>
      </c>
      <c r="BA282" s="11">
        <v>0.26</v>
      </c>
      <c r="BB282" s="11">
        <v>0.25</v>
      </c>
      <c r="BC282" s="11">
        <v>0.26</v>
      </c>
      <c r="BD282" s="11">
        <v>0.27</v>
      </c>
      <c r="BE282" s="11">
        <v>0.41</v>
      </c>
      <c r="BF282" s="11">
        <v>0.35</v>
      </c>
      <c r="BG282" s="11" t="s">
        <v>71</v>
      </c>
    </row>
    <row r="283" spans="1:59" s="12" customFormat="1" x14ac:dyDescent="0.25">
      <c r="A283" s="12" t="s">
        <v>59</v>
      </c>
      <c r="C283" s="12" t="s">
        <v>501</v>
      </c>
      <c r="D283" s="12" t="s">
        <v>168</v>
      </c>
      <c r="E283" s="12">
        <v>55</v>
      </c>
      <c r="F283" s="12">
        <v>0</v>
      </c>
      <c r="G283" s="12">
        <v>0</v>
      </c>
      <c r="H283" s="92">
        <v>30.6</v>
      </c>
      <c r="I283" s="12" t="s">
        <v>169</v>
      </c>
      <c r="J283" s="12">
        <v>210281244</v>
      </c>
      <c r="K283" s="12" t="s">
        <v>506</v>
      </c>
      <c r="L283" s="12" t="s">
        <v>83</v>
      </c>
      <c r="M283" s="12" t="s">
        <v>503</v>
      </c>
      <c r="N283" s="12">
        <v>28</v>
      </c>
      <c r="O283" s="12" t="s">
        <v>66</v>
      </c>
      <c r="P283" s="12">
        <v>5</v>
      </c>
      <c r="Q283" s="12" t="s">
        <v>67</v>
      </c>
      <c r="R283" s="12">
        <v>5</v>
      </c>
      <c r="S283" s="12" t="s">
        <v>67</v>
      </c>
      <c r="T283" s="12">
        <v>1</v>
      </c>
      <c r="U283" s="12">
        <v>28</v>
      </c>
      <c r="V283" s="12">
        <v>65834</v>
      </c>
      <c r="W283" s="12">
        <v>30.57</v>
      </c>
      <c r="X283" s="12">
        <v>553</v>
      </c>
      <c r="Y283" s="12" t="s">
        <v>68</v>
      </c>
      <c r="AB283" s="12" t="s">
        <v>59</v>
      </c>
      <c r="AC283" s="12">
        <v>622</v>
      </c>
      <c r="AD283" s="12">
        <v>856</v>
      </c>
      <c r="AE283" s="12">
        <v>471</v>
      </c>
      <c r="AF283" s="12">
        <v>385</v>
      </c>
      <c r="AG283" s="12">
        <v>471</v>
      </c>
      <c r="AH283" s="12">
        <v>385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1261</v>
      </c>
      <c r="AR283" s="12">
        <v>1713</v>
      </c>
      <c r="AS283" s="12" t="s">
        <v>332</v>
      </c>
      <c r="AT283" s="12">
        <v>606777</v>
      </c>
      <c r="AU283" s="12">
        <v>304220</v>
      </c>
      <c r="AV283" s="12">
        <v>298312</v>
      </c>
      <c r="AW283" s="12">
        <v>303884</v>
      </c>
      <c r="AX283" s="12">
        <v>299964</v>
      </c>
      <c r="AY283" s="12">
        <v>313824</v>
      </c>
      <c r="AZ283" s="12">
        <v>323148</v>
      </c>
      <c r="BA283" s="12">
        <v>2.83</v>
      </c>
      <c r="BB283" s="12">
        <v>2.86</v>
      </c>
      <c r="BC283" s="12">
        <v>2.81</v>
      </c>
      <c r="BD283" s="12">
        <v>2.8</v>
      </c>
      <c r="BE283" s="12">
        <v>2.77</v>
      </c>
      <c r="BF283" s="12">
        <v>2.87</v>
      </c>
      <c r="BG283" s="12" t="s">
        <v>71</v>
      </c>
    </row>
    <row r="284" spans="1:59" s="47" customFormat="1" x14ac:dyDescent="0.25">
      <c r="A284" s="47" t="s">
        <v>59</v>
      </c>
      <c r="C284" s="47" t="s">
        <v>501</v>
      </c>
      <c r="D284" s="47" t="s">
        <v>168</v>
      </c>
      <c r="E284" s="47">
        <v>55</v>
      </c>
      <c r="F284" s="47">
        <v>0</v>
      </c>
      <c r="G284" s="47">
        <v>0</v>
      </c>
      <c r="H284" s="126">
        <v>30.6</v>
      </c>
      <c r="I284" s="47" t="s">
        <v>169</v>
      </c>
      <c r="J284" s="47">
        <v>210410932</v>
      </c>
      <c r="K284" s="47" t="s">
        <v>511</v>
      </c>
      <c r="L284" s="47" t="s">
        <v>64</v>
      </c>
      <c r="M284" s="47" t="s">
        <v>503</v>
      </c>
      <c r="N284" s="47">
        <v>30</v>
      </c>
      <c r="O284" s="47" t="s">
        <v>66</v>
      </c>
      <c r="P284" s="47">
        <v>5</v>
      </c>
      <c r="Q284" s="47" t="s">
        <v>67</v>
      </c>
      <c r="R284" s="47">
        <v>5</v>
      </c>
      <c r="S284" s="47" t="s">
        <v>67</v>
      </c>
      <c r="T284" s="47">
        <v>1</v>
      </c>
      <c r="U284" s="47">
        <v>30</v>
      </c>
      <c r="V284" s="47">
        <v>498855</v>
      </c>
      <c r="W284" s="47">
        <v>30.6</v>
      </c>
      <c r="X284" s="47">
        <v>553</v>
      </c>
      <c r="Y284" s="47" t="s">
        <v>68</v>
      </c>
      <c r="Z284" s="47" t="s">
        <v>59</v>
      </c>
      <c r="AB284" s="47" t="s">
        <v>59</v>
      </c>
      <c r="AC284" s="47">
        <v>667</v>
      </c>
      <c r="AD284" s="47">
        <v>918</v>
      </c>
      <c r="AE284" s="47">
        <v>505</v>
      </c>
      <c r="AF284" s="47">
        <v>413</v>
      </c>
      <c r="AG284" s="47">
        <v>505</v>
      </c>
      <c r="AH284" s="47">
        <v>413</v>
      </c>
      <c r="AI284" s="47">
        <v>0</v>
      </c>
      <c r="AJ284" s="47">
        <v>0</v>
      </c>
      <c r="AK284" s="47">
        <v>0</v>
      </c>
      <c r="AL284" s="47">
        <v>0</v>
      </c>
      <c r="AM284" s="47">
        <v>0</v>
      </c>
      <c r="AN284" s="47">
        <v>0</v>
      </c>
      <c r="AO284" s="47">
        <v>0</v>
      </c>
      <c r="AP284" s="47">
        <v>0</v>
      </c>
      <c r="AQ284" s="47">
        <v>1353</v>
      </c>
      <c r="AR284" s="47">
        <v>1835</v>
      </c>
      <c r="AS284" s="47" t="s">
        <v>98</v>
      </c>
      <c r="AT284" s="47">
        <v>606777</v>
      </c>
      <c r="AU284" s="47">
        <v>2495790</v>
      </c>
      <c r="AV284" s="47">
        <v>2423310</v>
      </c>
      <c r="AW284" s="47">
        <v>2489850</v>
      </c>
      <c r="AX284" s="47">
        <v>2450250</v>
      </c>
      <c r="AY284" s="47">
        <v>2569140</v>
      </c>
      <c r="AZ284" s="47">
        <v>2537310</v>
      </c>
      <c r="BA284" s="47">
        <v>23.25</v>
      </c>
      <c r="BB284" s="47">
        <v>23.21</v>
      </c>
      <c r="BC284" s="47">
        <v>23</v>
      </c>
      <c r="BD284" s="47">
        <v>22.84</v>
      </c>
      <c r="BE284" s="47">
        <v>22.69</v>
      </c>
      <c r="BF284" s="47">
        <v>22.56</v>
      </c>
      <c r="BG284" s="47" t="s">
        <v>71</v>
      </c>
    </row>
    <row r="285" spans="1:59" s="12" customFormat="1" x14ac:dyDescent="0.25">
      <c r="A285" s="12" t="s">
        <v>59</v>
      </c>
      <c r="C285" s="12" t="s">
        <v>501</v>
      </c>
      <c r="D285" s="12" t="s">
        <v>168</v>
      </c>
      <c r="E285" s="12">
        <v>55</v>
      </c>
      <c r="F285" s="12">
        <v>0</v>
      </c>
      <c r="G285" s="12">
        <v>0</v>
      </c>
      <c r="H285" s="92">
        <v>30.6</v>
      </c>
      <c r="I285" s="12" t="s">
        <v>169</v>
      </c>
      <c r="J285" s="12">
        <v>210351976</v>
      </c>
      <c r="K285" s="12" t="s">
        <v>510</v>
      </c>
      <c r="L285" s="12" t="s">
        <v>83</v>
      </c>
      <c r="M285" s="12" t="s">
        <v>503</v>
      </c>
      <c r="N285" s="12">
        <v>28</v>
      </c>
      <c r="O285" s="12" t="s">
        <v>66</v>
      </c>
      <c r="P285" s="12">
        <v>5</v>
      </c>
      <c r="Q285" s="12" t="s">
        <v>67</v>
      </c>
      <c r="R285" s="12">
        <v>5</v>
      </c>
      <c r="S285" s="12" t="s">
        <v>67</v>
      </c>
      <c r="T285" s="12">
        <v>1</v>
      </c>
      <c r="U285" s="12">
        <v>28</v>
      </c>
      <c r="V285" s="12">
        <v>119300</v>
      </c>
      <c r="W285" s="12">
        <v>31.21</v>
      </c>
      <c r="X285" s="12">
        <v>553</v>
      </c>
      <c r="Y285" s="12" t="s">
        <v>68</v>
      </c>
      <c r="AB285" s="12" t="s">
        <v>59</v>
      </c>
      <c r="AC285" s="12">
        <v>635</v>
      </c>
      <c r="AD285" s="12">
        <v>874</v>
      </c>
      <c r="AE285" s="12">
        <v>471</v>
      </c>
      <c r="AF285" s="12">
        <v>403</v>
      </c>
      <c r="AG285" s="12">
        <v>471</v>
      </c>
      <c r="AH285" s="12">
        <v>403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1261</v>
      </c>
      <c r="AR285" s="12">
        <v>1713</v>
      </c>
      <c r="AS285" s="12" t="s">
        <v>92</v>
      </c>
      <c r="AT285" s="12">
        <v>606777</v>
      </c>
      <c r="AU285" s="12">
        <v>547764</v>
      </c>
      <c r="AV285" s="12">
        <v>532924</v>
      </c>
      <c r="AW285" s="12">
        <v>553952</v>
      </c>
      <c r="AX285" s="12">
        <v>546308</v>
      </c>
      <c r="AY285" s="12">
        <v>581420</v>
      </c>
      <c r="AZ285" s="12">
        <v>578032</v>
      </c>
      <c r="BA285" s="12">
        <v>5.0999999999999996</v>
      </c>
      <c r="BB285" s="12">
        <v>5.0999999999999996</v>
      </c>
      <c r="BC285" s="12">
        <v>5.12</v>
      </c>
      <c r="BD285" s="12">
        <v>5.09</v>
      </c>
      <c r="BE285" s="12">
        <v>5.13</v>
      </c>
      <c r="BF285" s="12">
        <v>5.14</v>
      </c>
      <c r="BG285" s="12" t="s">
        <v>71</v>
      </c>
    </row>
    <row r="286" spans="1:59" s="12" customFormat="1" x14ac:dyDescent="0.25">
      <c r="A286" s="12" t="s">
        <v>59</v>
      </c>
      <c r="C286" s="12" t="s">
        <v>501</v>
      </c>
      <c r="D286" s="12" t="s">
        <v>168</v>
      </c>
      <c r="E286" s="12">
        <v>55</v>
      </c>
      <c r="F286" s="12">
        <v>0</v>
      </c>
      <c r="G286" s="12">
        <v>0</v>
      </c>
      <c r="H286" s="92">
        <v>30.6</v>
      </c>
      <c r="I286" s="12" t="s">
        <v>169</v>
      </c>
      <c r="J286" s="12">
        <v>210387553</v>
      </c>
      <c r="K286" s="12" t="s">
        <v>507</v>
      </c>
      <c r="L286" s="12" t="s">
        <v>64</v>
      </c>
      <c r="M286" s="12" t="s">
        <v>503</v>
      </c>
      <c r="N286" s="12">
        <v>30</v>
      </c>
      <c r="O286" s="12" t="s">
        <v>66</v>
      </c>
      <c r="P286" s="12">
        <v>5</v>
      </c>
      <c r="Q286" s="12" t="s">
        <v>67</v>
      </c>
      <c r="R286" s="12">
        <v>5</v>
      </c>
      <c r="S286" s="12" t="s">
        <v>67</v>
      </c>
      <c r="T286" s="12">
        <v>1</v>
      </c>
      <c r="U286" s="12">
        <v>30</v>
      </c>
      <c r="V286" s="12">
        <v>17942</v>
      </c>
      <c r="W286" s="12">
        <v>33.17</v>
      </c>
      <c r="X286" s="12">
        <v>553</v>
      </c>
      <c r="Y286" s="12" t="s">
        <v>68</v>
      </c>
      <c r="AB286" s="12" t="s">
        <v>59</v>
      </c>
      <c r="AC286" s="12">
        <v>724</v>
      </c>
      <c r="AD286" s="12">
        <v>995</v>
      </c>
      <c r="AE286" s="12">
        <v>505</v>
      </c>
      <c r="AF286" s="12">
        <v>490</v>
      </c>
      <c r="AG286" s="12">
        <v>505</v>
      </c>
      <c r="AH286" s="12">
        <v>490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1353</v>
      </c>
      <c r="AR286" s="12">
        <v>1835</v>
      </c>
      <c r="AS286" s="12" t="s">
        <v>249</v>
      </c>
      <c r="AT286" s="12">
        <v>606777</v>
      </c>
      <c r="AU286" s="12">
        <v>88800</v>
      </c>
      <c r="AV286" s="12">
        <v>86580</v>
      </c>
      <c r="AW286" s="12">
        <v>91350</v>
      </c>
      <c r="AX286" s="12">
        <v>86610</v>
      </c>
      <c r="AY286" s="12">
        <v>93390</v>
      </c>
      <c r="AZ286" s="12">
        <v>91530</v>
      </c>
      <c r="BA286" s="12">
        <v>0.83</v>
      </c>
      <c r="BB286" s="12">
        <v>0.83</v>
      </c>
      <c r="BC286" s="12">
        <v>0.84</v>
      </c>
      <c r="BD286" s="12">
        <v>0.81</v>
      </c>
      <c r="BE286" s="12">
        <v>0.82</v>
      </c>
      <c r="BF286" s="12">
        <v>0.81</v>
      </c>
      <c r="BG286" s="12" t="s">
        <v>71</v>
      </c>
    </row>
    <row r="287" spans="1:59" s="12" customFormat="1" x14ac:dyDescent="0.25">
      <c r="A287" s="12" t="s">
        <v>59</v>
      </c>
      <c r="C287" s="12" t="s">
        <v>501</v>
      </c>
      <c r="D287" s="12" t="s">
        <v>168</v>
      </c>
      <c r="E287" s="12">
        <v>55</v>
      </c>
      <c r="F287" s="12">
        <v>0</v>
      </c>
      <c r="G287" s="12">
        <v>0</v>
      </c>
      <c r="H287" s="92">
        <v>30.6</v>
      </c>
      <c r="I287" s="12" t="s">
        <v>169</v>
      </c>
      <c r="J287" s="12">
        <v>210231346</v>
      </c>
      <c r="K287" s="12" t="s">
        <v>508</v>
      </c>
      <c r="L287" s="12" t="s">
        <v>64</v>
      </c>
      <c r="M287" s="12" t="s">
        <v>503</v>
      </c>
      <c r="N287" s="12">
        <v>30</v>
      </c>
      <c r="O287" s="12" t="s">
        <v>66</v>
      </c>
      <c r="P287" s="12">
        <v>5</v>
      </c>
      <c r="Q287" s="12" t="s">
        <v>67</v>
      </c>
      <c r="R287" s="12">
        <v>5</v>
      </c>
      <c r="S287" s="12" t="s">
        <v>67</v>
      </c>
      <c r="T287" s="12">
        <v>1</v>
      </c>
      <c r="U287" s="12">
        <v>30</v>
      </c>
      <c r="V287" s="12">
        <v>16243</v>
      </c>
      <c r="W287" s="12">
        <v>33.33</v>
      </c>
      <c r="X287" s="12">
        <v>553</v>
      </c>
      <c r="Y287" s="12" t="s">
        <v>68</v>
      </c>
      <c r="AB287" s="12" t="s">
        <v>59</v>
      </c>
      <c r="AC287" s="12">
        <v>727</v>
      </c>
      <c r="AD287" s="12">
        <v>1000</v>
      </c>
      <c r="AE287" s="12">
        <v>505</v>
      </c>
      <c r="AF287" s="12">
        <v>495</v>
      </c>
      <c r="AG287" s="12">
        <v>505</v>
      </c>
      <c r="AH287" s="12">
        <v>495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1353</v>
      </c>
      <c r="AR287" s="12">
        <v>1835</v>
      </c>
      <c r="AS287" s="12" t="s">
        <v>227</v>
      </c>
      <c r="AT287" s="12">
        <v>606777</v>
      </c>
      <c r="AU287" s="12">
        <v>80580</v>
      </c>
      <c r="AV287" s="12">
        <v>76350</v>
      </c>
      <c r="AW287" s="12">
        <v>81300</v>
      </c>
      <c r="AX287" s="12">
        <v>83970</v>
      </c>
      <c r="AY287" s="12">
        <v>80970</v>
      </c>
      <c r="AZ287" s="12">
        <v>84120</v>
      </c>
      <c r="BA287" s="12">
        <v>0.75</v>
      </c>
      <c r="BB287" s="12">
        <v>0.73</v>
      </c>
      <c r="BC287" s="12">
        <v>0.75</v>
      </c>
      <c r="BD287" s="12">
        <v>0.78</v>
      </c>
      <c r="BE287" s="12">
        <v>0.72</v>
      </c>
      <c r="BF287" s="12">
        <v>0.75</v>
      </c>
      <c r="BG287" s="12" t="s">
        <v>71</v>
      </c>
    </row>
    <row r="288" spans="1:59" s="12" customFormat="1" x14ac:dyDescent="0.25">
      <c r="A288" s="12" t="s">
        <v>59</v>
      </c>
      <c r="C288" s="12" t="s">
        <v>501</v>
      </c>
      <c r="D288" s="12" t="s">
        <v>168</v>
      </c>
      <c r="E288" s="12">
        <v>55</v>
      </c>
      <c r="F288" s="12">
        <v>0</v>
      </c>
      <c r="G288" s="12">
        <v>0</v>
      </c>
      <c r="H288" s="92">
        <v>30.6</v>
      </c>
      <c r="I288" s="12" t="s">
        <v>169</v>
      </c>
      <c r="J288" s="12">
        <v>210351942</v>
      </c>
      <c r="K288" s="12" t="s">
        <v>509</v>
      </c>
      <c r="L288" s="12" t="s">
        <v>64</v>
      </c>
      <c r="M288" s="12" t="s">
        <v>503</v>
      </c>
      <c r="N288" s="12">
        <v>30</v>
      </c>
      <c r="O288" s="12" t="s">
        <v>66</v>
      </c>
      <c r="P288" s="12">
        <v>5</v>
      </c>
      <c r="Q288" s="12" t="s">
        <v>67</v>
      </c>
      <c r="R288" s="12">
        <v>5</v>
      </c>
      <c r="S288" s="12" t="s">
        <v>67</v>
      </c>
      <c r="T288" s="12">
        <v>1</v>
      </c>
      <c r="U288" s="12">
        <v>30</v>
      </c>
      <c r="V288" s="12">
        <v>483166</v>
      </c>
      <c r="W288" s="12">
        <v>33.700000000000003</v>
      </c>
      <c r="X288" s="12">
        <v>553</v>
      </c>
      <c r="Y288" s="12" t="s">
        <v>68</v>
      </c>
      <c r="AB288" s="12" t="s">
        <v>59</v>
      </c>
      <c r="AC288" s="12">
        <v>735</v>
      </c>
      <c r="AD288" s="12">
        <v>1011</v>
      </c>
      <c r="AE288" s="12">
        <v>505</v>
      </c>
      <c r="AF288" s="12">
        <v>506</v>
      </c>
      <c r="AG288" s="12">
        <v>505</v>
      </c>
      <c r="AH288" s="12">
        <v>506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1353</v>
      </c>
      <c r="AR288" s="12">
        <v>1835</v>
      </c>
      <c r="AS288" s="12" t="s">
        <v>92</v>
      </c>
      <c r="AT288" s="12">
        <v>606777</v>
      </c>
      <c r="AU288" s="12">
        <v>2371680</v>
      </c>
      <c r="AV288" s="12">
        <v>2312820</v>
      </c>
      <c r="AW288" s="12">
        <v>2408850</v>
      </c>
      <c r="AX288" s="12">
        <v>2369220</v>
      </c>
      <c r="AY288" s="12">
        <v>2535180</v>
      </c>
      <c r="AZ288" s="12">
        <v>2497230</v>
      </c>
      <c r="BA288" s="12">
        <v>22.09</v>
      </c>
      <c r="BB288" s="12">
        <v>22.15</v>
      </c>
      <c r="BC288" s="12">
        <v>22.25</v>
      </c>
      <c r="BD288" s="12">
        <v>22.09</v>
      </c>
      <c r="BE288" s="12">
        <v>22.39</v>
      </c>
      <c r="BF288" s="12">
        <v>22.21</v>
      </c>
      <c r="BG288" s="12" t="s">
        <v>71</v>
      </c>
    </row>
    <row r="289" spans="1:59" s="12" customFormat="1" x14ac:dyDescent="0.25">
      <c r="A289" s="12" t="s">
        <v>59</v>
      </c>
      <c r="C289" s="12" t="s">
        <v>501</v>
      </c>
      <c r="D289" s="12" t="s">
        <v>168</v>
      </c>
      <c r="E289" s="12">
        <v>55</v>
      </c>
      <c r="F289" s="12">
        <v>0</v>
      </c>
      <c r="G289" s="12">
        <v>0</v>
      </c>
      <c r="H289" s="92">
        <v>30.6</v>
      </c>
      <c r="I289" s="12" t="s">
        <v>169</v>
      </c>
      <c r="J289" s="12">
        <v>210384115</v>
      </c>
      <c r="K289" s="12" t="s">
        <v>512</v>
      </c>
      <c r="L289" s="12" t="s">
        <v>64</v>
      </c>
      <c r="M289" s="12" t="s">
        <v>503</v>
      </c>
      <c r="N289" s="12">
        <v>30</v>
      </c>
      <c r="O289" s="12" t="s">
        <v>66</v>
      </c>
      <c r="P289" s="12">
        <v>5</v>
      </c>
      <c r="Q289" s="12" t="s">
        <v>67</v>
      </c>
      <c r="R289" s="12">
        <v>5</v>
      </c>
      <c r="S289" s="12" t="s">
        <v>67</v>
      </c>
      <c r="T289" s="12">
        <v>1</v>
      </c>
      <c r="U289" s="12">
        <v>30</v>
      </c>
      <c r="V289" s="12">
        <v>102055</v>
      </c>
      <c r="W289" s="12">
        <v>34.869999999999997</v>
      </c>
      <c r="X289" s="12">
        <v>553</v>
      </c>
      <c r="Y289" s="12" t="s">
        <v>68</v>
      </c>
      <c r="AB289" s="12" t="s">
        <v>59</v>
      </c>
      <c r="AC289" s="12">
        <v>760</v>
      </c>
      <c r="AD289" s="12">
        <v>1046</v>
      </c>
      <c r="AE289" s="12">
        <v>505</v>
      </c>
      <c r="AF289" s="12">
        <v>541</v>
      </c>
      <c r="AG289" s="12">
        <v>505</v>
      </c>
      <c r="AH289" s="12">
        <v>541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1353</v>
      </c>
      <c r="AR289" s="12">
        <v>1835</v>
      </c>
      <c r="AS289" s="12" t="s">
        <v>206</v>
      </c>
      <c r="AT289" s="12">
        <v>606777</v>
      </c>
      <c r="AU289" s="12">
        <v>503850</v>
      </c>
      <c r="AV289" s="12">
        <v>499230</v>
      </c>
      <c r="AW289" s="12">
        <v>504720</v>
      </c>
      <c r="AX289" s="12">
        <v>502500</v>
      </c>
      <c r="AY289" s="12">
        <v>536190</v>
      </c>
      <c r="AZ289" s="12">
        <v>515160</v>
      </c>
      <c r="BA289" s="12">
        <v>4.6900000000000004</v>
      </c>
      <c r="BB289" s="12">
        <v>4.78</v>
      </c>
      <c r="BC289" s="12">
        <v>4.66</v>
      </c>
      <c r="BD289" s="12">
        <v>4.68</v>
      </c>
      <c r="BE289" s="12">
        <v>4.74</v>
      </c>
      <c r="BF289" s="12">
        <v>4.58</v>
      </c>
      <c r="BG289" s="12" t="s">
        <v>71</v>
      </c>
    </row>
    <row r="290" spans="1:59" s="12" customFormat="1" x14ac:dyDescent="0.25">
      <c r="A290" s="12" t="s">
        <v>59</v>
      </c>
      <c r="C290" s="12" t="s">
        <v>501</v>
      </c>
      <c r="D290" s="12" t="s">
        <v>168</v>
      </c>
      <c r="E290" s="12">
        <v>55</v>
      </c>
      <c r="F290" s="12">
        <v>0</v>
      </c>
      <c r="G290" s="12">
        <v>0</v>
      </c>
      <c r="H290" s="92">
        <v>30.6</v>
      </c>
      <c r="I290" s="12" t="s">
        <v>169</v>
      </c>
      <c r="J290" s="12">
        <v>210404541</v>
      </c>
      <c r="K290" s="12" t="s">
        <v>502</v>
      </c>
      <c r="L290" s="12" t="s">
        <v>64</v>
      </c>
      <c r="M290" s="12" t="s">
        <v>503</v>
      </c>
      <c r="N290" s="12">
        <v>30</v>
      </c>
      <c r="O290" s="12" t="s">
        <v>66</v>
      </c>
      <c r="P290" s="12">
        <v>5</v>
      </c>
      <c r="Q290" s="12" t="s">
        <v>67</v>
      </c>
      <c r="R290" s="12">
        <v>5</v>
      </c>
      <c r="S290" s="12" t="s">
        <v>67</v>
      </c>
      <c r="T290" s="12">
        <v>1</v>
      </c>
      <c r="U290" s="12">
        <v>30</v>
      </c>
      <c r="V290" s="12">
        <v>382836</v>
      </c>
      <c r="W290" s="12">
        <v>46.77</v>
      </c>
      <c r="X290" s="12">
        <v>553</v>
      </c>
      <c r="Y290" s="12" t="s">
        <v>68</v>
      </c>
      <c r="AB290" s="12" t="s">
        <v>69</v>
      </c>
      <c r="AC290" s="12">
        <v>1021</v>
      </c>
      <c r="AD290" s="12">
        <v>1403</v>
      </c>
      <c r="AE290" s="12">
        <v>429</v>
      </c>
      <c r="AF290" s="12">
        <v>974</v>
      </c>
      <c r="AG290" s="12">
        <v>429</v>
      </c>
      <c r="AH290" s="12">
        <v>974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1353</v>
      </c>
      <c r="AR290" s="12">
        <v>1835</v>
      </c>
      <c r="AS290" s="12" t="s">
        <v>74</v>
      </c>
      <c r="AT290" s="12">
        <v>606777</v>
      </c>
      <c r="AU290" s="12">
        <v>1873440</v>
      </c>
      <c r="AV290" s="12">
        <v>1821090</v>
      </c>
      <c r="AW290" s="12">
        <v>1899420</v>
      </c>
      <c r="AX290" s="12">
        <v>1895340</v>
      </c>
      <c r="AY290" s="12">
        <v>1992420</v>
      </c>
      <c r="AZ290" s="12">
        <v>2003370</v>
      </c>
      <c r="BA290" s="12">
        <v>17.45</v>
      </c>
      <c r="BB290" s="12">
        <v>17.440000000000001</v>
      </c>
      <c r="BC290" s="12">
        <v>17.55</v>
      </c>
      <c r="BD290" s="12">
        <v>17.670000000000002</v>
      </c>
      <c r="BE290" s="12">
        <v>17.600000000000001</v>
      </c>
      <c r="BF290" s="12">
        <v>17.82</v>
      </c>
      <c r="BG290" s="12" t="s">
        <v>71</v>
      </c>
    </row>
    <row r="291" spans="1:59" s="12" customFormat="1" x14ac:dyDescent="0.25">
      <c r="A291" s="12" t="s">
        <v>59</v>
      </c>
      <c r="C291" s="12" t="s">
        <v>501</v>
      </c>
      <c r="D291" s="12" t="s">
        <v>168</v>
      </c>
      <c r="E291" s="12">
        <v>55</v>
      </c>
      <c r="F291" s="12">
        <v>0</v>
      </c>
      <c r="G291" s="12">
        <v>0</v>
      </c>
      <c r="H291" s="92">
        <v>30.6</v>
      </c>
      <c r="I291" s="12" t="s">
        <v>169</v>
      </c>
      <c r="J291" s="12">
        <v>210106486</v>
      </c>
      <c r="K291" s="12" t="s">
        <v>504</v>
      </c>
      <c r="L291" s="12" t="s">
        <v>83</v>
      </c>
      <c r="M291" s="12" t="s">
        <v>503</v>
      </c>
      <c r="N291" s="12">
        <v>28</v>
      </c>
      <c r="O291" s="12" t="s">
        <v>66</v>
      </c>
      <c r="P291" s="12">
        <v>5</v>
      </c>
      <c r="Q291" s="12" t="s">
        <v>67</v>
      </c>
      <c r="R291" s="12">
        <v>5</v>
      </c>
      <c r="S291" s="12" t="s">
        <v>67</v>
      </c>
      <c r="T291" s="12">
        <v>1</v>
      </c>
      <c r="U291" s="12">
        <v>28</v>
      </c>
      <c r="V291" s="12">
        <v>538617</v>
      </c>
      <c r="W291" s="12">
        <v>49.18</v>
      </c>
      <c r="X291" s="12">
        <v>553</v>
      </c>
      <c r="Y291" s="12" t="s">
        <v>68</v>
      </c>
      <c r="AB291" s="12" t="s">
        <v>69</v>
      </c>
      <c r="AC291" s="12">
        <v>1001</v>
      </c>
      <c r="AD291" s="12">
        <v>1377</v>
      </c>
      <c r="AE291" s="12">
        <v>401</v>
      </c>
      <c r="AF291" s="12">
        <v>976</v>
      </c>
      <c r="AG291" s="12">
        <v>401</v>
      </c>
      <c r="AH291" s="12">
        <v>976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1261</v>
      </c>
      <c r="AR291" s="12">
        <v>1713</v>
      </c>
      <c r="AS291" s="12" t="s">
        <v>505</v>
      </c>
      <c r="AT291" s="12">
        <v>606777</v>
      </c>
      <c r="AU291" s="12">
        <v>2469964</v>
      </c>
      <c r="AV291" s="12">
        <v>2390724</v>
      </c>
      <c r="AW291" s="12">
        <v>2492280</v>
      </c>
      <c r="AX291" s="12">
        <v>2492280</v>
      </c>
      <c r="AY291" s="12">
        <v>2620912</v>
      </c>
      <c r="AZ291" s="12">
        <v>2615116</v>
      </c>
      <c r="BA291" s="12">
        <v>23.01</v>
      </c>
      <c r="BB291" s="12">
        <v>22.9</v>
      </c>
      <c r="BC291" s="12">
        <v>23.02</v>
      </c>
      <c r="BD291" s="12">
        <v>23.23</v>
      </c>
      <c r="BE291" s="12">
        <v>23.15</v>
      </c>
      <c r="BF291" s="12">
        <v>23.26</v>
      </c>
      <c r="BG291" s="12" t="s">
        <v>71</v>
      </c>
    </row>
    <row r="292" spans="1:59" s="48" customFormat="1" x14ac:dyDescent="0.25">
      <c r="A292" s="48" t="s">
        <v>59</v>
      </c>
      <c r="C292" s="48" t="s">
        <v>513</v>
      </c>
      <c r="D292" s="48" t="s">
        <v>168</v>
      </c>
      <c r="E292" s="48">
        <v>80</v>
      </c>
      <c r="F292" s="48">
        <v>0</v>
      </c>
      <c r="G292" s="48">
        <v>0</v>
      </c>
      <c r="H292" s="127">
        <v>34.049999999999997</v>
      </c>
      <c r="I292" s="48" t="s">
        <v>169</v>
      </c>
      <c r="J292" s="48">
        <v>210324204</v>
      </c>
      <c r="K292" s="48" t="s">
        <v>518</v>
      </c>
      <c r="L292" s="48" t="s">
        <v>177</v>
      </c>
      <c r="M292" s="48" t="s">
        <v>515</v>
      </c>
      <c r="N292" s="48">
        <v>60</v>
      </c>
      <c r="O292" s="48" t="s">
        <v>66</v>
      </c>
      <c r="P292" s="48">
        <v>12.5</v>
      </c>
      <c r="Q292" s="48" t="s">
        <v>67</v>
      </c>
      <c r="R292" s="48">
        <v>37.5</v>
      </c>
      <c r="S292" s="48" t="s">
        <v>67</v>
      </c>
      <c r="T292" s="48">
        <v>1</v>
      </c>
      <c r="U292" s="48">
        <v>20</v>
      </c>
      <c r="V292" s="48">
        <v>39124</v>
      </c>
      <c r="W292" s="48">
        <v>34.049999999999997</v>
      </c>
      <c r="X292" s="48">
        <v>100</v>
      </c>
      <c r="Y292" s="48" t="s">
        <v>68</v>
      </c>
      <c r="Z292" s="48" t="s">
        <v>59</v>
      </c>
      <c r="AB292" s="48" t="s">
        <v>59</v>
      </c>
      <c r="AC292" s="48">
        <v>475</v>
      </c>
      <c r="AD292" s="48">
        <v>681</v>
      </c>
      <c r="AE292" s="48">
        <v>545</v>
      </c>
      <c r="AF292" s="48">
        <v>136</v>
      </c>
      <c r="AG292" s="48">
        <v>545</v>
      </c>
      <c r="AH292" s="48">
        <v>136</v>
      </c>
      <c r="AI292" s="48">
        <v>0</v>
      </c>
      <c r="AJ292" s="48">
        <v>0</v>
      </c>
      <c r="AK292" s="48">
        <v>0</v>
      </c>
      <c r="AL292" s="48">
        <v>0</v>
      </c>
      <c r="AM292" s="48">
        <v>0</v>
      </c>
      <c r="AN292" s="48">
        <v>0</v>
      </c>
      <c r="AO292" s="48">
        <v>0</v>
      </c>
      <c r="AP292" s="48">
        <v>0</v>
      </c>
      <c r="AQ292" s="48">
        <v>989</v>
      </c>
      <c r="AR292" s="48">
        <v>1361</v>
      </c>
      <c r="AS292" s="48" t="s">
        <v>90</v>
      </c>
      <c r="AT292" s="48">
        <v>606780</v>
      </c>
      <c r="AU292" s="48">
        <v>126520</v>
      </c>
      <c r="AV292" s="48">
        <v>121320</v>
      </c>
      <c r="AW292" s="48">
        <v>125300</v>
      </c>
      <c r="AX292" s="48">
        <v>129740</v>
      </c>
      <c r="AY292" s="48">
        <v>139940</v>
      </c>
      <c r="AZ292" s="48">
        <v>139660</v>
      </c>
      <c r="BA292" s="48">
        <v>9.75</v>
      </c>
      <c r="BB292" s="48">
        <v>9.59</v>
      </c>
      <c r="BC292" s="48">
        <v>9.51</v>
      </c>
      <c r="BD292" s="48">
        <v>9.91</v>
      </c>
      <c r="BE292" s="48">
        <v>10.050000000000001</v>
      </c>
      <c r="BF292" s="48">
        <v>10.07</v>
      </c>
      <c r="BG292" s="48" t="s">
        <v>71</v>
      </c>
    </row>
    <row r="293" spans="1:59" s="13" customFormat="1" x14ac:dyDescent="0.25">
      <c r="A293" s="13" t="s">
        <v>59</v>
      </c>
      <c r="C293" s="13" t="s">
        <v>513</v>
      </c>
      <c r="D293" s="13" t="s">
        <v>168</v>
      </c>
      <c r="E293" s="13">
        <v>80</v>
      </c>
      <c r="F293" s="13">
        <v>0</v>
      </c>
      <c r="G293" s="13">
        <v>0</v>
      </c>
      <c r="H293" s="93">
        <v>34.049999999999997</v>
      </c>
      <c r="I293" s="13" t="s">
        <v>169</v>
      </c>
      <c r="J293" s="13">
        <v>210215984</v>
      </c>
      <c r="K293" s="13" t="s">
        <v>517</v>
      </c>
      <c r="L293" s="13" t="s">
        <v>64</v>
      </c>
      <c r="M293" s="13" t="s">
        <v>515</v>
      </c>
      <c r="N293" s="13">
        <v>30</v>
      </c>
      <c r="O293" s="13" t="s">
        <v>66</v>
      </c>
      <c r="P293" s="13">
        <v>12.5</v>
      </c>
      <c r="Q293" s="13" t="s">
        <v>67</v>
      </c>
      <c r="R293" s="13">
        <v>37.5</v>
      </c>
      <c r="S293" s="13" t="s">
        <v>67</v>
      </c>
      <c r="T293" s="13">
        <v>1</v>
      </c>
      <c r="U293" s="13">
        <v>10</v>
      </c>
      <c r="V293" s="13">
        <v>111680</v>
      </c>
      <c r="W293" s="13">
        <v>34.9</v>
      </c>
      <c r="X293" s="13">
        <v>100</v>
      </c>
      <c r="Y293" s="13" t="s">
        <v>68</v>
      </c>
      <c r="AB293" s="13" t="s">
        <v>59</v>
      </c>
      <c r="AC293" s="13">
        <v>242</v>
      </c>
      <c r="AD293" s="13">
        <v>349</v>
      </c>
      <c r="AE293" s="13">
        <v>272</v>
      </c>
      <c r="AF293" s="13">
        <v>77</v>
      </c>
      <c r="AG293" s="13">
        <v>272</v>
      </c>
      <c r="AH293" s="13">
        <v>77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0</v>
      </c>
      <c r="AO293" s="13">
        <v>0</v>
      </c>
      <c r="AP293" s="13">
        <v>0</v>
      </c>
      <c r="AQ293" s="13">
        <v>474</v>
      </c>
      <c r="AR293" s="13">
        <v>680</v>
      </c>
      <c r="AS293" s="13" t="s">
        <v>98</v>
      </c>
      <c r="AT293" s="13">
        <v>606780</v>
      </c>
      <c r="AU293" s="13">
        <v>183190</v>
      </c>
      <c r="AV293" s="13">
        <v>176730</v>
      </c>
      <c r="AW293" s="13">
        <v>185500</v>
      </c>
      <c r="AX293" s="13">
        <v>183940</v>
      </c>
      <c r="AY293" s="13">
        <v>196700</v>
      </c>
      <c r="AZ293" s="13">
        <v>190740</v>
      </c>
      <c r="BA293" s="13">
        <v>14.11</v>
      </c>
      <c r="BB293" s="13">
        <v>13.97</v>
      </c>
      <c r="BC293" s="13">
        <v>14.08</v>
      </c>
      <c r="BD293" s="13">
        <v>14.05</v>
      </c>
      <c r="BE293" s="13">
        <v>14.13</v>
      </c>
      <c r="BF293" s="13">
        <v>13.75</v>
      </c>
      <c r="BG293" s="13" t="s">
        <v>71</v>
      </c>
    </row>
    <row r="294" spans="1:59" s="13" customFormat="1" x14ac:dyDescent="0.25">
      <c r="A294" s="13" t="s">
        <v>59</v>
      </c>
      <c r="C294" s="13" t="s">
        <v>513</v>
      </c>
      <c r="D294" s="13" t="s">
        <v>168</v>
      </c>
      <c r="E294" s="13">
        <v>80</v>
      </c>
      <c r="F294" s="13">
        <v>0</v>
      </c>
      <c r="G294" s="13">
        <v>0</v>
      </c>
      <c r="H294" s="93">
        <v>34.049999999999997</v>
      </c>
      <c r="I294" s="13" t="s">
        <v>169</v>
      </c>
      <c r="J294" s="13">
        <v>210237708</v>
      </c>
      <c r="K294" s="13" t="s">
        <v>516</v>
      </c>
      <c r="L294" s="13" t="s">
        <v>64</v>
      </c>
      <c r="M294" s="13" t="s">
        <v>515</v>
      </c>
      <c r="N294" s="13">
        <v>30</v>
      </c>
      <c r="O294" s="13" t="s">
        <v>66</v>
      </c>
      <c r="P294" s="13">
        <v>12.5</v>
      </c>
      <c r="Q294" s="13" t="s">
        <v>67</v>
      </c>
      <c r="R294" s="13">
        <v>37.5</v>
      </c>
      <c r="S294" s="13" t="s">
        <v>67</v>
      </c>
      <c r="T294" s="13">
        <v>1</v>
      </c>
      <c r="U294" s="13">
        <v>10</v>
      </c>
      <c r="V294" s="13">
        <v>10510</v>
      </c>
      <c r="W294" s="13">
        <v>41.1</v>
      </c>
      <c r="X294" s="13">
        <v>100</v>
      </c>
      <c r="Y294" s="13" t="s">
        <v>68</v>
      </c>
      <c r="AB294" s="13" t="s">
        <v>69</v>
      </c>
      <c r="AC294" s="13">
        <v>285</v>
      </c>
      <c r="AD294" s="13">
        <v>411</v>
      </c>
      <c r="AE294" s="13">
        <v>232</v>
      </c>
      <c r="AF294" s="13">
        <v>179</v>
      </c>
      <c r="AG294" s="13">
        <v>232</v>
      </c>
      <c r="AH294" s="13">
        <v>179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474</v>
      </c>
      <c r="AR294" s="13">
        <v>680</v>
      </c>
      <c r="AS294" s="13" t="s">
        <v>206</v>
      </c>
      <c r="AT294" s="13">
        <v>606780</v>
      </c>
      <c r="AU294" s="13">
        <v>18290</v>
      </c>
      <c r="AV294" s="13">
        <v>17390</v>
      </c>
      <c r="AW294" s="13">
        <v>17720</v>
      </c>
      <c r="AX294" s="13">
        <v>16790</v>
      </c>
      <c r="AY294" s="13">
        <v>17640</v>
      </c>
      <c r="AZ294" s="13">
        <v>17270</v>
      </c>
      <c r="BA294" s="13">
        <v>1.41</v>
      </c>
      <c r="BB294" s="13">
        <v>1.37</v>
      </c>
      <c r="BC294" s="13">
        <v>1.34</v>
      </c>
      <c r="BD294" s="13">
        <v>1.28</v>
      </c>
      <c r="BE294" s="13">
        <v>1.27</v>
      </c>
      <c r="BF294" s="13">
        <v>1.25</v>
      </c>
      <c r="BG294" s="13" t="s">
        <v>71</v>
      </c>
    </row>
    <row r="295" spans="1:59" s="13" customFormat="1" x14ac:dyDescent="0.25">
      <c r="A295" s="13" t="s">
        <v>59</v>
      </c>
      <c r="C295" s="13" t="s">
        <v>513</v>
      </c>
      <c r="D295" s="13" t="s">
        <v>168</v>
      </c>
      <c r="E295" s="13">
        <v>80</v>
      </c>
      <c r="F295" s="13">
        <v>0</v>
      </c>
      <c r="G295" s="13">
        <v>0</v>
      </c>
      <c r="H295" s="93">
        <v>34.049999999999997</v>
      </c>
      <c r="I295" s="13" t="s">
        <v>169</v>
      </c>
      <c r="J295" s="13">
        <v>210178491</v>
      </c>
      <c r="K295" s="13" t="s">
        <v>514</v>
      </c>
      <c r="L295" s="13" t="s">
        <v>64</v>
      </c>
      <c r="M295" s="13" t="s">
        <v>515</v>
      </c>
      <c r="N295" s="13">
        <v>30</v>
      </c>
      <c r="O295" s="13" t="s">
        <v>66</v>
      </c>
      <c r="P295" s="13">
        <v>12.5</v>
      </c>
      <c r="Q295" s="13" t="s">
        <v>67</v>
      </c>
      <c r="R295" s="13">
        <v>37.5</v>
      </c>
      <c r="S295" s="13" t="s">
        <v>67</v>
      </c>
      <c r="T295" s="13">
        <v>1</v>
      </c>
      <c r="U295" s="13">
        <v>10</v>
      </c>
      <c r="V295" s="13">
        <v>42278</v>
      </c>
      <c r="W295" s="13">
        <v>55.1</v>
      </c>
      <c r="X295" s="13">
        <v>100</v>
      </c>
      <c r="Y295" s="13" t="s">
        <v>68</v>
      </c>
      <c r="AB295" s="13" t="s">
        <v>69</v>
      </c>
      <c r="AC295" s="13">
        <v>383</v>
      </c>
      <c r="AD295" s="13">
        <v>551</v>
      </c>
      <c r="AE295" s="13">
        <v>232</v>
      </c>
      <c r="AF295" s="13">
        <v>319</v>
      </c>
      <c r="AG295" s="13">
        <v>232</v>
      </c>
      <c r="AH295" s="13">
        <v>319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474</v>
      </c>
      <c r="AR295" s="13">
        <v>680</v>
      </c>
      <c r="AS295" s="13" t="s">
        <v>92</v>
      </c>
      <c r="AT295" s="13">
        <v>606780</v>
      </c>
      <c r="AU295" s="13">
        <v>68680</v>
      </c>
      <c r="AV295" s="13">
        <v>68430</v>
      </c>
      <c r="AW295" s="13">
        <v>69740</v>
      </c>
      <c r="AX295" s="13">
        <v>69490</v>
      </c>
      <c r="AY295" s="13">
        <v>73080</v>
      </c>
      <c r="AZ295" s="13">
        <v>73360</v>
      </c>
      <c r="BA295" s="13">
        <v>5.29</v>
      </c>
      <c r="BB295" s="13">
        <v>5.41</v>
      </c>
      <c r="BC295" s="13">
        <v>5.29</v>
      </c>
      <c r="BD295" s="13">
        <v>5.31</v>
      </c>
      <c r="BE295" s="13">
        <v>5.25</v>
      </c>
      <c r="BF295" s="13">
        <v>5.29</v>
      </c>
      <c r="BG295" s="13" t="s">
        <v>71</v>
      </c>
    </row>
    <row r="296" spans="1:59" s="13" customFormat="1" x14ac:dyDescent="0.25">
      <c r="A296" s="13" t="s">
        <v>59</v>
      </c>
      <c r="C296" s="13" t="s">
        <v>513</v>
      </c>
      <c r="D296" s="13" t="s">
        <v>168</v>
      </c>
      <c r="E296" s="13">
        <v>80</v>
      </c>
      <c r="F296" s="13">
        <v>0</v>
      </c>
      <c r="G296" s="13">
        <v>0</v>
      </c>
      <c r="H296" s="93">
        <v>34.049999999999997</v>
      </c>
      <c r="I296" s="13" t="s">
        <v>169</v>
      </c>
      <c r="J296" s="13">
        <v>210214506</v>
      </c>
      <c r="K296" s="13" t="s">
        <v>518</v>
      </c>
      <c r="L296" s="13" t="s">
        <v>64</v>
      </c>
      <c r="M296" s="13" t="s">
        <v>515</v>
      </c>
      <c r="N296" s="13">
        <v>30</v>
      </c>
      <c r="O296" s="13" t="s">
        <v>66</v>
      </c>
      <c r="P296" s="13">
        <v>12.5</v>
      </c>
      <c r="Q296" s="13" t="s">
        <v>67</v>
      </c>
      <c r="R296" s="13">
        <v>37.5</v>
      </c>
      <c r="S296" s="13" t="s">
        <v>67</v>
      </c>
      <c r="T296" s="13">
        <v>1</v>
      </c>
      <c r="U296" s="13">
        <v>10</v>
      </c>
      <c r="V296" s="13">
        <v>19097</v>
      </c>
      <c r="W296" s="13">
        <v>55.9</v>
      </c>
      <c r="X296" s="13">
        <v>100</v>
      </c>
      <c r="Y296" s="13" t="s">
        <v>68</v>
      </c>
      <c r="AB296" s="13" t="s">
        <v>69</v>
      </c>
      <c r="AC296" s="13">
        <v>388</v>
      </c>
      <c r="AD296" s="13">
        <v>559</v>
      </c>
      <c r="AE296" s="13">
        <v>232</v>
      </c>
      <c r="AF296" s="13">
        <v>327</v>
      </c>
      <c r="AG296" s="13">
        <v>232</v>
      </c>
      <c r="AH296" s="13">
        <v>327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  <c r="AP296" s="13">
        <v>0</v>
      </c>
      <c r="AQ296" s="13">
        <v>474</v>
      </c>
      <c r="AR296" s="13">
        <v>680</v>
      </c>
      <c r="AS296" s="13" t="s">
        <v>90</v>
      </c>
      <c r="AT296" s="13">
        <v>606780</v>
      </c>
      <c r="AU296" s="13">
        <v>31930</v>
      </c>
      <c r="AV296" s="13">
        <v>32250</v>
      </c>
      <c r="AW296" s="13">
        <v>32110</v>
      </c>
      <c r="AX296" s="13">
        <v>31070</v>
      </c>
      <c r="AY296" s="13">
        <v>31980</v>
      </c>
      <c r="AZ296" s="13">
        <v>31630</v>
      </c>
      <c r="BA296" s="13">
        <v>2.46</v>
      </c>
      <c r="BB296" s="13">
        <v>2.5499999999999998</v>
      </c>
      <c r="BC296" s="13">
        <v>2.44</v>
      </c>
      <c r="BD296" s="13">
        <v>2.37</v>
      </c>
      <c r="BE296" s="13">
        <v>2.2999999999999998</v>
      </c>
      <c r="BF296" s="13">
        <v>2.2799999999999998</v>
      </c>
      <c r="BG296" s="13" t="s">
        <v>71</v>
      </c>
    </row>
    <row r="297" spans="1:59" s="13" customFormat="1" x14ac:dyDescent="0.25">
      <c r="A297" s="13" t="s">
        <v>59</v>
      </c>
      <c r="C297" s="13" t="s">
        <v>513</v>
      </c>
      <c r="D297" s="13" t="s">
        <v>168</v>
      </c>
      <c r="E297" s="13">
        <v>80</v>
      </c>
      <c r="F297" s="13">
        <v>0</v>
      </c>
      <c r="G297" s="13">
        <v>0</v>
      </c>
      <c r="H297" s="93">
        <v>34.049999999999997</v>
      </c>
      <c r="I297" s="13" t="s">
        <v>169</v>
      </c>
      <c r="J297" s="13">
        <v>210855441</v>
      </c>
      <c r="K297" s="13" t="s">
        <v>519</v>
      </c>
      <c r="L297" s="13" t="s">
        <v>64</v>
      </c>
      <c r="M297" s="13" t="s">
        <v>515</v>
      </c>
      <c r="N297" s="13">
        <v>30</v>
      </c>
      <c r="O297" s="13" t="s">
        <v>66</v>
      </c>
      <c r="P297" s="13">
        <v>12.5</v>
      </c>
      <c r="Q297" s="13" t="s">
        <v>67</v>
      </c>
      <c r="R297" s="13">
        <v>37.5</v>
      </c>
      <c r="S297" s="13" t="s">
        <v>67</v>
      </c>
      <c r="T297" s="13">
        <v>1</v>
      </c>
      <c r="U297" s="13">
        <v>10</v>
      </c>
      <c r="V297" s="13">
        <v>134839</v>
      </c>
      <c r="W297" s="13">
        <v>55.9</v>
      </c>
      <c r="X297" s="13">
        <v>100</v>
      </c>
      <c r="Y297" s="13" t="s">
        <v>68</v>
      </c>
      <c r="AB297" s="13" t="s">
        <v>69</v>
      </c>
      <c r="AC297" s="13">
        <v>388</v>
      </c>
      <c r="AD297" s="13">
        <v>559</v>
      </c>
      <c r="AE297" s="13">
        <v>232</v>
      </c>
      <c r="AF297" s="13">
        <v>327</v>
      </c>
      <c r="AG297" s="13">
        <v>232</v>
      </c>
      <c r="AH297" s="13">
        <v>327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474</v>
      </c>
      <c r="AR297" s="13">
        <v>680</v>
      </c>
      <c r="AS297" s="13" t="s">
        <v>111</v>
      </c>
      <c r="AT297" s="13">
        <v>606780</v>
      </c>
      <c r="AU297" s="13">
        <v>219920</v>
      </c>
      <c r="AV297" s="13">
        <v>215120</v>
      </c>
      <c r="AW297" s="13">
        <v>224390</v>
      </c>
      <c r="AX297" s="13">
        <v>222780</v>
      </c>
      <c r="AY297" s="13">
        <v>234030</v>
      </c>
      <c r="AZ297" s="13">
        <v>232150</v>
      </c>
      <c r="BA297" s="13">
        <v>16.940000000000001</v>
      </c>
      <c r="BB297" s="13">
        <v>17</v>
      </c>
      <c r="BC297" s="13">
        <v>17.03</v>
      </c>
      <c r="BD297" s="13">
        <v>17.02</v>
      </c>
      <c r="BE297" s="13">
        <v>16.809999999999999</v>
      </c>
      <c r="BF297" s="13">
        <v>16.739999999999998</v>
      </c>
      <c r="BG297" s="13" t="s">
        <v>71</v>
      </c>
    </row>
    <row r="298" spans="1:59" s="13" customFormat="1" x14ac:dyDescent="0.25">
      <c r="A298" s="13" t="s">
        <v>59</v>
      </c>
      <c r="C298" s="13" t="s">
        <v>513</v>
      </c>
      <c r="D298" s="13" t="s">
        <v>168</v>
      </c>
      <c r="E298" s="13">
        <v>80</v>
      </c>
      <c r="F298" s="13">
        <v>0</v>
      </c>
      <c r="G298" s="13">
        <v>0</v>
      </c>
      <c r="H298" s="93">
        <v>34.049999999999997</v>
      </c>
      <c r="I298" s="13" t="s">
        <v>169</v>
      </c>
      <c r="J298" s="13">
        <v>210855459</v>
      </c>
      <c r="K298" s="13" t="s">
        <v>519</v>
      </c>
      <c r="L298" s="13" t="s">
        <v>177</v>
      </c>
      <c r="M298" s="13" t="s">
        <v>515</v>
      </c>
      <c r="N298" s="13">
        <v>60</v>
      </c>
      <c r="O298" s="13" t="s">
        <v>66</v>
      </c>
      <c r="P298" s="13">
        <v>12.5</v>
      </c>
      <c r="Q298" s="13" t="s">
        <v>67</v>
      </c>
      <c r="R298" s="13">
        <v>37.5</v>
      </c>
      <c r="S298" s="13" t="s">
        <v>67</v>
      </c>
      <c r="T298" s="13">
        <v>1</v>
      </c>
      <c r="U298" s="13">
        <v>20</v>
      </c>
      <c r="V298" s="13">
        <v>200127</v>
      </c>
      <c r="W298" s="13">
        <v>55.9</v>
      </c>
      <c r="X298" s="13">
        <v>100</v>
      </c>
      <c r="Y298" s="13" t="s">
        <v>68</v>
      </c>
      <c r="AB298" s="13" t="s">
        <v>69</v>
      </c>
      <c r="AC298" s="13">
        <v>813</v>
      </c>
      <c r="AD298" s="13">
        <v>1118</v>
      </c>
      <c r="AE298" s="13">
        <v>463</v>
      </c>
      <c r="AF298" s="13">
        <v>655</v>
      </c>
      <c r="AG298" s="13">
        <v>463</v>
      </c>
      <c r="AH298" s="13">
        <v>655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989</v>
      </c>
      <c r="AR298" s="13">
        <v>1361</v>
      </c>
      <c r="AS298" s="13" t="s">
        <v>111</v>
      </c>
      <c r="AT298" s="13">
        <v>606780</v>
      </c>
      <c r="AU298" s="13">
        <v>649460</v>
      </c>
      <c r="AV298" s="13">
        <v>634140</v>
      </c>
      <c r="AW298" s="13">
        <v>662800</v>
      </c>
      <c r="AX298" s="13">
        <v>655160</v>
      </c>
      <c r="AY298" s="13">
        <v>698920</v>
      </c>
      <c r="AZ298" s="13">
        <v>702060</v>
      </c>
      <c r="BA298" s="13">
        <v>50.04</v>
      </c>
      <c r="BB298" s="13">
        <v>50.11</v>
      </c>
      <c r="BC298" s="13">
        <v>50.31</v>
      </c>
      <c r="BD298" s="13">
        <v>50.05</v>
      </c>
      <c r="BE298" s="13">
        <v>50.2</v>
      </c>
      <c r="BF298" s="13">
        <v>50.62</v>
      </c>
      <c r="BG298" s="13" t="s">
        <v>71</v>
      </c>
    </row>
    <row r="299" spans="1:59" s="49" customFormat="1" x14ac:dyDescent="0.25">
      <c r="A299" s="49" t="s">
        <v>59</v>
      </c>
      <c r="C299" s="49" t="s">
        <v>520</v>
      </c>
      <c r="D299" s="49" t="s">
        <v>168</v>
      </c>
      <c r="E299" s="49">
        <v>80</v>
      </c>
      <c r="F299" s="49">
        <v>0</v>
      </c>
      <c r="G299" s="49">
        <v>0</v>
      </c>
      <c r="H299" s="128">
        <v>31.03</v>
      </c>
      <c r="I299" s="49" t="s">
        <v>169</v>
      </c>
      <c r="J299" s="49">
        <v>210324220</v>
      </c>
      <c r="K299" s="49" t="s">
        <v>524</v>
      </c>
      <c r="L299" s="49" t="s">
        <v>177</v>
      </c>
      <c r="M299" s="49" t="s">
        <v>515</v>
      </c>
      <c r="N299" s="49">
        <v>60</v>
      </c>
      <c r="O299" s="49" t="s">
        <v>66</v>
      </c>
      <c r="P299" s="49">
        <v>25</v>
      </c>
      <c r="Q299" s="49" t="s">
        <v>67</v>
      </c>
      <c r="R299" s="49">
        <v>37.5</v>
      </c>
      <c r="S299" s="49" t="s">
        <v>67</v>
      </c>
      <c r="T299" s="49">
        <v>1</v>
      </c>
      <c r="U299" s="49">
        <v>40</v>
      </c>
      <c r="V299" s="49">
        <v>20836</v>
      </c>
      <c r="W299" s="49">
        <v>31.03</v>
      </c>
      <c r="X299" s="49">
        <v>101</v>
      </c>
      <c r="Y299" s="49" t="s">
        <v>68</v>
      </c>
      <c r="Z299" s="49" t="s">
        <v>59</v>
      </c>
      <c r="AB299" s="49" t="s">
        <v>59</v>
      </c>
      <c r="AC299" s="49">
        <v>902</v>
      </c>
      <c r="AD299" s="49">
        <v>1241</v>
      </c>
      <c r="AE299" s="49">
        <v>993</v>
      </c>
      <c r="AF299" s="49">
        <v>248</v>
      </c>
      <c r="AG299" s="49">
        <v>993</v>
      </c>
      <c r="AH299" s="49">
        <v>248</v>
      </c>
      <c r="AI299" s="49">
        <v>0</v>
      </c>
      <c r="AJ299" s="49">
        <v>0</v>
      </c>
      <c r="AK299" s="49">
        <v>0</v>
      </c>
      <c r="AL299" s="49">
        <v>0</v>
      </c>
      <c r="AM299" s="49">
        <v>0</v>
      </c>
      <c r="AN299" s="49">
        <v>0</v>
      </c>
      <c r="AO299" s="49">
        <v>0</v>
      </c>
      <c r="AP299" s="49">
        <v>0</v>
      </c>
      <c r="AQ299" s="49">
        <v>1875</v>
      </c>
      <c r="AR299" s="49">
        <v>2481</v>
      </c>
      <c r="AS299" s="49" t="s">
        <v>90</v>
      </c>
      <c r="AT299" s="49">
        <v>606779</v>
      </c>
      <c r="AU299" s="49">
        <v>131920</v>
      </c>
      <c r="AV299" s="49">
        <v>132880</v>
      </c>
      <c r="AW299" s="49">
        <v>139240</v>
      </c>
      <c r="AX299" s="49">
        <v>135480</v>
      </c>
      <c r="AY299" s="49">
        <v>147880</v>
      </c>
      <c r="AZ299" s="49">
        <v>146040</v>
      </c>
      <c r="BA299" s="49">
        <v>11.66</v>
      </c>
      <c r="BB299" s="49">
        <v>11.98</v>
      </c>
      <c r="BC299" s="49">
        <v>12.23</v>
      </c>
      <c r="BD299" s="49">
        <v>11.95</v>
      </c>
      <c r="BE299" s="49">
        <v>12.43</v>
      </c>
      <c r="BF299" s="49">
        <v>12.25</v>
      </c>
      <c r="BG299" s="49" t="s">
        <v>71</v>
      </c>
    </row>
    <row r="300" spans="1:59" s="14" customFormat="1" x14ac:dyDescent="0.25">
      <c r="A300" s="14" t="s">
        <v>59</v>
      </c>
      <c r="C300" s="14" t="s">
        <v>520</v>
      </c>
      <c r="D300" s="14" t="s">
        <v>168</v>
      </c>
      <c r="E300" s="14">
        <v>80</v>
      </c>
      <c r="F300" s="14">
        <v>0</v>
      </c>
      <c r="G300" s="14">
        <v>0</v>
      </c>
      <c r="H300" s="94">
        <v>31.03</v>
      </c>
      <c r="I300" s="14" t="s">
        <v>169</v>
      </c>
      <c r="J300" s="14">
        <v>210215992</v>
      </c>
      <c r="K300" s="14" t="s">
        <v>523</v>
      </c>
      <c r="L300" s="14" t="s">
        <v>64</v>
      </c>
      <c r="M300" s="14" t="s">
        <v>515</v>
      </c>
      <c r="N300" s="14">
        <v>30</v>
      </c>
      <c r="O300" s="14" t="s">
        <v>66</v>
      </c>
      <c r="P300" s="14">
        <v>25</v>
      </c>
      <c r="Q300" s="14" t="s">
        <v>67</v>
      </c>
      <c r="R300" s="14">
        <v>37.5</v>
      </c>
      <c r="S300" s="14" t="s">
        <v>67</v>
      </c>
      <c r="T300" s="14">
        <v>1</v>
      </c>
      <c r="U300" s="14">
        <v>20</v>
      </c>
      <c r="V300" s="14">
        <v>62755</v>
      </c>
      <c r="W300" s="14">
        <v>31.45</v>
      </c>
      <c r="X300" s="14">
        <v>101</v>
      </c>
      <c r="Y300" s="14" t="s">
        <v>68</v>
      </c>
      <c r="AB300" s="14" t="s">
        <v>59</v>
      </c>
      <c r="AC300" s="14">
        <v>437</v>
      </c>
      <c r="AD300" s="14">
        <v>629</v>
      </c>
      <c r="AE300" s="14">
        <v>496</v>
      </c>
      <c r="AF300" s="14">
        <v>133</v>
      </c>
      <c r="AG300" s="14">
        <v>496</v>
      </c>
      <c r="AH300" s="14">
        <v>133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901</v>
      </c>
      <c r="AR300" s="14">
        <v>1240</v>
      </c>
      <c r="AS300" s="14" t="s">
        <v>98</v>
      </c>
      <c r="AT300" s="14">
        <v>606779</v>
      </c>
      <c r="AU300" s="14">
        <v>207320</v>
      </c>
      <c r="AV300" s="14">
        <v>201560</v>
      </c>
      <c r="AW300" s="14">
        <v>206100</v>
      </c>
      <c r="AX300" s="14">
        <v>208080</v>
      </c>
      <c r="AY300" s="14">
        <v>213840</v>
      </c>
      <c r="AZ300" s="14">
        <v>218200</v>
      </c>
      <c r="BA300" s="14">
        <v>18.32</v>
      </c>
      <c r="BB300" s="14">
        <v>18.170000000000002</v>
      </c>
      <c r="BC300" s="14">
        <v>18.11</v>
      </c>
      <c r="BD300" s="14">
        <v>18.350000000000001</v>
      </c>
      <c r="BE300" s="14">
        <v>17.97</v>
      </c>
      <c r="BF300" s="14">
        <v>18.309999999999999</v>
      </c>
      <c r="BG300" s="14" t="s">
        <v>71</v>
      </c>
    </row>
    <row r="301" spans="1:59" s="14" customFormat="1" x14ac:dyDescent="0.25">
      <c r="A301" s="14" t="s">
        <v>59</v>
      </c>
      <c r="C301" s="14" t="s">
        <v>520</v>
      </c>
      <c r="D301" s="14" t="s">
        <v>168</v>
      </c>
      <c r="E301" s="14">
        <v>80</v>
      </c>
      <c r="F301" s="14">
        <v>0</v>
      </c>
      <c r="G301" s="14">
        <v>0</v>
      </c>
      <c r="H301" s="94">
        <v>31.03</v>
      </c>
      <c r="I301" s="14" t="s">
        <v>169</v>
      </c>
      <c r="J301" s="14">
        <v>210237716</v>
      </c>
      <c r="K301" s="14" t="s">
        <v>522</v>
      </c>
      <c r="L301" s="14" t="s">
        <v>64</v>
      </c>
      <c r="M301" s="14" t="s">
        <v>515</v>
      </c>
      <c r="N301" s="14">
        <v>30</v>
      </c>
      <c r="O301" s="14" t="s">
        <v>66</v>
      </c>
      <c r="P301" s="14">
        <v>25</v>
      </c>
      <c r="Q301" s="14" t="s">
        <v>67</v>
      </c>
      <c r="R301" s="14">
        <v>37.5</v>
      </c>
      <c r="S301" s="14" t="s">
        <v>67</v>
      </c>
      <c r="T301" s="14">
        <v>1</v>
      </c>
      <c r="U301" s="14">
        <v>20</v>
      </c>
      <c r="V301" s="14">
        <v>7817</v>
      </c>
      <c r="W301" s="14">
        <v>37.1</v>
      </c>
      <c r="X301" s="14">
        <v>101</v>
      </c>
      <c r="Y301" s="14" t="s">
        <v>68</v>
      </c>
      <c r="AB301" s="14" t="s">
        <v>59</v>
      </c>
      <c r="AC301" s="14">
        <v>531</v>
      </c>
      <c r="AD301" s="14">
        <v>742</v>
      </c>
      <c r="AE301" s="14">
        <v>496</v>
      </c>
      <c r="AF301" s="14">
        <v>246</v>
      </c>
      <c r="AG301" s="14">
        <v>496</v>
      </c>
      <c r="AH301" s="14">
        <v>246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901</v>
      </c>
      <c r="AR301" s="14">
        <v>1240</v>
      </c>
      <c r="AS301" s="14" t="s">
        <v>206</v>
      </c>
      <c r="AT301" s="14">
        <v>606779</v>
      </c>
      <c r="AU301" s="14">
        <v>25080</v>
      </c>
      <c r="AV301" s="14">
        <v>25360</v>
      </c>
      <c r="AW301" s="14">
        <v>25520</v>
      </c>
      <c r="AX301" s="14">
        <v>25740</v>
      </c>
      <c r="AY301" s="14">
        <v>27220</v>
      </c>
      <c r="AZ301" s="14">
        <v>27420</v>
      </c>
      <c r="BA301" s="14">
        <v>2.2200000000000002</v>
      </c>
      <c r="BB301" s="14">
        <v>2.29</v>
      </c>
      <c r="BC301" s="14">
        <v>2.2400000000000002</v>
      </c>
      <c r="BD301" s="14">
        <v>2.27</v>
      </c>
      <c r="BE301" s="14">
        <v>2.29</v>
      </c>
      <c r="BF301" s="14">
        <v>2.2999999999999998</v>
      </c>
      <c r="BG301" s="14" t="s">
        <v>71</v>
      </c>
    </row>
    <row r="302" spans="1:59" s="14" customFormat="1" x14ac:dyDescent="0.25">
      <c r="A302" s="14" t="s">
        <v>59</v>
      </c>
      <c r="C302" s="14" t="s">
        <v>520</v>
      </c>
      <c r="D302" s="14" t="s">
        <v>168</v>
      </c>
      <c r="E302" s="14">
        <v>80</v>
      </c>
      <c r="F302" s="14">
        <v>0</v>
      </c>
      <c r="G302" s="14">
        <v>0</v>
      </c>
      <c r="H302" s="94">
        <v>31.03</v>
      </c>
      <c r="I302" s="14" t="s">
        <v>169</v>
      </c>
      <c r="J302" s="14">
        <v>210857192</v>
      </c>
      <c r="K302" s="14" t="s">
        <v>525</v>
      </c>
      <c r="L302" s="14" t="s">
        <v>177</v>
      </c>
      <c r="M302" s="14" t="s">
        <v>515</v>
      </c>
      <c r="N302" s="14">
        <v>60</v>
      </c>
      <c r="O302" s="14" t="s">
        <v>66</v>
      </c>
      <c r="P302" s="14">
        <v>25</v>
      </c>
      <c r="Q302" s="14" t="s">
        <v>67</v>
      </c>
      <c r="R302" s="14">
        <v>37.5</v>
      </c>
      <c r="S302" s="14" t="s">
        <v>67</v>
      </c>
      <c r="T302" s="14">
        <v>1</v>
      </c>
      <c r="U302" s="14">
        <v>40</v>
      </c>
      <c r="V302" s="14">
        <v>79467</v>
      </c>
      <c r="W302" s="14">
        <v>47.15</v>
      </c>
      <c r="X302" s="14">
        <v>101</v>
      </c>
      <c r="Y302" s="14" t="s">
        <v>68</v>
      </c>
      <c r="AB302" s="14" t="s">
        <v>69</v>
      </c>
      <c r="AC302" s="14">
        <v>1391</v>
      </c>
      <c r="AD302" s="14">
        <v>1886</v>
      </c>
      <c r="AE302" s="14">
        <v>844</v>
      </c>
      <c r="AF302" s="14">
        <v>1042</v>
      </c>
      <c r="AG302" s="14">
        <v>844</v>
      </c>
      <c r="AH302" s="14">
        <v>1042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1875</v>
      </c>
      <c r="AR302" s="14">
        <v>2481</v>
      </c>
      <c r="AS302" s="14" t="s">
        <v>111</v>
      </c>
      <c r="AT302" s="14">
        <v>606779</v>
      </c>
      <c r="AU302" s="14">
        <v>525960</v>
      </c>
      <c r="AV302" s="14">
        <v>509960</v>
      </c>
      <c r="AW302" s="14">
        <v>528720</v>
      </c>
      <c r="AX302" s="14">
        <v>520160</v>
      </c>
      <c r="AY302" s="14">
        <v>547840</v>
      </c>
      <c r="AZ302" s="14">
        <v>546040</v>
      </c>
      <c r="BA302" s="14">
        <v>46.47</v>
      </c>
      <c r="BB302" s="14">
        <v>45.97</v>
      </c>
      <c r="BC302" s="14">
        <v>46.45</v>
      </c>
      <c r="BD302" s="14">
        <v>45.88</v>
      </c>
      <c r="BE302" s="14">
        <v>46.04</v>
      </c>
      <c r="BF302" s="14">
        <v>45.81</v>
      </c>
      <c r="BG302" s="14" t="s">
        <v>71</v>
      </c>
    </row>
    <row r="303" spans="1:59" s="14" customFormat="1" x14ac:dyDescent="0.25">
      <c r="A303" s="14" t="s">
        <v>59</v>
      </c>
      <c r="C303" s="14" t="s">
        <v>520</v>
      </c>
      <c r="D303" s="14" t="s">
        <v>168</v>
      </c>
      <c r="E303" s="14">
        <v>80</v>
      </c>
      <c r="F303" s="14">
        <v>0</v>
      </c>
      <c r="G303" s="14">
        <v>0</v>
      </c>
      <c r="H303" s="94">
        <v>31.03</v>
      </c>
      <c r="I303" s="14" t="s">
        <v>169</v>
      </c>
      <c r="J303" s="14">
        <v>210178506</v>
      </c>
      <c r="K303" s="14" t="s">
        <v>521</v>
      </c>
      <c r="L303" s="14" t="s">
        <v>64</v>
      </c>
      <c r="M303" s="14" t="s">
        <v>515</v>
      </c>
      <c r="N303" s="14">
        <v>30</v>
      </c>
      <c r="O303" s="14" t="s">
        <v>66</v>
      </c>
      <c r="P303" s="14">
        <v>25</v>
      </c>
      <c r="Q303" s="14" t="s">
        <v>67</v>
      </c>
      <c r="R303" s="14">
        <v>37.5</v>
      </c>
      <c r="S303" s="14" t="s">
        <v>67</v>
      </c>
      <c r="T303" s="14">
        <v>1</v>
      </c>
      <c r="U303" s="14">
        <v>20</v>
      </c>
      <c r="V303" s="14">
        <v>18009</v>
      </c>
      <c r="W303" s="14">
        <v>47.45</v>
      </c>
      <c r="X303" s="14">
        <v>101</v>
      </c>
      <c r="Y303" s="14" t="s">
        <v>68</v>
      </c>
      <c r="AB303" s="14" t="s">
        <v>69</v>
      </c>
      <c r="AC303" s="14">
        <v>690</v>
      </c>
      <c r="AD303" s="14">
        <v>949</v>
      </c>
      <c r="AE303" s="14">
        <v>422</v>
      </c>
      <c r="AF303" s="14">
        <v>527</v>
      </c>
      <c r="AG303" s="14">
        <v>422</v>
      </c>
      <c r="AH303" s="14">
        <v>527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901</v>
      </c>
      <c r="AR303" s="14">
        <v>1240</v>
      </c>
      <c r="AS303" s="14" t="s">
        <v>92</v>
      </c>
      <c r="AT303" s="14">
        <v>606779</v>
      </c>
      <c r="AU303" s="14">
        <v>59140</v>
      </c>
      <c r="AV303" s="14">
        <v>58400</v>
      </c>
      <c r="AW303" s="14">
        <v>58680</v>
      </c>
      <c r="AX303" s="14">
        <v>59680</v>
      </c>
      <c r="AY303" s="14">
        <v>61900</v>
      </c>
      <c r="AZ303" s="14">
        <v>62380</v>
      </c>
      <c r="BA303" s="14">
        <v>5.23</v>
      </c>
      <c r="BB303" s="14">
        <v>5.26</v>
      </c>
      <c r="BC303" s="14">
        <v>5.15</v>
      </c>
      <c r="BD303" s="14">
        <v>5.26</v>
      </c>
      <c r="BE303" s="14">
        <v>5.2</v>
      </c>
      <c r="BF303" s="14">
        <v>5.23</v>
      </c>
      <c r="BG303" s="14" t="s">
        <v>71</v>
      </c>
    </row>
    <row r="304" spans="1:59" s="14" customFormat="1" x14ac:dyDescent="0.25">
      <c r="A304" s="14" t="s">
        <v>59</v>
      </c>
      <c r="C304" s="14" t="s">
        <v>520</v>
      </c>
      <c r="D304" s="14" t="s">
        <v>168</v>
      </c>
      <c r="E304" s="14">
        <v>80</v>
      </c>
      <c r="F304" s="14">
        <v>0</v>
      </c>
      <c r="G304" s="14">
        <v>0</v>
      </c>
      <c r="H304" s="94">
        <v>31.03</v>
      </c>
      <c r="I304" s="14" t="s">
        <v>169</v>
      </c>
      <c r="J304" s="14">
        <v>210214514</v>
      </c>
      <c r="K304" s="14" t="s">
        <v>524</v>
      </c>
      <c r="L304" s="14" t="s">
        <v>64</v>
      </c>
      <c r="M304" s="14" t="s">
        <v>515</v>
      </c>
      <c r="N304" s="14">
        <v>30</v>
      </c>
      <c r="O304" s="14" t="s">
        <v>66</v>
      </c>
      <c r="P304" s="14">
        <v>25</v>
      </c>
      <c r="Q304" s="14" t="s">
        <v>67</v>
      </c>
      <c r="R304" s="14">
        <v>37.5</v>
      </c>
      <c r="S304" s="14" t="s">
        <v>67</v>
      </c>
      <c r="T304" s="14">
        <v>1</v>
      </c>
      <c r="U304" s="14">
        <v>20</v>
      </c>
      <c r="V304" s="14">
        <v>6812</v>
      </c>
      <c r="W304" s="14">
        <v>49.7</v>
      </c>
      <c r="X304" s="14">
        <v>101</v>
      </c>
      <c r="Y304" s="14" t="s">
        <v>68</v>
      </c>
      <c r="AB304" s="14" t="s">
        <v>69</v>
      </c>
      <c r="AC304" s="14">
        <v>723</v>
      </c>
      <c r="AD304" s="14">
        <v>994</v>
      </c>
      <c r="AE304" s="14">
        <v>422</v>
      </c>
      <c r="AF304" s="14">
        <v>572</v>
      </c>
      <c r="AG304" s="14">
        <v>422</v>
      </c>
      <c r="AH304" s="14">
        <v>572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901</v>
      </c>
      <c r="AR304" s="14">
        <v>1240</v>
      </c>
      <c r="AS304" s="14" t="s">
        <v>90</v>
      </c>
      <c r="AT304" s="14">
        <v>606779</v>
      </c>
      <c r="AU304" s="14">
        <v>22420</v>
      </c>
      <c r="AV304" s="14">
        <v>22800</v>
      </c>
      <c r="AW304" s="14">
        <v>21260</v>
      </c>
      <c r="AX304" s="14">
        <v>22500</v>
      </c>
      <c r="AY304" s="14">
        <v>23360</v>
      </c>
      <c r="AZ304" s="14">
        <v>23900</v>
      </c>
      <c r="BA304" s="14">
        <v>1.98</v>
      </c>
      <c r="BB304" s="14">
        <v>2.06</v>
      </c>
      <c r="BC304" s="14">
        <v>1.87</v>
      </c>
      <c r="BD304" s="14">
        <v>1.98</v>
      </c>
      <c r="BE304" s="14">
        <v>1.96</v>
      </c>
      <c r="BF304" s="14">
        <v>2.0099999999999998</v>
      </c>
      <c r="BG304" s="14" t="s">
        <v>71</v>
      </c>
    </row>
    <row r="305" spans="1:59" s="14" customFormat="1" x14ac:dyDescent="0.25">
      <c r="A305" s="14" t="s">
        <v>59</v>
      </c>
      <c r="C305" s="14" t="s">
        <v>520</v>
      </c>
      <c r="D305" s="14" t="s">
        <v>168</v>
      </c>
      <c r="E305" s="14">
        <v>80</v>
      </c>
      <c r="F305" s="14">
        <v>0</v>
      </c>
      <c r="G305" s="14">
        <v>0</v>
      </c>
      <c r="H305" s="94">
        <v>31.03</v>
      </c>
      <c r="I305" s="14" t="s">
        <v>169</v>
      </c>
      <c r="J305" s="14">
        <v>210855467</v>
      </c>
      <c r="K305" s="14" t="s">
        <v>525</v>
      </c>
      <c r="L305" s="14" t="s">
        <v>64</v>
      </c>
      <c r="M305" s="14" t="s">
        <v>515</v>
      </c>
      <c r="N305" s="14">
        <v>30</v>
      </c>
      <c r="O305" s="14" t="s">
        <v>66</v>
      </c>
      <c r="P305" s="14">
        <v>25</v>
      </c>
      <c r="Q305" s="14" t="s">
        <v>67</v>
      </c>
      <c r="R305" s="14">
        <v>37.5</v>
      </c>
      <c r="S305" s="14" t="s">
        <v>67</v>
      </c>
      <c r="T305" s="14">
        <v>1</v>
      </c>
      <c r="U305" s="14">
        <v>20</v>
      </c>
      <c r="V305" s="14">
        <v>48754</v>
      </c>
      <c r="W305" s="14">
        <v>49.7</v>
      </c>
      <c r="X305" s="14">
        <v>101</v>
      </c>
      <c r="Y305" s="14" t="s">
        <v>68</v>
      </c>
      <c r="AB305" s="14" t="s">
        <v>69</v>
      </c>
      <c r="AC305" s="14">
        <v>723</v>
      </c>
      <c r="AD305" s="14">
        <v>994</v>
      </c>
      <c r="AE305" s="14">
        <v>422</v>
      </c>
      <c r="AF305" s="14">
        <v>572</v>
      </c>
      <c r="AG305" s="14">
        <v>422</v>
      </c>
      <c r="AH305" s="14">
        <v>572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901</v>
      </c>
      <c r="AR305" s="14">
        <v>1240</v>
      </c>
      <c r="AS305" s="14" t="s">
        <v>111</v>
      </c>
      <c r="AT305" s="14">
        <v>606779</v>
      </c>
      <c r="AU305" s="14">
        <v>159900</v>
      </c>
      <c r="AV305" s="14">
        <v>158400</v>
      </c>
      <c r="AW305" s="14">
        <v>158800</v>
      </c>
      <c r="AX305" s="14">
        <v>162180</v>
      </c>
      <c r="AY305" s="14">
        <v>167880</v>
      </c>
      <c r="AZ305" s="14">
        <v>167920</v>
      </c>
      <c r="BA305" s="14">
        <v>14.13</v>
      </c>
      <c r="BB305" s="14">
        <v>14.28</v>
      </c>
      <c r="BC305" s="14">
        <v>13.95</v>
      </c>
      <c r="BD305" s="14">
        <v>14.3</v>
      </c>
      <c r="BE305" s="14">
        <v>14.11</v>
      </c>
      <c r="BF305" s="14">
        <v>14.09</v>
      </c>
      <c r="BG305" s="14" t="s">
        <v>71</v>
      </c>
    </row>
    <row r="306" spans="1:59" s="50" customFormat="1" x14ac:dyDescent="0.25">
      <c r="A306" s="50" t="s">
        <v>59</v>
      </c>
      <c r="C306" s="50" t="s">
        <v>526</v>
      </c>
      <c r="D306" s="50" t="s">
        <v>168</v>
      </c>
      <c r="E306" s="50">
        <v>80</v>
      </c>
      <c r="F306" s="50">
        <v>0</v>
      </c>
      <c r="G306" s="50">
        <v>0</v>
      </c>
      <c r="H306" s="129">
        <v>46.8</v>
      </c>
      <c r="I306" s="50" t="s">
        <v>169</v>
      </c>
      <c r="J306" s="50">
        <v>210324181</v>
      </c>
      <c r="K306" s="50" t="s">
        <v>529</v>
      </c>
      <c r="L306" s="50" t="s">
        <v>177</v>
      </c>
      <c r="M306" s="50" t="s">
        <v>515</v>
      </c>
      <c r="N306" s="50">
        <v>60</v>
      </c>
      <c r="O306" s="50" t="s">
        <v>66</v>
      </c>
      <c r="P306" s="50">
        <v>6.25</v>
      </c>
      <c r="Q306" s="50" t="s">
        <v>67</v>
      </c>
      <c r="R306" s="50">
        <v>37.5</v>
      </c>
      <c r="S306" s="50" t="s">
        <v>67</v>
      </c>
      <c r="T306" s="50">
        <v>1</v>
      </c>
      <c r="U306" s="50">
        <v>10</v>
      </c>
      <c r="V306" s="50">
        <v>19049</v>
      </c>
      <c r="W306" s="50">
        <v>46.8</v>
      </c>
      <c r="X306" s="50">
        <v>99</v>
      </c>
      <c r="Y306" s="50" t="s">
        <v>68</v>
      </c>
      <c r="Z306" s="50" t="s">
        <v>59</v>
      </c>
      <c r="AB306" s="50" t="s">
        <v>59</v>
      </c>
      <c r="AC306" s="50">
        <v>325</v>
      </c>
      <c r="AD306" s="50">
        <v>468</v>
      </c>
      <c r="AE306" s="50">
        <v>374</v>
      </c>
      <c r="AF306" s="50">
        <v>94</v>
      </c>
      <c r="AG306" s="50">
        <v>374</v>
      </c>
      <c r="AH306" s="50">
        <v>94</v>
      </c>
      <c r="AI306" s="50">
        <v>0</v>
      </c>
      <c r="AJ306" s="50">
        <v>0</v>
      </c>
      <c r="AK306" s="50">
        <v>0</v>
      </c>
      <c r="AL306" s="50">
        <v>0</v>
      </c>
      <c r="AM306" s="50">
        <v>0</v>
      </c>
      <c r="AN306" s="50">
        <v>0</v>
      </c>
      <c r="AO306" s="50">
        <v>0</v>
      </c>
      <c r="AP306" s="50">
        <v>0</v>
      </c>
      <c r="AQ306" s="50">
        <v>679</v>
      </c>
      <c r="AR306" s="50">
        <v>935</v>
      </c>
      <c r="AS306" s="50" t="s">
        <v>90</v>
      </c>
      <c r="AT306" s="50">
        <v>606778</v>
      </c>
      <c r="AU306" s="50">
        <v>30610</v>
      </c>
      <c r="AV306" s="50">
        <v>30490</v>
      </c>
      <c r="AW306" s="50">
        <v>32260</v>
      </c>
      <c r="AX306" s="50">
        <v>30990</v>
      </c>
      <c r="AY306" s="50">
        <v>33720</v>
      </c>
      <c r="AZ306" s="50">
        <v>32420</v>
      </c>
      <c r="BA306" s="50">
        <v>9.59</v>
      </c>
      <c r="BB306" s="50">
        <v>9.7200000000000006</v>
      </c>
      <c r="BC306" s="50">
        <v>9.9700000000000006</v>
      </c>
      <c r="BD306" s="50">
        <v>9.68</v>
      </c>
      <c r="BE306" s="50">
        <v>9.91</v>
      </c>
      <c r="BF306" s="50">
        <v>9.64</v>
      </c>
      <c r="BG306" s="50" t="s">
        <v>71</v>
      </c>
    </row>
    <row r="307" spans="1:59" s="15" customFormat="1" x14ac:dyDescent="0.25">
      <c r="A307" s="15" t="s">
        <v>59</v>
      </c>
      <c r="C307" s="15" t="s">
        <v>526</v>
      </c>
      <c r="D307" s="15" t="s">
        <v>168</v>
      </c>
      <c r="E307" s="15">
        <v>80</v>
      </c>
      <c r="F307" s="15">
        <v>0</v>
      </c>
      <c r="G307" s="15">
        <v>0</v>
      </c>
      <c r="H307" s="95">
        <v>46.8</v>
      </c>
      <c r="I307" s="15" t="s">
        <v>169</v>
      </c>
      <c r="J307" s="15">
        <v>210216003</v>
      </c>
      <c r="K307" s="15" t="s">
        <v>528</v>
      </c>
      <c r="L307" s="15" t="s">
        <v>64</v>
      </c>
      <c r="M307" s="15" t="s">
        <v>515</v>
      </c>
      <c r="N307" s="15">
        <v>30</v>
      </c>
      <c r="O307" s="15" t="s">
        <v>66</v>
      </c>
      <c r="P307" s="15">
        <v>6.25</v>
      </c>
      <c r="Q307" s="15" t="s">
        <v>67</v>
      </c>
      <c r="R307" s="15">
        <v>37.5</v>
      </c>
      <c r="S307" s="15" t="s">
        <v>67</v>
      </c>
      <c r="T307" s="15">
        <v>1</v>
      </c>
      <c r="U307" s="15">
        <v>5</v>
      </c>
      <c r="V307" s="15">
        <v>51135</v>
      </c>
      <c r="W307" s="15">
        <v>47.4</v>
      </c>
      <c r="X307" s="15">
        <v>99</v>
      </c>
      <c r="Y307" s="15" t="s">
        <v>68</v>
      </c>
      <c r="AB307" s="15" t="s">
        <v>59</v>
      </c>
      <c r="AC307" s="15">
        <v>165</v>
      </c>
      <c r="AD307" s="15">
        <v>237</v>
      </c>
      <c r="AE307" s="15">
        <v>187</v>
      </c>
      <c r="AF307" s="15">
        <v>50</v>
      </c>
      <c r="AG307" s="15">
        <v>187</v>
      </c>
      <c r="AH307" s="15">
        <v>50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324</v>
      </c>
      <c r="AR307" s="15">
        <v>467</v>
      </c>
      <c r="AS307" s="15" t="s">
        <v>98</v>
      </c>
      <c r="AT307" s="15">
        <v>606778</v>
      </c>
      <c r="AU307" s="15">
        <v>42530</v>
      </c>
      <c r="AV307" s="15">
        <v>41740</v>
      </c>
      <c r="AW307" s="15">
        <v>42070</v>
      </c>
      <c r="AX307" s="15">
        <v>41755</v>
      </c>
      <c r="AY307" s="15">
        <v>43990</v>
      </c>
      <c r="AZ307" s="15">
        <v>43590</v>
      </c>
      <c r="BA307" s="15">
        <v>13.32</v>
      </c>
      <c r="BB307" s="15">
        <v>13.31</v>
      </c>
      <c r="BC307" s="15">
        <v>13.01</v>
      </c>
      <c r="BD307" s="15">
        <v>13.04</v>
      </c>
      <c r="BE307" s="15">
        <v>12.92</v>
      </c>
      <c r="BF307" s="15">
        <v>12.97</v>
      </c>
      <c r="BG307" s="15" t="s">
        <v>71</v>
      </c>
    </row>
    <row r="308" spans="1:59" s="15" customFormat="1" x14ac:dyDescent="0.25">
      <c r="A308" s="15" t="s">
        <v>59</v>
      </c>
      <c r="C308" s="15" t="s">
        <v>526</v>
      </c>
      <c r="D308" s="15" t="s">
        <v>168</v>
      </c>
      <c r="E308" s="15">
        <v>80</v>
      </c>
      <c r="F308" s="15">
        <v>0</v>
      </c>
      <c r="G308" s="15">
        <v>0</v>
      </c>
      <c r="H308" s="95">
        <v>46.8</v>
      </c>
      <c r="I308" s="15" t="s">
        <v>169</v>
      </c>
      <c r="J308" s="15">
        <v>210178483</v>
      </c>
      <c r="K308" s="15" t="s">
        <v>527</v>
      </c>
      <c r="L308" s="15" t="s">
        <v>64</v>
      </c>
      <c r="M308" s="15" t="s">
        <v>515</v>
      </c>
      <c r="N308" s="15">
        <v>30</v>
      </c>
      <c r="O308" s="15" t="s">
        <v>66</v>
      </c>
      <c r="P308" s="15">
        <v>6.25</v>
      </c>
      <c r="Q308" s="15" t="s">
        <v>67</v>
      </c>
      <c r="R308" s="15">
        <v>37.5</v>
      </c>
      <c r="S308" s="15" t="s">
        <v>67</v>
      </c>
      <c r="T308" s="15">
        <v>1</v>
      </c>
      <c r="U308" s="15">
        <v>5</v>
      </c>
      <c r="V308" s="15">
        <v>16519</v>
      </c>
      <c r="W308" s="15">
        <v>71.8</v>
      </c>
      <c r="X308" s="15">
        <v>99</v>
      </c>
      <c r="Y308" s="15" t="s">
        <v>68</v>
      </c>
      <c r="AB308" s="15" t="s">
        <v>69</v>
      </c>
      <c r="AC308" s="15">
        <v>249</v>
      </c>
      <c r="AD308" s="15">
        <v>359</v>
      </c>
      <c r="AE308" s="15">
        <v>159</v>
      </c>
      <c r="AF308" s="15">
        <v>200</v>
      </c>
      <c r="AG308" s="15">
        <v>159</v>
      </c>
      <c r="AH308" s="15">
        <v>200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324</v>
      </c>
      <c r="AR308" s="15">
        <v>467</v>
      </c>
      <c r="AS308" s="15" t="s">
        <v>92</v>
      </c>
      <c r="AT308" s="15">
        <v>606778</v>
      </c>
      <c r="AU308" s="15">
        <v>12595</v>
      </c>
      <c r="AV308" s="15">
        <v>12935</v>
      </c>
      <c r="AW308" s="15">
        <v>13835</v>
      </c>
      <c r="AX308" s="15">
        <v>14095</v>
      </c>
      <c r="AY308" s="15">
        <v>14890</v>
      </c>
      <c r="AZ308" s="15">
        <v>14245</v>
      </c>
      <c r="BA308" s="15">
        <v>3.94</v>
      </c>
      <c r="BB308" s="15">
        <v>4.12</v>
      </c>
      <c r="BC308" s="15">
        <v>4.28</v>
      </c>
      <c r="BD308" s="15">
        <v>4.4000000000000004</v>
      </c>
      <c r="BE308" s="15">
        <v>4.37</v>
      </c>
      <c r="BF308" s="15">
        <v>4.24</v>
      </c>
      <c r="BG308" s="15" t="s">
        <v>71</v>
      </c>
    </row>
    <row r="309" spans="1:59" s="15" customFormat="1" x14ac:dyDescent="0.25">
      <c r="A309" s="15" t="s">
        <v>59</v>
      </c>
      <c r="C309" s="15" t="s">
        <v>526</v>
      </c>
      <c r="D309" s="15" t="s">
        <v>168</v>
      </c>
      <c r="E309" s="15">
        <v>80</v>
      </c>
      <c r="F309" s="15">
        <v>0</v>
      </c>
      <c r="G309" s="15">
        <v>0</v>
      </c>
      <c r="H309" s="95">
        <v>46.8</v>
      </c>
      <c r="I309" s="15" t="s">
        <v>169</v>
      </c>
      <c r="J309" s="15">
        <v>210214522</v>
      </c>
      <c r="K309" s="15" t="s">
        <v>529</v>
      </c>
      <c r="L309" s="15" t="s">
        <v>64</v>
      </c>
      <c r="M309" s="15" t="s">
        <v>515</v>
      </c>
      <c r="N309" s="15">
        <v>30</v>
      </c>
      <c r="O309" s="15" t="s">
        <v>66</v>
      </c>
      <c r="P309" s="15">
        <v>6.25</v>
      </c>
      <c r="Q309" s="15" t="s">
        <v>67</v>
      </c>
      <c r="R309" s="15">
        <v>37.5</v>
      </c>
      <c r="S309" s="15" t="s">
        <v>67</v>
      </c>
      <c r="T309" s="15">
        <v>1</v>
      </c>
      <c r="U309" s="15">
        <v>5</v>
      </c>
      <c r="V309" s="15">
        <v>9126</v>
      </c>
      <c r="W309" s="15">
        <v>73.599999999999994</v>
      </c>
      <c r="X309" s="15">
        <v>99</v>
      </c>
      <c r="Y309" s="15" t="s">
        <v>68</v>
      </c>
      <c r="AB309" s="15" t="s">
        <v>69</v>
      </c>
      <c r="AC309" s="15">
        <v>255</v>
      </c>
      <c r="AD309" s="15">
        <v>368</v>
      </c>
      <c r="AE309" s="15">
        <v>159</v>
      </c>
      <c r="AF309" s="15">
        <v>209</v>
      </c>
      <c r="AG309" s="15">
        <v>159</v>
      </c>
      <c r="AH309" s="15">
        <v>209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324</v>
      </c>
      <c r="AR309" s="15">
        <v>467</v>
      </c>
      <c r="AS309" s="15" t="s">
        <v>90</v>
      </c>
      <c r="AT309" s="15">
        <v>606778</v>
      </c>
      <c r="AU309" s="15">
        <v>7625</v>
      </c>
      <c r="AV309" s="15">
        <v>7430</v>
      </c>
      <c r="AW309" s="15">
        <v>7580</v>
      </c>
      <c r="AX309" s="15">
        <v>7400</v>
      </c>
      <c r="AY309" s="15">
        <v>7895</v>
      </c>
      <c r="AZ309" s="15">
        <v>7700</v>
      </c>
      <c r="BA309" s="15">
        <v>2.39</v>
      </c>
      <c r="BB309" s="15">
        <v>2.37</v>
      </c>
      <c r="BC309" s="15">
        <v>2.34</v>
      </c>
      <c r="BD309" s="15">
        <v>2.31</v>
      </c>
      <c r="BE309" s="15">
        <v>2.3199999999999998</v>
      </c>
      <c r="BF309" s="15">
        <v>2.29</v>
      </c>
      <c r="BG309" s="15" t="s">
        <v>71</v>
      </c>
    </row>
    <row r="310" spans="1:59" s="15" customFormat="1" x14ac:dyDescent="0.25">
      <c r="A310" s="15" t="s">
        <v>59</v>
      </c>
      <c r="C310" s="15" t="s">
        <v>526</v>
      </c>
      <c r="D310" s="15" t="s">
        <v>168</v>
      </c>
      <c r="E310" s="15">
        <v>80</v>
      </c>
      <c r="F310" s="15">
        <v>0</v>
      </c>
      <c r="G310" s="15">
        <v>0</v>
      </c>
      <c r="H310" s="95">
        <v>46.8</v>
      </c>
      <c r="I310" s="15" t="s">
        <v>169</v>
      </c>
      <c r="J310" s="15">
        <v>210855425</v>
      </c>
      <c r="K310" s="15" t="s">
        <v>530</v>
      </c>
      <c r="L310" s="15" t="s">
        <v>64</v>
      </c>
      <c r="M310" s="15" t="s">
        <v>515</v>
      </c>
      <c r="N310" s="15">
        <v>30</v>
      </c>
      <c r="O310" s="15" t="s">
        <v>66</v>
      </c>
      <c r="P310" s="15">
        <v>6.25</v>
      </c>
      <c r="Q310" s="15" t="s">
        <v>67</v>
      </c>
      <c r="R310" s="15">
        <v>37.5</v>
      </c>
      <c r="S310" s="15" t="s">
        <v>67</v>
      </c>
      <c r="T310" s="15">
        <v>1</v>
      </c>
      <c r="U310" s="15">
        <v>5</v>
      </c>
      <c r="V310" s="15">
        <v>80144</v>
      </c>
      <c r="W310" s="15">
        <v>73.599999999999994</v>
      </c>
      <c r="X310" s="15">
        <v>99</v>
      </c>
      <c r="Y310" s="15" t="s">
        <v>68</v>
      </c>
      <c r="AB310" s="15" t="s">
        <v>69</v>
      </c>
      <c r="AC310" s="15">
        <v>255</v>
      </c>
      <c r="AD310" s="15">
        <v>368</v>
      </c>
      <c r="AE310" s="15">
        <v>159</v>
      </c>
      <c r="AF310" s="15">
        <v>209</v>
      </c>
      <c r="AG310" s="15">
        <v>159</v>
      </c>
      <c r="AH310" s="15">
        <v>209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324</v>
      </c>
      <c r="AR310" s="15">
        <v>467</v>
      </c>
      <c r="AS310" s="15" t="s">
        <v>111</v>
      </c>
      <c r="AT310" s="15">
        <v>606778</v>
      </c>
      <c r="AU310" s="15">
        <v>67140</v>
      </c>
      <c r="AV310" s="15">
        <v>65035</v>
      </c>
      <c r="AW310" s="15">
        <v>67010</v>
      </c>
      <c r="AX310" s="15">
        <v>65870</v>
      </c>
      <c r="AY310" s="15">
        <v>67885</v>
      </c>
      <c r="AZ310" s="15">
        <v>67780</v>
      </c>
      <c r="BA310" s="15">
        <v>21.03</v>
      </c>
      <c r="BB310" s="15">
        <v>20.73</v>
      </c>
      <c r="BC310" s="15">
        <v>20.72</v>
      </c>
      <c r="BD310" s="15">
        <v>20.57</v>
      </c>
      <c r="BE310" s="15">
        <v>19.940000000000001</v>
      </c>
      <c r="BF310" s="15">
        <v>20.16</v>
      </c>
      <c r="BG310" s="15" t="s">
        <v>71</v>
      </c>
    </row>
    <row r="311" spans="1:59" s="15" customFormat="1" x14ac:dyDescent="0.25">
      <c r="A311" s="15" t="s">
        <v>59</v>
      </c>
      <c r="C311" s="15" t="s">
        <v>526</v>
      </c>
      <c r="D311" s="15" t="s">
        <v>168</v>
      </c>
      <c r="E311" s="15">
        <v>80</v>
      </c>
      <c r="F311" s="15">
        <v>0</v>
      </c>
      <c r="G311" s="15">
        <v>0</v>
      </c>
      <c r="H311" s="95">
        <v>46.8</v>
      </c>
      <c r="I311" s="15" t="s">
        <v>169</v>
      </c>
      <c r="J311" s="15">
        <v>210855433</v>
      </c>
      <c r="K311" s="15" t="s">
        <v>530</v>
      </c>
      <c r="L311" s="15" t="s">
        <v>177</v>
      </c>
      <c r="M311" s="15" t="s">
        <v>515</v>
      </c>
      <c r="N311" s="15">
        <v>60</v>
      </c>
      <c r="O311" s="15" t="s">
        <v>66</v>
      </c>
      <c r="P311" s="15">
        <v>6.25</v>
      </c>
      <c r="Q311" s="15" t="s">
        <v>67</v>
      </c>
      <c r="R311" s="15">
        <v>37.5</v>
      </c>
      <c r="S311" s="15" t="s">
        <v>67</v>
      </c>
      <c r="T311" s="15">
        <v>1</v>
      </c>
      <c r="U311" s="15">
        <v>10</v>
      </c>
      <c r="V311" s="15">
        <v>97818</v>
      </c>
      <c r="W311" s="15">
        <v>74.400000000000006</v>
      </c>
      <c r="X311" s="15">
        <v>99</v>
      </c>
      <c r="Y311" s="15" t="s">
        <v>68</v>
      </c>
      <c r="AB311" s="15" t="s">
        <v>69</v>
      </c>
      <c r="AC311" s="15">
        <v>533</v>
      </c>
      <c r="AD311" s="15">
        <v>744</v>
      </c>
      <c r="AE311" s="15">
        <v>318</v>
      </c>
      <c r="AF311" s="15">
        <v>426</v>
      </c>
      <c r="AG311" s="15">
        <v>318</v>
      </c>
      <c r="AH311" s="15">
        <v>426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679</v>
      </c>
      <c r="AR311" s="15">
        <v>935</v>
      </c>
      <c r="AS311" s="15" t="s">
        <v>111</v>
      </c>
      <c r="AT311" s="15">
        <v>606778</v>
      </c>
      <c r="AU311" s="15">
        <v>158830</v>
      </c>
      <c r="AV311" s="15">
        <v>156080</v>
      </c>
      <c r="AW311" s="15">
        <v>160680</v>
      </c>
      <c r="AX311" s="15">
        <v>160100</v>
      </c>
      <c r="AY311" s="15">
        <v>172050</v>
      </c>
      <c r="AZ311" s="15">
        <v>170440</v>
      </c>
      <c r="BA311" s="15">
        <v>49.74</v>
      </c>
      <c r="BB311" s="15">
        <v>49.75</v>
      </c>
      <c r="BC311" s="15">
        <v>49.68</v>
      </c>
      <c r="BD311" s="15">
        <v>50</v>
      </c>
      <c r="BE311" s="15">
        <v>50.54</v>
      </c>
      <c r="BF311" s="15">
        <v>50.7</v>
      </c>
      <c r="BG311" s="15" t="s">
        <v>71</v>
      </c>
    </row>
    <row r="312" spans="1:59" s="51" customFormat="1" x14ac:dyDescent="0.25">
      <c r="A312" s="51" t="s">
        <v>59</v>
      </c>
      <c r="C312" s="51" t="s">
        <v>531</v>
      </c>
      <c r="D312" s="51" t="s">
        <v>61</v>
      </c>
      <c r="E312" s="51">
        <v>80</v>
      </c>
      <c r="F312" s="51">
        <v>0</v>
      </c>
      <c r="G312" s="51">
        <v>0</v>
      </c>
      <c r="H312" s="130">
        <v>9.1300000000000008</v>
      </c>
      <c r="I312" s="51" t="s">
        <v>62</v>
      </c>
      <c r="J312" s="51">
        <v>210384068</v>
      </c>
      <c r="K312" s="51" t="s">
        <v>532</v>
      </c>
      <c r="L312" s="51" t="s">
        <v>64</v>
      </c>
      <c r="M312" s="51" t="s">
        <v>533</v>
      </c>
      <c r="N312" s="51">
        <v>30</v>
      </c>
      <c r="O312" s="51" t="s">
        <v>66</v>
      </c>
      <c r="P312" s="51">
        <v>5</v>
      </c>
      <c r="Q312" s="51" t="s">
        <v>67</v>
      </c>
      <c r="R312" s="51">
        <v>5</v>
      </c>
      <c r="S312" s="51" t="s">
        <v>67</v>
      </c>
      <c r="T312" s="51">
        <v>1</v>
      </c>
      <c r="U312" s="51">
        <v>30</v>
      </c>
      <c r="V312" s="51">
        <v>652486</v>
      </c>
      <c r="W312" s="51">
        <v>9.1300000000000008</v>
      </c>
      <c r="X312" s="51">
        <v>36</v>
      </c>
      <c r="Y312" s="51" t="s">
        <v>68</v>
      </c>
      <c r="Z312" s="51" t="s">
        <v>59</v>
      </c>
      <c r="AB312" s="51" t="s">
        <v>59</v>
      </c>
      <c r="AC312" s="51">
        <v>190</v>
      </c>
      <c r="AD312" s="51">
        <v>274</v>
      </c>
      <c r="AE312" s="51">
        <v>219</v>
      </c>
      <c r="AF312" s="51">
        <v>55</v>
      </c>
      <c r="AG312" s="51">
        <v>219</v>
      </c>
      <c r="AH312" s="51">
        <v>55</v>
      </c>
      <c r="AI312" s="51">
        <v>0</v>
      </c>
      <c r="AJ312" s="51">
        <v>0</v>
      </c>
      <c r="AK312" s="51">
        <v>0</v>
      </c>
      <c r="AL312" s="51">
        <v>0</v>
      </c>
      <c r="AM312" s="51">
        <v>0</v>
      </c>
      <c r="AN312" s="51">
        <v>0</v>
      </c>
      <c r="AO312" s="51">
        <v>0</v>
      </c>
      <c r="AP312" s="51">
        <v>0</v>
      </c>
      <c r="AQ312" s="51">
        <v>973</v>
      </c>
      <c r="AR312" s="51">
        <v>1339</v>
      </c>
      <c r="AS312" s="51" t="s">
        <v>98</v>
      </c>
      <c r="AT312" s="51">
        <v>606869</v>
      </c>
      <c r="AU312" s="51">
        <v>8048483</v>
      </c>
      <c r="AV312" s="51">
        <v>7836395</v>
      </c>
      <c r="AW312" s="51">
        <v>8151223</v>
      </c>
      <c r="AX312" s="51">
        <v>8024676</v>
      </c>
      <c r="AY312" s="51">
        <v>8521853</v>
      </c>
      <c r="AZ312" s="51">
        <v>8420540</v>
      </c>
      <c r="BA312" s="51">
        <v>93.84</v>
      </c>
      <c r="BB312" s="51">
        <v>94.24</v>
      </c>
      <c r="BC312" s="51">
        <v>94.08</v>
      </c>
      <c r="BD312" s="51">
        <v>93.92</v>
      </c>
      <c r="BE312" s="51">
        <v>94.2</v>
      </c>
      <c r="BF312" s="51">
        <v>94.03</v>
      </c>
      <c r="BG312" s="51" t="s">
        <v>71</v>
      </c>
    </row>
    <row r="313" spans="1:59" s="16" customFormat="1" x14ac:dyDescent="0.25">
      <c r="A313" s="16" t="s">
        <v>59</v>
      </c>
      <c r="C313" s="16" t="s">
        <v>531</v>
      </c>
      <c r="D313" s="16" t="s">
        <v>61</v>
      </c>
      <c r="E313" s="16">
        <v>80</v>
      </c>
      <c r="F313" s="16">
        <v>0</v>
      </c>
      <c r="G313" s="16">
        <v>0</v>
      </c>
      <c r="H313" s="96">
        <v>9.1300000000000008</v>
      </c>
      <c r="I313" s="16" t="s">
        <v>62</v>
      </c>
      <c r="J313" s="16">
        <v>210111481</v>
      </c>
      <c r="K313" s="16" t="s">
        <v>535</v>
      </c>
      <c r="L313" s="16" t="s">
        <v>536</v>
      </c>
      <c r="M313" s="16" t="s">
        <v>537</v>
      </c>
      <c r="N313" s="16">
        <v>100</v>
      </c>
      <c r="O313" s="16" t="s">
        <v>66</v>
      </c>
      <c r="P313" s="16">
        <v>20</v>
      </c>
      <c r="Q313" s="16" t="s">
        <v>67</v>
      </c>
      <c r="R313" s="16">
        <v>30</v>
      </c>
      <c r="S313" s="16" t="s">
        <v>67</v>
      </c>
      <c r="T313" s="16">
        <v>1</v>
      </c>
      <c r="U313" s="16">
        <v>66.67</v>
      </c>
      <c r="V313" s="16">
        <v>7399</v>
      </c>
      <c r="W313" s="16">
        <v>17.04</v>
      </c>
      <c r="X313" s="16">
        <v>355</v>
      </c>
      <c r="Y313" s="16" t="s">
        <v>68</v>
      </c>
      <c r="AB313" s="16" t="s">
        <v>69</v>
      </c>
      <c r="AC313" s="16">
        <v>826</v>
      </c>
      <c r="AD313" s="16">
        <v>1136</v>
      </c>
      <c r="AE313" s="16">
        <v>414</v>
      </c>
      <c r="AF313" s="16">
        <v>722</v>
      </c>
      <c r="AG313" s="16">
        <v>909</v>
      </c>
      <c r="AH313" s="16">
        <v>227</v>
      </c>
      <c r="AI313" s="16">
        <v>0</v>
      </c>
      <c r="AJ313" s="16">
        <v>0</v>
      </c>
      <c r="AK313" s="16">
        <v>0</v>
      </c>
      <c r="AL313" s="16">
        <v>0</v>
      </c>
      <c r="AM313" s="16">
        <v>0</v>
      </c>
      <c r="AN313" s="16">
        <v>0</v>
      </c>
      <c r="AO313" s="16">
        <v>0</v>
      </c>
      <c r="AP313" s="16">
        <v>0</v>
      </c>
      <c r="AQ313" s="16">
        <v>2262</v>
      </c>
      <c r="AR313" s="16">
        <v>2976</v>
      </c>
      <c r="AS313" s="16" t="s">
        <v>98</v>
      </c>
      <c r="AT313" s="16">
        <v>606869</v>
      </c>
      <c r="AU313" s="16">
        <v>171914</v>
      </c>
      <c r="AV313" s="16">
        <v>158261</v>
      </c>
      <c r="AW313" s="16">
        <v>171635</v>
      </c>
      <c r="AX313" s="16">
        <v>172192</v>
      </c>
      <c r="AY313" s="16">
        <v>177208</v>
      </c>
      <c r="AZ313" s="16">
        <v>179576</v>
      </c>
      <c r="BA313" s="16">
        <v>2</v>
      </c>
      <c r="BB313" s="16">
        <v>1.9</v>
      </c>
      <c r="BC313" s="16">
        <v>1.98</v>
      </c>
      <c r="BD313" s="16">
        <v>2.02</v>
      </c>
      <c r="BE313" s="16">
        <v>1.96</v>
      </c>
      <c r="BF313" s="16">
        <v>2.0099999999999998</v>
      </c>
      <c r="BG313" s="16" t="s">
        <v>71</v>
      </c>
    </row>
    <row r="314" spans="1:59" s="16" customFormat="1" x14ac:dyDescent="0.25">
      <c r="A314" s="16" t="s">
        <v>59</v>
      </c>
      <c r="C314" s="16" t="s">
        <v>531</v>
      </c>
      <c r="D314" s="16" t="s">
        <v>61</v>
      </c>
      <c r="E314" s="16">
        <v>80</v>
      </c>
      <c r="F314" s="16">
        <v>0</v>
      </c>
      <c r="G314" s="16">
        <v>0</v>
      </c>
      <c r="H314" s="96">
        <v>9.1300000000000008</v>
      </c>
      <c r="I314" s="16" t="s">
        <v>62</v>
      </c>
      <c r="J314" s="16">
        <v>210216079</v>
      </c>
      <c r="K314" s="16" t="s">
        <v>538</v>
      </c>
      <c r="L314" s="16" t="s">
        <v>64</v>
      </c>
      <c r="M314" s="16" t="s">
        <v>539</v>
      </c>
      <c r="N314" s="16">
        <v>30</v>
      </c>
      <c r="O314" s="16" t="s">
        <v>66</v>
      </c>
      <c r="P314" s="16">
        <v>5</v>
      </c>
      <c r="Q314" s="16" t="s">
        <v>67</v>
      </c>
      <c r="R314" s="16">
        <v>5</v>
      </c>
      <c r="S314" s="16" t="s">
        <v>67</v>
      </c>
      <c r="T314" s="16">
        <v>1</v>
      </c>
      <c r="U314" s="16">
        <v>30</v>
      </c>
      <c r="V314" s="16">
        <v>14519</v>
      </c>
      <c r="W314" s="16">
        <v>23.67</v>
      </c>
      <c r="X314" s="16">
        <v>204</v>
      </c>
      <c r="Y314" s="16" t="s">
        <v>68</v>
      </c>
      <c r="AB314" s="16" t="s">
        <v>69</v>
      </c>
      <c r="AC314" s="16">
        <v>500</v>
      </c>
      <c r="AD314" s="16">
        <v>710</v>
      </c>
      <c r="AE314" s="16">
        <v>186</v>
      </c>
      <c r="AF314" s="16">
        <v>524</v>
      </c>
      <c r="AG314" s="16">
        <v>568</v>
      </c>
      <c r="AH314" s="16">
        <v>142</v>
      </c>
      <c r="AI314" s="16">
        <v>0</v>
      </c>
      <c r="AJ314" s="16">
        <v>0</v>
      </c>
      <c r="AK314" s="16">
        <v>0</v>
      </c>
      <c r="AL314" s="16">
        <v>0</v>
      </c>
      <c r="AM314" s="16">
        <v>0</v>
      </c>
      <c r="AN314" s="16">
        <v>0</v>
      </c>
      <c r="AO314" s="16">
        <v>0</v>
      </c>
      <c r="AP314" s="16">
        <v>0</v>
      </c>
      <c r="AQ314" s="16">
        <v>973</v>
      </c>
      <c r="AR314" s="16">
        <v>1339</v>
      </c>
      <c r="AS314" s="16" t="s">
        <v>92</v>
      </c>
      <c r="AT314" s="16">
        <v>606869</v>
      </c>
      <c r="AU314" s="16">
        <v>252550</v>
      </c>
      <c r="AV314" s="16">
        <v>219325</v>
      </c>
      <c r="AW314" s="16">
        <v>231796</v>
      </c>
      <c r="AX314" s="16">
        <v>239689</v>
      </c>
      <c r="AY314" s="16">
        <v>232576</v>
      </c>
      <c r="AZ314" s="16">
        <v>238714</v>
      </c>
      <c r="BA314" s="16">
        <v>2.94</v>
      </c>
      <c r="BB314" s="16">
        <v>2.64</v>
      </c>
      <c r="BC314" s="16">
        <v>2.68</v>
      </c>
      <c r="BD314" s="16">
        <v>2.81</v>
      </c>
      <c r="BE314" s="16">
        <v>2.57</v>
      </c>
      <c r="BF314" s="16">
        <v>2.67</v>
      </c>
      <c r="BG314" s="16" t="s">
        <v>71</v>
      </c>
    </row>
    <row r="315" spans="1:59" s="16" customFormat="1" x14ac:dyDescent="0.25">
      <c r="A315" s="16" t="s">
        <v>59</v>
      </c>
      <c r="C315" s="16" t="s">
        <v>531</v>
      </c>
      <c r="D315" s="16" t="s">
        <v>61</v>
      </c>
      <c r="E315" s="16">
        <v>80</v>
      </c>
      <c r="F315" s="16">
        <v>0</v>
      </c>
      <c r="G315" s="16">
        <v>0</v>
      </c>
      <c r="H315" s="96">
        <v>9.1300000000000008</v>
      </c>
      <c r="I315" s="16" t="s">
        <v>62</v>
      </c>
      <c r="J315" s="16">
        <v>210112893</v>
      </c>
      <c r="K315" s="16" t="s">
        <v>534</v>
      </c>
      <c r="L315" s="16" t="s">
        <v>64</v>
      </c>
      <c r="M315" s="16" t="s">
        <v>533</v>
      </c>
      <c r="N315" s="16">
        <v>30</v>
      </c>
      <c r="O315" s="16" t="s">
        <v>66</v>
      </c>
      <c r="P315" s="16">
        <v>2.5</v>
      </c>
      <c r="Q315" s="16" t="s">
        <v>67</v>
      </c>
      <c r="R315" s="16">
        <v>5</v>
      </c>
      <c r="S315" s="16" t="s">
        <v>67</v>
      </c>
      <c r="T315" s="16">
        <v>1</v>
      </c>
      <c r="U315" s="16">
        <v>15</v>
      </c>
      <c r="V315" s="16">
        <v>43579</v>
      </c>
      <c r="W315" s="16">
        <v>39.47</v>
      </c>
      <c r="X315" s="16">
        <v>-1</v>
      </c>
      <c r="Y315" s="16" t="s">
        <v>68</v>
      </c>
      <c r="AB315" s="16" t="s">
        <v>69</v>
      </c>
      <c r="AC315" s="16">
        <v>411</v>
      </c>
      <c r="AD315" s="16">
        <v>592</v>
      </c>
      <c r="AE315" s="16">
        <v>93</v>
      </c>
      <c r="AF315" s="16">
        <v>499</v>
      </c>
      <c r="AG315" s="16">
        <v>93</v>
      </c>
      <c r="AH315" s="16">
        <v>499</v>
      </c>
      <c r="AI315" s="16">
        <v>0</v>
      </c>
      <c r="AJ315" s="16">
        <v>0</v>
      </c>
      <c r="AK315" s="16">
        <v>0</v>
      </c>
      <c r="AL315" s="16">
        <v>0</v>
      </c>
      <c r="AM315" s="16">
        <v>0</v>
      </c>
      <c r="AN315" s="16">
        <v>0</v>
      </c>
      <c r="AO315" s="16">
        <v>0</v>
      </c>
      <c r="AP315" s="16">
        <v>0</v>
      </c>
      <c r="AQ315" s="16">
        <v>464</v>
      </c>
      <c r="AR315" s="16">
        <v>669</v>
      </c>
      <c r="AS315" s="16" t="s">
        <v>111</v>
      </c>
      <c r="AT315" s="16">
        <v>606869</v>
      </c>
      <c r="AU315" s="16">
        <v>103770</v>
      </c>
      <c r="AV315" s="16">
        <v>101400</v>
      </c>
      <c r="AW315" s="16">
        <v>109860</v>
      </c>
      <c r="AX315" s="16">
        <v>107295</v>
      </c>
      <c r="AY315" s="16">
        <v>114645</v>
      </c>
      <c r="AZ315" s="16">
        <v>116715</v>
      </c>
      <c r="BA315" s="16">
        <v>1.21</v>
      </c>
      <c r="BB315" s="16">
        <v>1.22</v>
      </c>
      <c r="BC315" s="16">
        <v>1.27</v>
      </c>
      <c r="BD315" s="16">
        <v>1.26</v>
      </c>
      <c r="BE315" s="16">
        <v>1.27</v>
      </c>
      <c r="BF315" s="16">
        <v>1.3</v>
      </c>
      <c r="BG315" s="16" t="s">
        <v>71</v>
      </c>
    </row>
    <row r="316" spans="1:59" s="17" customFormat="1" x14ac:dyDescent="0.25">
      <c r="A316" s="17" t="s">
        <v>59</v>
      </c>
      <c r="C316" s="17" t="s">
        <v>540</v>
      </c>
      <c r="D316" s="17" t="s">
        <v>168</v>
      </c>
      <c r="E316" s="17">
        <v>80</v>
      </c>
      <c r="F316" s="17">
        <v>0</v>
      </c>
      <c r="G316" s="17">
        <v>0</v>
      </c>
      <c r="H316" s="97">
        <v>8.15</v>
      </c>
      <c r="I316" s="17" t="s">
        <v>169</v>
      </c>
      <c r="J316" s="17">
        <v>210695621</v>
      </c>
      <c r="K316" s="17" t="s">
        <v>541</v>
      </c>
      <c r="L316" s="17" t="s">
        <v>64</v>
      </c>
      <c r="M316" s="17" t="s">
        <v>533</v>
      </c>
      <c r="N316" s="17">
        <v>30</v>
      </c>
      <c r="O316" s="17" t="s">
        <v>66</v>
      </c>
      <c r="P316" s="17">
        <v>10</v>
      </c>
      <c r="Q316" s="17" t="s">
        <v>67</v>
      </c>
      <c r="R316" s="17">
        <v>5</v>
      </c>
      <c r="S316" s="17" t="s">
        <v>67</v>
      </c>
      <c r="T316" s="17">
        <v>1</v>
      </c>
      <c r="U316" s="17">
        <v>60</v>
      </c>
      <c r="V316" s="17">
        <v>0</v>
      </c>
      <c r="W316" s="17">
        <v>7.93</v>
      </c>
      <c r="X316" s="17">
        <v>38</v>
      </c>
      <c r="Y316" s="17" t="s">
        <v>68</v>
      </c>
      <c r="AB316" s="17" t="s">
        <v>59</v>
      </c>
      <c r="AC316" s="17">
        <v>330</v>
      </c>
      <c r="AD316" s="17">
        <v>476</v>
      </c>
      <c r="AE316" s="17">
        <v>381</v>
      </c>
      <c r="AF316" s="17">
        <v>95</v>
      </c>
      <c r="AG316" s="17">
        <v>381</v>
      </c>
      <c r="AH316" s="17">
        <v>95</v>
      </c>
      <c r="AI316" s="17">
        <v>0</v>
      </c>
      <c r="AJ316" s="17">
        <v>0</v>
      </c>
      <c r="AK316" s="17">
        <v>0</v>
      </c>
      <c r="AL316" s="17">
        <v>0</v>
      </c>
      <c r="AM316" s="17">
        <v>0</v>
      </c>
      <c r="AN316" s="17">
        <v>0</v>
      </c>
      <c r="AO316" s="17">
        <v>0</v>
      </c>
      <c r="AP316" s="17">
        <v>0</v>
      </c>
      <c r="AQ316" s="17">
        <v>710</v>
      </c>
      <c r="AR316" s="17">
        <v>977</v>
      </c>
      <c r="AS316" s="17" t="s">
        <v>542</v>
      </c>
      <c r="AT316" s="17">
        <v>606868</v>
      </c>
      <c r="AU316" s="17">
        <v>0</v>
      </c>
      <c r="AV316" s="17">
        <v>0</v>
      </c>
      <c r="AW316" s="17">
        <v>0</v>
      </c>
      <c r="AX316" s="17">
        <v>0</v>
      </c>
      <c r="AY316" s="17">
        <v>0</v>
      </c>
      <c r="AZ316" s="17">
        <v>0</v>
      </c>
      <c r="BA316" s="17">
        <v>0</v>
      </c>
      <c r="BB316" s="17">
        <v>0</v>
      </c>
      <c r="BC316" s="17">
        <v>0</v>
      </c>
      <c r="BD316" s="17">
        <v>0</v>
      </c>
      <c r="BE316" s="17">
        <v>0</v>
      </c>
      <c r="BF316" s="17">
        <v>0</v>
      </c>
      <c r="BG316" s="17" t="s">
        <v>71</v>
      </c>
    </row>
    <row r="317" spans="1:59" s="52" customFormat="1" x14ac:dyDescent="0.25">
      <c r="A317" s="52" t="s">
        <v>59</v>
      </c>
      <c r="C317" s="52" t="s">
        <v>540</v>
      </c>
      <c r="D317" s="52" t="s">
        <v>168</v>
      </c>
      <c r="E317" s="52">
        <v>80</v>
      </c>
      <c r="F317" s="52">
        <v>0</v>
      </c>
      <c r="G317" s="52">
        <v>0</v>
      </c>
      <c r="H317" s="131">
        <v>8.15</v>
      </c>
      <c r="I317" s="52" t="s">
        <v>169</v>
      </c>
      <c r="J317" s="52">
        <v>210384076</v>
      </c>
      <c r="K317" s="52" t="s">
        <v>546</v>
      </c>
      <c r="L317" s="52" t="s">
        <v>64</v>
      </c>
      <c r="M317" s="52" t="s">
        <v>533</v>
      </c>
      <c r="N317" s="52">
        <v>30</v>
      </c>
      <c r="O317" s="52" t="s">
        <v>66</v>
      </c>
      <c r="P317" s="52">
        <v>10</v>
      </c>
      <c r="Q317" s="52" t="s">
        <v>67</v>
      </c>
      <c r="R317" s="52">
        <v>5</v>
      </c>
      <c r="S317" s="52" t="s">
        <v>67</v>
      </c>
      <c r="T317" s="52">
        <v>1</v>
      </c>
      <c r="U317" s="52">
        <v>60</v>
      </c>
      <c r="V317" s="52">
        <v>160683</v>
      </c>
      <c r="W317" s="52">
        <v>8.15</v>
      </c>
      <c r="X317" s="52">
        <v>38</v>
      </c>
      <c r="Y317" s="52" t="s">
        <v>68</v>
      </c>
      <c r="Z317" s="52" t="s">
        <v>59</v>
      </c>
      <c r="AB317" s="52" t="s">
        <v>59</v>
      </c>
      <c r="AC317" s="52">
        <v>340</v>
      </c>
      <c r="AD317" s="52">
        <v>489</v>
      </c>
      <c r="AE317" s="52">
        <v>391</v>
      </c>
      <c r="AF317" s="52">
        <v>98</v>
      </c>
      <c r="AG317" s="52">
        <v>391</v>
      </c>
      <c r="AH317" s="52">
        <v>98</v>
      </c>
      <c r="AI317" s="52">
        <v>0</v>
      </c>
      <c r="AJ317" s="52">
        <v>0</v>
      </c>
      <c r="AK317" s="52">
        <v>0</v>
      </c>
      <c r="AL317" s="52">
        <v>0</v>
      </c>
      <c r="AM317" s="52">
        <v>0</v>
      </c>
      <c r="AN317" s="52">
        <v>0</v>
      </c>
      <c r="AO317" s="52">
        <v>0</v>
      </c>
      <c r="AP317" s="52">
        <v>0</v>
      </c>
      <c r="AQ317" s="52">
        <v>710</v>
      </c>
      <c r="AR317" s="52">
        <v>977</v>
      </c>
      <c r="AS317" s="52" t="s">
        <v>98</v>
      </c>
      <c r="AT317" s="52">
        <v>606868</v>
      </c>
      <c r="AU317" s="52">
        <v>1593120</v>
      </c>
      <c r="AV317" s="52">
        <v>1659300</v>
      </c>
      <c r="AW317" s="52">
        <v>1619400</v>
      </c>
      <c r="AX317" s="52">
        <v>1552440</v>
      </c>
      <c r="AY317" s="52">
        <v>1628220</v>
      </c>
      <c r="AZ317" s="52">
        <v>1588500</v>
      </c>
      <c r="BA317" s="52">
        <v>38.74</v>
      </c>
      <c r="BB317" s="52">
        <v>44.43</v>
      </c>
      <c r="BC317" s="52">
        <v>36.409999999999997</v>
      </c>
      <c r="BD317" s="52">
        <v>36.619999999999997</v>
      </c>
      <c r="BE317" s="52">
        <v>36.58</v>
      </c>
      <c r="BF317" s="52">
        <v>36.68</v>
      </c>
      <c r="BG317" s="52" t="s">
        <v>71</v>
      </c>
    </row>
    <row r="318" spans="1:59" s="17" customFormat="1" x14ac:dyDescent="0.25">
      <c r="A318" s="17" t="s">
        <v>59</v>
      </c>
      <c r="C318" s="17" t="s">
        <v>540</v>
      </c>
      <c r="D318" s="17" t="s">
        <v>168</v>
      </c>
      <c r="E318" s="17">
        <v>80</v>
      </c>
      <c r="F318" s="17">
        <v>0</v>
      </c>
      <c r="G318" s="17">
        <v>0</v>
      </c>
      <c r="H318" s="97">
        <v>8.15</v>
      </c>
      <c r="I318" s="17" t="s">
        <v>169</v>
      </c>
      <c r="J318" s="17">
        <v>210184028</v>
      </c>
      <c r="K318" s="17" t="s">
        <v>549</v>
      </c>
      <c r="L318" s="17" t="s">
        <v>288</v>
      </c>
      <c r="M318" s="17" t="s">
        <v>533</v>
      </c>
      <c r="N318" s="17">
        <v>30</v>
      </c>
      <c r="O318" s="17" t="s">
        <v>66</v>
      </c>
      <c r="P318" s="17">
        <v>10</v>
      </c>
      <c r="Q318" s="17" t="s">
        <v>67</v>
      </c>
      <c r="R318" s="17">
        <v>5</v>
      </c>
      <c r="S318" s="17" t="s">
        <v>67</v>
      </c>
      <c r="T318" s="17">
        <v>1</v>
      </c>
      <c r="U318" s="17">
        <v>60</v>
      </c>
      <c r="V318" s="17">
        <v>11591</v>
      </c>
      <c r="W318" s="17">
        <v>9</v>
      </c>
      <c r="X318" s="17">
        <v>38</v>
      </c>
      <c r="Y318" s="17" t="s">
        <v>68</v>
      </c>
      <c r="AB318" s="17" t="s">
        <v>59</v>
      </c>
      <c r="AC318" s="17">
        <v>375</v>
      </c>
      <c r="AD318" s="17">
        <v>540</v>
      </c>
      <c r="AE318" s="17">
        <v>391</v>
      </c>
      <c r="AF318" s="17">
        <v>149</v>
      </c>
      <c r="AG318" s="17">
        <v>391</v>
      </c>
      <c r="AH318" s="17">
        <v>149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710</v>
      </c>
      <c r="AR318" s="17">
        <v>977</v>
      </c>
      <c r="AS318" s="17" t="s">
        <v>206</v>
      </c>
      <c r="AT318" s="17">
        <v>606868</v>
      </c>
      <c r="AU318" s="17">
        <v>113700</v>
      </c>
      <c r="AV318" s="17">
        <v>115560</v>
      </c>
      <c r="AW318" s="17">
        <v>122880</v>
      </c>
      <c r="AX318" s="17">
        <v>109980</v>
      </c>
      <c r="AY318" s="17">
        <v>115860</v>
      </c>
      <c r="AZ318" s="17">
        <v>117480</v>
      </c>
      <c r="BA318" s="17">
        <v>2.77</v>
      </c>
      <c r="BB318" s="17">
        <v>3.09</v>
      </c>
      <c r="BC318" s="17">
        <v>2.76</v>
      </c>
      <c r="BD318" s="17">
        <v>2.59</v>
      </c>
      <c r="BE318" s="17">
        <v>2.6</v>
      </c>
      <c r="BF318" s="17">
        <v>2.71</v>
      </c>
      <c r="BG318" s="17" t="s">
        <v>71</v>
      </c>
    </row>
    <row r="319" spans="1:59" s="17" customFormat="1" x14ac:dyDescent="0.25">
      <c r="A319" s="17" t="s">
        <v>59</v>
      </c>
      <c r="C319" s="17" t="s">
        <v>540</v>
      </c>
      <c r="D319" s="17" t="s">
        <v>168</v>
      </c>
      <c r="E319" s="17">
        <v>80</v>
      </c>
      <c r="F319" s="17">
        <v>0</v>
      </c>
      <c r="G319" s="17">
        <v>0</v>
      </c>
      <c r="H319" s="97">
        <v>8.15</v>
      </c>
      <c r="I319" s="17" t="s">
        <v>169</v>
      </c>
      <c r="J319" s="17">
        <v>210226642</v>
      </c>
      <c r="K319" s="17" t="s">
        <v>547</v>
      </c>
      <c r="L319" s="17" t="s">
        <v>548</v>
      </c>
      <c r="M319" s="17" t="s">
        <v>533</v>
      </c>
      <c r="N319" s="17">
        <v>30</v>
      </c>
      <c r="O319" s="17" t="s">
        <v>66</v>
      </c>
      <c r="P319" s="17">
        <v>10</v>
      </c>
      <c r="Q319" s="17" t="s">
        <v>67</v>
      </c>
      <c r="R319" s="17">
        <v>5</v>
      </c>
      <c r="S319" s="17" t="s">
        <v>67</v>
      </c>
      <c r="T319" s="17">
        <v>1</v>
      </c>
      <c r="U319" s="17">
        <v>60</v>
      </c>
      <c r="V319" s="17">
        <v>3286</v>
      </c>
      <c r="W319" s="17">
        <v>9.0500000000000007</v>
      </c>
      <c r="X319" s="17">
        <v>38</v>
      </c>
      <c r="Y319" s="17" t="s">
        <v>68</v>
      </c>
      <c r="AB319" s="17" t="s">
        <v>59</v>
      </c>
      <c r="AC319" s="17">
        <v>377</v>
      </c>
      <c r="AD319" s="17">
        <v>543</v>
      </c>
      <c r="AE319" s="17">
        <v>391</v>
      </c>
      <c r="AF319" s="17">
        <v>152</v>
      </c>
      <c r="AG319" s="17">
        <v>391</v>
      </c>
      <c r="AH319" s="17">
        <v>152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710</v>
      </c>
      <c r="AR319" s="17">
        <v>977</v>
      </c>
      <c r="AS319" s="17" t="s">
        <v>206</v>
      </c>
      <c r="AT319" s="17">
        <v>606868</v>
      </c>
      <c r="AU319" s="17">
        <v>35160</v>
      </c>
      <c r="AV319" s="17">
        <v>35100</v>
      </c>
      <c r="AW319" s="17">
        <v>33360</v>
      </c>
      <c r="AX319" s="17">
        <v>30540</v>
      </c>
      <c r="AY319" s="17">
        <v>31740</v>
      </c>
      <c r="AZ319" s="17">
        <v>31260</v>
      </c>
      <c r="BA319" s="17">
        <v>0.86</v>
      </c>
      <c r="BB319" s="17">
        <v>0.94</v>
      </c>
      <c r="BC319" s="17">
        <v>0.75</v>
      </c>
      <c r="BD319" s="17">
        <v>0.72</v>
      </c>
      <c r="BE319" s="17">
        <v>0.71</v>
      </c>
      <c r="BF319" s="17">
        <v>0.72</v>
      </c>
      <c r="BG319" s="17" t="s">
        <v>71</v>
      </c>
    </row>
    <row r="320" spans="1:59" s="17" customFormat="1" x14ac:dyDescent="0.25">
      <c r="A320" s="17" t="s">
        <v>59</v>
      </c>
      <c r="C320" s="17" t="s">
        <v>540</v>
      </c>
      <c r="D320" s="17" t="s">
        <v>168</v>
      </c>
      <c r="E320" s="17">
        <v>80</v>
      </c>
      <c r="F320" s="17">
        <v>0</v>
      </c>
      <c r="G320" s="17">
        <v>0</v>
      </c>
      <c r="H320" s="97">
        <v>8.15</v>
      </c>
      <c r="I320" s="17" t="s">
        <v>169</v>
      </c>
      <c r="J320" s="17">
        <v>210642416</v>
      </c>
      <c r="K320" s="17" t="s">
        <v>543</v>
      </c>
      <c r="L320" s="17" t="s">
        <v>64</v>
      </c>
      <c r="M320" s="17" t="s">
        <v>533</v>
      </c>
      <c r="N320" s="17">
        <v>30</v>
      </c>
      <c r="O320" s="17" t="s">
        <v>66</v>
      </c>
      <c r="P320" s="17">
        <v>10</v>
      </c>
      <c r="Q320" s="17" t="s">
        <v>67</v>
      </c>
      <c r="R320" s="17">
        <v>5</v>
      </c>
      <c r="S320" s="17" t="s">
        <v>67</v>
      </c>
      <c r="T320" s="17">
        <v>1</v>
      </c>
      <c r="U320" s="17">
        <v>60</v>
      </c>
      <c r="V320" s="17">
        <v>3930</v>
      </c>
      <c r="W320" s="17">
        <v>9.1</v>
      </c>
      <c r="X320" s="17">
        <v>38</v>
      </c>
      <c r="Y320" s="17" t="s">
        <v>68</v>
      </c>
      <c r="AB320" s="17" t="s">
        <v>59</v>
      </c>
      <c r="AC320" s="17">
        <v>379</v>
      </c>
      <c r="AD320" s="17">
        <v>546</v>
      </c>
      <c r="AE320" s="17">
        <v>391</v>
      </c>
      <c r="AF320" s="17">
        <v>155</v>
      </c>
      <c r="AG320" s="17">
        <v>391</v>
      </c>
      <c r="AH320" s="17">
        <v>155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710</v>
      </c>
      <c r="AR320" s="17">
        <v>977</v>
      </c>
      <c r="AS320" s="17" t="s">
        <v>105</v>
      </c>
      <c r="AT320" s="17">
        <v>606868</v>
      </c>
      <c r="AU320" s="17">
        <v>39300</v>
      </c>
      <c r="AV320" s="17">
        <v>40320</v>
      </c>
      <c r="AW320" s="17">
        <v>40320</v>
      </c>
      <c r="AX320" s="17">
        <v>37380</v>
      </c>
      <c r="AY320" s="17">
        <v>39360</v>
      </c>
      <c r="AZ320" s="17">
        <v>39120</v>
      </c>
      <c r="BA320" s="17">
        <v>0.96</v>
      </c>
      <c r="BB320" s="17">
        <v>1.08</v>
      </c>
      <c r="BC320" s="17">
        <v>0.91</v>
      </c>
      <c r="BD320" s="17">
        <v>0.88</v>
      </c>
      <c r="BE320" s="17">
        <v>0.88</v>
      </c>
      <c r="BF320" s="17">
        <v>0.9</v>
      </c>
      <c r="BG320" s="17" t="s">
        <v>71</v>
      </c>
    </row>
    <row r="321" spans="1:59" s="17" customFormat="1" x14ac:dyDescent="0.25">
      <c r="A321" s="17" t="s">
        <v>59</v>
      </c>
      <c r="C321" s="17" t="s">
        <v>540</v>
      </c>
      <c r="D321" s="17" t="s">
        <v>168</v>
      </c>
      <c r="E321" s="17">
        <v>80</v>
      </c>
      <c r="F321" s="17">
        <v>0</v>
      </c>
      <c r="G321" s="17">
        <v>0</v>
      </c>
      <c r="H321" s="97">
        <v>8.15</v>
      </c>
      <c r="I321" s="17" t="s">
        <v>169</v>
      </c>
      <c r="J321" s="17">
        <v>210342414</v>
      </c>
      <c r="K321" s="17" t="s">
        <v>544</v>
      </c>
      <c r="L321" s="17" t="s">
        <v>545</v>
      </c>
      <c r="M321" s="17" t="s">
        <v>533</v>
      </c>
      <c r="N321" s="17">
        <v>30</v>
      </c>
      <c r="O321" s="17" t="s">
        <v>66</v>
      </c>
      <c r="P321" s="17">
        <v>10</v>
      </c>
      <c r="Q321" s="17" t="s">
        <v>67</v>
      </c>
      <c r="R321" s="17">
        <v>5</v>
      </c>
      <c r="S321" s="17" t="s">
        <v>67</v>
      </c>
      <c r="T321" s="17">
        <v>1</v>
      </c>
      <c r="U321" s="17">
        <v>60</v>
      </c>
      <c r="V321" s="17">
        <v>48853</v>
      </c>
      <c r="W321" s="17">
        <v>9.1199999999999992</v>
      </c>
      <c r="X321" s="17">
        <v>38</v>
      </c>
      <c r="Y321" s="17" t="s">
        <v>68</v>
      </c>
      <c r="AB321" s="17" t="s">
        <v>59</v>
      </c>
      <c r="AC321" s="17">
        <v>380</v>
      </c>
      <c r="AD321" s="17">
        <v>547</v>
      </c>
      <c r="AE321" s="17">
        <v>391</v>
      </c>
      <c r="AF321" s="17">
        <v>156</v>
      </c>
      <c r="AG321" s="17">
        <v>391</v>
      </c>
      <c r="AH321" s="17">
        <v>156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710</v>
      </c>
      <c r="AR321" s="17">
        <v>977</v>
      </c>
      <c r="AS321" s="17" t="s">
        <v>92</v>
      </c>
      <c r="AT321" s="17">
        <v>606868</v>
      </c>
      <c r="AU321" s="17">
        <v>456900</v>
      </c>
      <c r="AV321" s="17">
        <v>497100</v>
      </c>
      <c r="AW321" s="17">
        <v>486900</v>
      </c>
      <c r="AX321" s="17">
        <v>480840</v>
      </c>
      <c r="AY321" s="17">
        <v>503640</v>
      </c>
      <c r="AZ321" s="17">
        <v>505800</v>
      </c>
      <c r="BA321" s="17">
        <v>11.11</v>
      </c>
      <c r="BB321" s="17">
        <v>13.31</v>
      </c>
      <c r="BC321" s="17">
        <v>10.95</v>
      </c>
      <c r="BD321" s="17">
        <v>11.34</v>
      </c>
      <c r="BE321" s="17">
        <v>11.32</v>
      </c>
      <c r="BF321" s="17">
        <v>11.68</v>
      </c>
      <c r="BG321" s="17" t="s">
        <v>71</v>
      </c>
    </row>
    <row r="322" spans="1:59" s="17" customFormat="1" x14ac:dyDescent="0.25">
      <c r="A322" s="17" t="s">
        <v>59</v>
      </c>
      <c r="C322" s="17" t="s">
        <v>540</v>
      </c>
      <c r="D322" s="17" t="s">
        <v>168</v>
      </c>
      <c r="E322" s="17">
        <v>80</v>
      </c>
      <c r="F322" s="17">
        <v>0</v>
      </c>
      <c r="G322" s="17">
        <v>0</v>
      </c>
      <c r="H322" s="97">
        <v>8.15</v>
      </c>
      <c r="I322" s="17" t="s">
        <v>169</v>
      </c>
      <c r="J322" s="17">
        <v>210078049</v>
      </c>
      <c r="K322" s="17" t="s">
        <v>551</v>
      </c>
      <c r="L322" s="17" t="s">
        <v>64</v>
      </c>
      <c r="M322" s="17" t="s">
        <v>533</v>
      </c>
      <c r="N322" s="17">
        <v>30</v>
      </c>
      <c r="O322" s="17" t="s">
        <v>66</v>
      </c>
      <c r="P322" s="17">
        <v>10</v>
      </c>
      <c r="Q322" s="17" t="s">
        <v>67</v>
      </c>
      <c r="R322" s="17">
        <v>5</v>
      </c>
      <c r="S322" s="17" t="s">
        <v>67</v>
      </c>
      <c r="T322" s="17">
        <v>1</v>
      </c>
      <c r="U322" s="17">
        <v>60</v>
      </c>
      <c r="V322" s="17">
        <v>82232</v>
      </c>
      <c r="W322" s="17">
        <v>14.27</v>
      </c>
      <c r="X322" s="17">
        <v>38</v>
      </c>
      <c r="Y322" s="17" t="s">
        <v>68</v>
      </c>
      <c r="AB322" s="17" t="s">
        <v>69</v>
      </c>
      <c r="AC322" s="17">
        <v>622</v>
      </c>
      <c r="AD322" s="17">
        <v>856</v>
      </c>
      <c r="AE322" s="17">
        <v>333</v>
      </c>
      <c r="AF322" s="17">
        <v>523</v>
      </c>
      <c r="AG322" s="17">
        <v>333</v>
      </c>
      <c r="AH322" s="17">
        <v>523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710</v>
      </c>
      <c r="AR322" s="17">
        <v>977</v>
      </c>
      <c r="AS322" s="17" t="s">
        <v>74</v>
      </c>
      <c r="AT322" s="17">
        <v>606868</v>
      </c>
      <c r="AU322" s="17">
        <v>785580</v>
      </c>
      <c r="AV322" s="17">
        <v>942660</v>
      </c>
      <c r="AW322" s="17">
        <v>843720</v>
      </c>
      <c r="AX322" s="17">
        <v>761460</v>
      </c>
      <c r="AY322" s="17">
        <v>816240</v>
      </c>
      <c r="AZ322" s="17">
        <v>784260</v>
      </c>
      <c r="BA322" s="17">
        <v>19.100000000000001</v>
      </c>
      <c r="BB322" s="17">
        <v>25.24</v>
      </c>
      <c r="BC322" s="17">
        <v>18.97</v>
      </c>
      <c r="BD322" s="17">
        <v>17.96</v>
      </c>
      <c r="BE322" s="17">
        <v>18.34</v>
      </c>
      <c r="BF322" s="17">
        <v>18.11</v>
      </c>
      <c r="BG322" s="17" t="s">
        <v>71</v>
      </c>
    </row>
    <row r="323" spans="1:59" s="17" customFormat="1" x14ac:dyDescent="0.25">
      <c r="A323" s="17" t="s">
        <v>59</v>
      </c>
      <c r="C323" s="17" t="s">
        <v>540</v>
      </c>
      <c r="D323" s="17" t="s">
        <v>168</v>
      </c>
      <c r="E323" s="17">
        <v>80</v>
      </c>
      <c r="F323" s="17">
        <v>0</v>
      </c>
      <c r="G323" s="17">
        <v>0</v>
      </c>
      <c r="H323" s="97">
        <v>8.15</v>
      </c>
      <c r="I323" s="17" t="s">
        <v>169</v>
      </c>
      <c r="J323" s="17">
        <v>210112916</v>
      </c>
      <c r="K323" s="17" t="s">
        <v>550</v>
      </c>
      <c r="L323" s="17" t="s">
        <v>64</v>
      </c>
      <c r="M323" s="17" t="s">
        <v>533</v>
      </c>
      <c r="N323" s="17">
        <v>30</v>
      </c>
      <c r="O323" s="17" t="s">
        <v>66</v>
      </c>
      <c r="P323" s="17">
        <v>10</v>
      </c>
      <c r="Q323" s="17" t="s">
        <v>67</v>
      </c>
      <c r="R323" s="17">
        <v>5</v>
      </c>
      <c r="S323" s="17" t="s">
        <v>67</v>
      </c>
      <c r="T323" s="17">
        <v>1</v>
      </c>
      <c r="U323" s="17">
        <v>60</v>
      </c>
      <c r="V323" s="17">
        <v>21644</v>
      </c>
      <c r="W323" s="17">
        <v>14.3</v>
      </c>
      <c r="X323" s="17">
        <v>38</v>
      </c>
      <c r="Y323" s="17" t="s">
        <v>68</v>
      </c>
      <c r="AB323" s="17" t="s">
        <v>69</v>
      </c>
      <c r="AC323" s="17">
        <v>624</v>
      </c>
      <c r="AD323" s="17">
        <v>858</v>
      </c>
      <c r="AE323" s="17">
        <v>333</v>
      </c>
      <c r="AF323" s="17">
        <v>525</v>
      </c>
      <c r="AG323" s="17">
        <v>333</v>
      </c>
      <c r="AH323" s="17">
        <v>525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710</v>
      </c>
      <c r="AR323" s="17">
        <v>977</v>
      </c>
      <c r="AS323" s="17" t="s">
        <v>111</v>
      </c>
      <c r="AT323" s="17">
        <v>606868</v>
      </c>
      <c r="AU323" s="17">
        <v>211560</v>
      </c>
      <c r="AV323" s="17">
        <v>215280</v>
      </c>
      <c r="AW323" s="17">
        <v>218460</v>
      </c>
      <c r="AX323" s="17">
        <v>212040</v>
      </c>
      <c r="AY323" s="17">
        <v>219480</v>
      </c>
      <c r="AZ323" s="17">
        <v>221820</v>
      </c>
      <c r="BA323" s="17">
        <v>5.14</v>
      </c>
      <c r="BB323" s="17">
        <v>5.76</v>
      </c>
      <c r="BC323" s="17">
        <v>4.91</v>
      </c>
      <c r="BD323" s="17">
        <v>5</v>
      </c>
      <c r="BE323" s="17">
        <v>4.93</v>
      </c>
      <c r="BF323" s="17">
        <v>5.12</v>
      </c>
      <c r="BG323" s="17" t="s">
        <v>71</v>
      </c>
    </row>
    <row r="324" spans="1:59" s="17" customFormat="1" x14ac:dyDescent="0.25">
      <c r="A324" s="17" t="s">
        <v>59</v>
      </c>
      <c r="C324" s="17" t="s">
        <v>540</v>
      </c>
      <c r="D324" s="17" t="s">
        <v>168</v>
      </c>
      <c r="E324" s="17">
        <v>80</v>
      </c>
      <c r="F324" s="17">
        <v>0</v>
      </c>
      <c r="G324" s="17">
        <v>0</v>
      </c>
      <c r="H324" s="97">
        <v>8.15</v>
      </c>
      <c r="I324" s="17" t="s">
        <v>169</v>
      </c>
      <c r="J324" s="17">
        <v>210022470</v>
      </c>
      <c r="K324" s="17" t="s">
        <v>552</v>
      </c>
      <c r="L324" s="17" t="s">
        <v>64</v>
      </c>
      <c r="M324" s="17" t="s">
        <v>533</v>
      </c>
      <c r="N324" s="17">
        <v>30</v>
      </c>
      <c r="O324" s="17" t="s">
        <v>66</v>
      </c>
      <c r="P324" s="17">
        <v>10</v>
      </c>
      <c r="Q324" s="17" t="s">
        <v>67</v>
      </c>
      <c r="R324" s="17">
        <v>5</v>
      </c>
      <c r="S324" s="17" t="s">
        <v>67</v>
      </c>
      <c r="T324" s="17">
        <v>1</v>
      </c>
      <c r="U324" s="17">
        <v>60</v>
      </c>
      <c r="V324" s="17">
        <v>89681</v>
      </c>
      <c r="W324" s="17">
        <v>14.3</v>
      </c>
      <c r="X324" s="17">
        <v>38</v>
      </c>
      <c r="Y324" s="17" t="s">
        <v>68</v>
      </c>
      <c r="AB324" s="17" t="s">
        <v>69</v>
      </c>
      <c r="AC324" s="17">
        <v>624</v>
      </c>
      <c r="AD324" s="17">
        <v>858</v>
      </c>
      <c r="AE324" s="17">
        <v>333</v>
      </c>
      <c r="AF324" s="17">
        <v>525</v>
      </c>
      <c r="AG324" s="17">
        <v>333</v>
      </c>
      <c r="AH324" s="17">
        <v>525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7">
        <v>0</v>
      </c>
      <c r="AO324" s="17">
        <v>0</v>
      </c>
      <c r="AP324" s="17">
        <v>0</v>
      </c>
      <c r="AQ324" s="17">
        <v>710</v>
      </c>
      <c r="AR324" s="17">
        <v>977</v>
      </c>
      <c r="AS324" s="17" t="s">
        <v>78</v>
      </c>
      <c r="AT324" s="17">
        <v>606868</v>
      </c>
      <c r="AU324" s="17">
        <v>876780</v>
      </c>
      <c r="AV324" s="17">
        <v>229140</v>
      </c>
      <c r="AW324" s="17">
        <v>1082100</v>
      </c>
      <c r="AX324" s="17">
        <v>1054080</v>
      </c>
      <c r="AY324" s="17">
        <v>1096140</v>
      </c>
      <c r="AZ324" s="17">
        <v>1042620</v>
      </c>
      <c r="BA324" s="17">
        <v>21.32</v>
      </c>
      <c r="BB324" s="17">
        <v>6.14</v>
      </c>
      <c r="BC324" s="17">
        <v>24.33</v>
      </c>
      <c r="BD324" s="17">
        <v>24.87</v>
      </c>
      <c r="BE324" s="17">
        <v>24.63</v>
      </c>
      <c r="BF324" s="17">
        <v>24.07</v>
      </c>
      <c r="BG324" s="17" t="s">
        <v>71</v>
      </c>
    </row>
    <row r="325" spans="1:59" s="18" customFormat="1" x14ac:dyDescent="0.25">
      <c r="A325" s="18" t="s">
        <v>59</v>
      </c>
      <c r="C325" s="18" t="s">
        <v>553</v>
      </c>
      <c r="D325" s="18" t="s">
        <v>168</v>
      </c>
      <c r="E325" s="18">
        <v>80</v>
      </c>
      <c r="F325" s="18">
        <v>0</v>
      </c>
      <c r="G325" s="18">
        <v>0</v>
      </c>
      <c r="H325" s="98">
        <v>9.1300000000000008</v>
      </c>
      <c r="I325" s="18" t="s">
        <v>169</v>
      </c>
      <c r="J325" s="18">
        <v>210694170</v>
      </c>
      <c r="K325" s="18" t="s">
        <v>554</v>
      </c>
      <c r="L325" s="18" t="s">
        <v>64</v>
      </c>
      <c r="M325" s="18" t="s">
        <v>533</v>
      </c>
      <c r="N325" s="18">
        <v>30</v>
      </c>
      <c r="O325" s="18" t="s">
        <v>66</v>
      </c>
      <c r="P325" s="18">
        <v>5</v>
      </c>
      <c r="Q325" s="18" t="s">
        <v>67</v>
      </c>
      <c r="R325" s="18">
        <v>5</v>
      </c>
      <c r="S325" s="18" t="s">
        <v>67</v>
      </c>
      <c r="T325" s="18">
        <v>1</v>
      </c>
      <c r="U325" s="18">
        <v>30</v>
      </c>
      <c r="V325" s="18">
        <v>44</v>
      </c>
      <c r="W325" s="18">
        <v>8.9</v>
      </c>
      <c r="X325" s="18">
        <v>36</v>
      </c>
      <c r="Y325" s="18" t="s">
        <v>68</v>
      </c>
      <c r="AB325" s="18" t="s">
        <v>59</v>
      </c>
      <c r="AC325" s="18">
        <v>185</v>
      </c>
      <c r="AD325" s="18">
        <v>267</v>
      </c>
      <c r="AE325" s="18">
        <v>214</v>
      </c>
      <c r="AF325" s="18">
        <v>53</v>
      </c>
      <c r="AG325" s="18">
        <v>214</v>
      </c>
      <c r="AH325" s="18">
        <v>53</v>
      </c>
      <c r="AI325" s="18">
        <v>0</v>
      </c>
      <c r="AJ325" s="18">
        <v>0</v>
      </c>
      <c r="AK325" s="18">
        <v>0</v>
      </c>
      <c r="AL325" s="18">
        <v>0</v>
      </c>
      <c r="AM325" s="18">
        <v>0</v>
      </c>
      <c r="AN325" s="18">
        <v>0</v>
      </c>
      <c r="AO325" s="18">
        <v>0</v>
      </c>
      <c r="AP325" s="18">
        <v>0</v>
      </c>
      <c r="AQ325" s="18">
        <v>380</v>
      </c>
      <c r="AR325" s="18">
        <v>547</v>
      </c>
      <c r="AS325" s="18" t="s">
        <v>542</v>
      </c>
      <c r="AT325" s="18">
        <v>606870</v>
      </c>
      <c r="AU325" s="18">
        <v>330</v>
      </c>
      <c r="AV325" s="18">
        <v>390</v>
      </c>
      <c r="AW325" s="18">
        <v>120</v>
      </c>
      <c r="AX325" s="18">
        <v>240</v>
      </c>
      <c r="AY325" s="18">
        <v>90</v>
      </c>
      <c r="AZ325" s="18">
        <v>150</v>
      </c>
      <c r="BA325" s="18">
        <v>0</v>
      </c>
      <c r="BB325" s="18">
        <v>0.01</v>
      </c>
      <c r="BC325" s="18">
        <v>0</v>
      </c>
      <c r="BD325" s="18">
        <v>0</v>
      </c>
      <c r="BE325" s="18">
        <v>0</v>
      </c>
      <c r="BF325" s="18">
        <v>0</v>
      </c>
      <c r="BG325" s="18" t="s">
        <v>71</v>
      </c>
    </row>
    <row r="326" spans="1:59" s="18" customFormat="1" x14ac:dyDescent="0.25">
      <c r="A326" s="18" t="s">
        <v>59</v>
      </c>
      <c r="C326" s="18" t="s">
        <v>553</v>
      </c>
      <c r="D326" s="18" t="s">
        <v>168</v>
      </c>
      <c r="E326" s="18">
        <v>80</v>
      </c>
      <c r="F326" s="18">
        <v>0</v>
      </c>
      <c r="G326" s="18">
        <v>0</v>
      </c>
      <c r="H326" s="98">
        <v>9.1300000000000008</v>
      </c>
      <c r="I326" s="18" t="s">
        <v>169</v>
      </c>
      <c r="J326" s="18">
        <v>210642466</v>
      </c>
      <c r="K326" s="18" t="s">
        <v>555</v>
      </c>
      <c r="L326" s="18" t="s">
        <v>64</v>
      </c>
      <c r="M326" s="18" t="s">
        <v>533</v>
      </c>
      <c r="N326" s="18">
        <v>30</v>
      </c>
      <c r="O326" s="18" t="s">
        <v>66</v>
      </c>
      <c r="P326" s="18">
        <v>5</v>
      </c>
      <c r="Q326" s="18" t="s">
        <v>67</v>
      </c>
      <c r="R326" s="18">
        <v>5</v>
      </c>
      <c r="S326" s="18" t="s">
        <v>67</v>
      </c>
      <c r="T326" s="18">
        <v>1</v>
      </c>
      <c r="U326" s="18">
        <v>30</v>
      </c>
      <c r="V326" s="18">
        <v>23047</v>
      </c>
      <c r="W326" s="18">
        <v>8.93</v>
      </c>
      <c r="X326" s="18">
        <v>36</v>
      </c>
      <c r="Y326" s="18" t="s">
        <v>68</v>
      </c>
      <c r="AB326" s="18" t="s">
        <v>59</v>
      </c>
      <c r="AC326" s="18">
        <v>186</v>
      </c>
      <c r="AD326" s="18">
        <v>268</v>
      </c>
      <c r="AE326" s="18">
        <v>214</v>
      </c>
      <c r="AF326" s="18">
        <v>54</v>
      </c>
      <c r="AG326" s="18">
        <v>214</v>
      </c>
      <c r="AH326" s="18">
        <v>54</v>
      </c>
      <c r="AI326" s="18">
        <v>0</v>
      </c>
      <c r="AJ326" s="18">
        <v>0</v>
      </c>
      <c r="AK326" s="18">
        <v>0</v>
      </c>
      <c r="AL326" s="18">
        <v>0</v>
      </c>
      <c r="AM326" s="18">
        <v>0</v>
      </c>
      <c r="AN326" s="18">
        <v>0</v>
      </c>
      <c r="AO326" s="18">
        <v>0</v>
      </c>
      <c r="AP326" s="18">
        <v>0</v>
      </c>
      <c r="AQ326" s="18">
        <v>380</v>
      </c>
      <c r="AR326" s="18">
        <v>547</v>
      </c>
      <c r="AS326" s="18" t="s">
        <v>105</v>
      </c>
      <c r="AT326" s="18">
        <v>606870</v>
      </c>
      <c r="AU326" s="18">
        <v>115440</v>
      </c>
      <c r="AV326" s="18">
        <v>108300</v>
      </c>
      <c r="AW326" s="18">
        <v>116670</v>
      </c>
      <c r="AX326" s="18">
        <v>113610</v>
      </c>
      <c r="AY326" s="18">
        <v>115860</v>
      </c>
      <c r="AZ326" s="18">
        <v>121530</v>
      </c>
      <c r="BA326" s="18">
        <v>1.45</v>
      </c>
      <c r="BB326" s="18">
        <v>1.39</v>
      </c>
      <c r="BC326" s="18">
        <v>1.43</v>
      </c>
      <c r="BD326" s="18">
        <v>1.41</v>
      </c>
      <c r="BE326" s="18">
        <v>1.35</v>
      </c>
      <c r="BF326" s="18">
        <v>1.44</v>
      </c>
      <c r="BG326" s="18" t="s">
        <v>71</v>
      </c>
    </row>
    <row r="327" spans="1:59" s="18" customFormat="1" x14ac:dyDescent="0.25">
      <c r="A327" s="18" t="s">
        <v>59</v>
      </c>
      <c r="C327" s="18" t="s">
        <v>553</v>
      </c>
      <c r="D327" s="18" t="s">
        <v>168</v>
      </c>
      <c r="E327" s="18">
        <v>80</v>
      </c>
      <c r="F327" s="18">
        <v>0</v>
      </c>
      <c r="G327" s="18">
        <v>0</v>
      </c>
      <c r="H327" s="98">
        <v>9.1300000000000008</v>
      </c>
      <c r="I327" s="18" t="s">
        <v>169</v>
      </c>
      <c r="J327" s="18">
        <v>210226668</v>
      </c>
      <c r="K327" s="18" t="s">
        <v>557</v>
      </c>
      <c r="L327" s="18" t="s">
        <v>548</v>
      </c>
      <c r="M327" s="18" t="s">
        <v>533</v>
      </c>
      <c r="N327" s="18">
        <v>30</v>
      </c>
      <c r="O327" s="18" t="s">
        <v>66</v>
      </c>
      <c r="P327" s="18">
        <v>5</v>
      </c>
      <c r="Q327" s="18" t="s">
        <v>67</v>
      </c>
      <c r="R327" s="18">
        <v>5</v>
      </c>
      <c r="S327" s="18" t="s">
        <v>67</v>
      </c>
      <c r="T327" s="18">
        <v>1</v>
      </c>
      <c r="U327" s="18">
        <v>30</v>
      </c>
      <c r="V327" s="18">
        <v>18508</v>
      </c>
      <c r="W327" s="18">
        <v>9.0299999999999994</v>
      </c>
      <c r="X327" s="18">
        <v>36</v>
      </c>
      <c r="Y327" s="18" t="s">
        <v>68</v>
      </c>
      <c r="AB327" s="18" t="s">
        <v>59</v>
      </c>
      <c r="AC327" s="18">
        <v>188</v>
      </c>
      <c r="AD327" s="18">
        <v>271</v>
      </c>
      <c r="AE327" s="18">
        <v>217</v>
      </c>
      <c r="AF327" s="18">
        <v>54</v>
      </c>
      <c r="AG327" s="18">
        <v>217</v>
      </c>
      <c r="AH327" s="18">
        <v>54</v>
      </c>
      <c r="AI327" s="18">
        <v>0</v>
      </c>
      <c r="AJ327" s="18">
        <v>0</v>
      </c>
      <c r="AK327" s="18">
        <v>0</v>
      </c>
      <c r="AL327" s="18">
        <v>0</v>
      </c>
      <c r="AM327" s="18">
        <v>0</v>
      </c>
      <c r="AN327" s="18">
        <v>0</v>
      </c>
      <c r="AO327" s="18">
        <v>0</v>
      </c>
      <c r="AP327" s="18">
        <v>0</v>
      </c>
      <c r="AQ327" s="18">
        <v>380</v>
      </c>
      <c r="AR327" s="18">
        <v>547</v>
      </c>
      <c r="AS327" s="18" t="s">
        <v>206</v>
      </c>
      <c r="AT327" s="18">
        <v>606870</v>
      </c>
      <c r="AU327" s="18">
        <v>94290</v>
      </c>
      <c r="AV327" s="18">
        <v>93000</v>
      </c>
      <c r="AW327" s="18">
        <v>91950</v>
      </c>
      <c r="AX327" s="18">
        <v>86970</v>
      </c>
      <c r="AY327" s="18">
        <v>97710</v>
      </c>
      <c r="AZ327" s="18">
        <v>91320</v>
      </c>
      <c r="BA327" s="18">
        <v>1.18</v>
      </c>
      <c r="BB327" s="18">
        <v>1.19</v>
      </c>
      <c r="BC327" s="18">
        <v>1.1299999999999999</v>
      </c>
      <c r="BD327" s="18">
        <v>1.08</v>
      </c>
      <c r="BE327" s="18">
        <v>1.1399999999999999</v>
      </c>
      <c r="BF327" s="18">
        <v>1.08</v>
      </c>
      <c r="BG327" s="18" t="s">
        <v>71</v>
      </c>
    </row>
    <row r="328" spans="1:59" s="18" customFormat="1" x14ac:dyDescent="0.25">
      <c r="A328" s="18" t="s">
        <v>59</v>
      </c>
      <c r="C328" s="18" t="s">
        <v>553</v>
      </c>
      <c r="D328" s="18" t="s">
        <v>168</v>
      </c>
      <c r="E328" s="18">
        <v>80</v>
      </c>
      <c r="F328" s="18">
        <v>0</v>
      </c>
      <c r="G328" s="18">
        <v>0</v>
      </c>
      <c r="H328" s="98">
        <v>9.1300000000000008</v>
      </c>
      <c r="I328" s="18" t="s">
        <v>169</v>
      </c>
      <c r="J328" s="18">
        <v>210184010</v>
      </c>
      <c r="K328" s="18" t="s">
        <v>558</v>
      </c>
      <c r="L328" s="18" t="s">
        <v>288</v>
      </c>
      <c r="M328" s="18" t="s">
        <v>533</v>
      </c>
      <c r="N328" s="18">
        <v>30</v>
      </c>
      <c r="O328" s="18" t="s">
        <v>66</v>
      </c>
      <c r="P328" s="18">
        <v>5</v>
      </c>
      <c r="Q328" s="18" t="s">
        <v>67</v>
      </c>
      <c r="R328" s="18">
        <v>5</v>
      </c>
      <c r="S328" s="18" t="s">
        <v>67</v>
      </c>
      <c r="T328" s="18">
        <v>1</v>
      </c>
      <c r="U328" s="18">
        <v>30</v>
      </c>
      <c r="V328" s="18">
        <v>50052</v>
      </c>
      <c r="W328" s="18">
        <v>9.0299999999999994</v>
      </c>
      <c r="X328" s="18">
        <v>36</v>
      </c>
      <c r="Y328" s="18" t="s">
        <v>68</v>
      </c>
      <c r="AB328" s="18" t="s">
        <v>59</v>
      </c>
      <c r="AC328" s="18">
        <v>188</v>
      </c>
      <c r="AD328" s="18">
        <v>271</v>
      </c>
      <c r="AE328" s="18">
        <v>217</v>
      </c>
      <c r="AF328" s="18">
        <v>54</v>
      </c>
      <c r="AG328" s="18">
        <v>217</v>
      </c>
      <c r="AH328" s="18">
        <v>54</v>
      </c>
      <c r="AI328" s="18">
        <v>0</v>
      </c>
      <c r="AJ328" s="18">
        <v>0</v>
      </c>
      <c r="AK328" s="18">
        <v>0</v>
      </c>
      <c r="AL328" s="18">
        <v>0</v>
      </c>
      <c r="AM328" s="18">
        <v>0</v>
      </c>
      <c r="AN328" s="18">
        <v>0</v>
      </c>
      <c r="AO328" s="18">
        <v>0</v>
      </c>
      <c r="AP328" s="18">
        <v>0</v>
      </c>
      <c r="AQ328" s="18">
        <v>380</v>
      </c>
      <c r="AR328" s="18">
        <v>547</v>
      </c>
      <c r="AS328" s="18" t="s">
        <v>206</v>
      </c>
      <c r="AT328" s="18">
        <v>606870</v>
      </c>
      <c r="AU328" s="18">
        <v>247680</v>
      </c>
      <c r="AV328" s="18">
        <v>244920</v>
      </c>
      <c r="AW328" s="18">
        <v>251460</v>
      </c>
      <c r="AX328" s="18">
        <v>248280</v>
      </c>
      <c r="AY328" s="18">
        <v>256830</v>
      </c>
      <c r="AZ328" s="18">
        <v>252390</v>
      </c>
      <c r="BA328" s="18">
        <v>3.11</v>
      </c>
      <c r="BB328" s="18">
        <v>3.14</v>
      </c>
      <c r="BC328" s="18">
        <v>3.08</v>
      </c>
      <c r="BD328" s="18">
        <v>3.09</v>
      </c>
      <c r="BE328" s="18">
        <v>2.99</v>
      </c>
      <c r="BF328" s="18">
        <v>2.98</v>
      </c>
      <c r="BG328" s="18" t="s">
        <v>71</v>
      </c>
    </row>
    <row r="329" spans="1:59" s="53" customFormat="1" x14ac:dyDescent="0.25">
      <c r="A329" s="53" t="s">
        <v>59</v>
      </c>
      <c r="C329" s="53" t="s">
        <v>553</v>
      </c>
      <c r="D329" s="53" t="s">
        <v>168</v>
      </c>
      <c r="E329" s="53">
        <v>80</v>
      </c>
      <c r="F329" s="53">
        <v>0</v>
      </c>
      <c r="G329" s="53">
        <v>0</v>
      </c>
      <c r="H329" s="132">
        <v>9.1300000000000008</v>
      </c>
      <c r="I329" s="53" t="s">
        <v>169</v>
      </c>
      <c r="J329" s="53">
        <v>210384068</v>
      </c>
      <c r="K329" s="53" t="s">
        <v>532</v>
      </c>
      <c r="L329" s="53" t="s">
        <v>64</v>
      </c>
      <c r="M329" s="53" t="s">
        <v>533</v>
      </c>
      <c r="N329" s="53">
        <v>30</v>
      </c>
      <c r="O329" s="53" t="s">
        <v>66</v>
      </c>
      <c r="P329" s="53">
        <v>5</v>
      </c>
      <c r="Q329" s="53" t="s">
        <v>67</v>
      </c>
      <c r="R329" s="53">
        <v>5</v>
      </c>
      <c r="S329" s="53" t="s">
        <v>67</v>
      </c>
      <c r="T329" s="53">
        <v>1</v>
      </c>
      <c r="U329" s="53">
        <v>30</v>
      </c>
      <c r="V329" s="53">
        <v>652486</v>
      </c>
      <c r="W329" s="53">
        <v>9.1300000000000008</v>
      </c>
      <c r="X329" s="53">
        <v>36</v>
      </c>
      <c r="Y329" s="53" t="s">
        <v>68</v>
      </c>
      <c r="Z329" s="53" t="s">
        <v>59</v>
      </c>
      <c r="AB329" s="53" t="s">
        <v>59</v>
      </c>
      <c r="AC329" s="53">
        <v>190</v>
      </c>
      <c r="AD329" s="53">
        <v>274</v>
      </c>
      <c r="AE329" s="53">
        <v>219</v>
      </c>
      <c r="AF329" s="53">
        <v>55</v>
      </c>
      <c r="AG329" s="53">
        <v>219</v>
      </c>
      <c r="AH329" s="53">
        <v>55</v>
      </c>
      <c r="AI329" s="53">
        <v>0</v>
      </c>
      <c r="AJ329" s="53">
        <v>0</v>
      </c>
      <c r="AK329" s="53">
        <v>0</v>
      </c>
      <c r="AL329" s="53">
        <v>0</v>
      </c>
      <c r="AM329" s="53">
        <v>0</v>
      </c>
      <c r="AN329" s="53">
        <v>0</v>
      </c>
      <c r="AO329" s="53">
        <v>0</v>
      </c>
      <c r="AP329" s="53">
        <v>0</v>
      </c>
      <c r="AQ329" s="53">
        <v>380</v>
      </c>
      <c r="AR329" s="53">
        <v>547</v>
      </c>
      <c r="AS329" s="53" t="s">
        <v>98</v>
      </c>
      <c r="AT329" s="53">
        <v>606870</v>
      </c>
      <c r="AU329" s="53">
        <v>3215010</v>
      </c>
      <c r="AV329" s="53">
        <v>3130290</v>
      </c>
      <c r="AW329" s="53">
        <v>3256050</v>
      </c>
      <c r="AX329" s="53">
        <v>3205500</v>
      </c>
      <c r="AY329" s="53">
        <v>3404100</v>
      </c>
      <c r="AZ329" s="53">
        <v>3363630</v>
      </c>
      <c r="BA329" s="53">
        <v>40.36</v>
      </c>
      <c r="BB329" s="53">
        <v>40.19</v>
      </c>
      <c r="BC329" s="53">
        <v>39.86</v>
      </c>
      <c r="BD329" s="53">
        <v>39.880000000000003</v>
      </c>
      <c r="BE329" s="53">
        <v>39.69</v>
      </c>
      <c r="BF329" s="53">
        <v>39.729999999999997</v>
      </c>
      <c r="BG329" s="53" t="s">
        <v>71</v>
      </c>
    </row>
    <row r="330" spans="1:59" s="18" customFormat="1" x14ac:dyDescent="0.25">
      <c r="A330" s="18" t="s">
        <v>59</v>
      </c>
      <c r="C330" s="18" t="s">
        <v>553</v>
      </c>
      <c r="D330" s="18" t="s">
        <v>168</v>
      </c>
      <c r="E330" s="18">
        <v>80</v>
      </c>
      <c r="F330" s="18">
        <v>0</v>
      </c>
      <c r="G330" s="18">
        <v>0</v>
      </c>
      <c r="H330" s="98">
        <v>9.1300000000000008</v>
      </c>
      <c r="I330" s="18" t="s">
        <v>169</v>
      </c>
      <c r="J330" s="18">
        <v>210342333</v>
      </c>
      <c r="K330" s="18" t="s">
        <v>556</v>
      </c>
      <c r="L330" s="18" t="s">
        <v>467</v>
      </c>
      <c r="M330" s="18" t="s">
        <v>533</v>
      </c>
      <c r="N330" s="18">
        <v>30</v>
      </c>
      <c r="O330" s="18" t="s">
        <v>66</v>
      </c>
      <c r="P330" s="18">
        <v>5</v>
      </c>
      <c r="Q330" s="18" t="s">
        <v>67</v>
      </c>
      <c r="R330" s="18">
        <v>5</v>
      </c>
      <c r="S330" s="18" t="s">
        <v>67</v>
      </c>
      <c r="T330" s="18">
        <v>1</v>
      </c>
      <c r="U330" s="18">
        <v>30</v>
      </c>
      <c r="V330" s="18">
        <v>341253</v>
      </c>
      <c r="W330" s="18">
        <v>9.83</v>
      </c>
      <c r="X330" s="18">
        <v>36</v>
      </c>
      <c r="Y330" s="18" t="s">
        <v>68</v>
      </c>
      <c r="AB330" s="18" t="s">
        <v>59</v>
      </c>
      <c r="AC330" s="18">
        <v>205</v>
      </c>
      <c r="AD330" s="18">
        <v>295</v>
      </c>
      <c r="AE330" s="18">
        <v>219</v>
      </c>
      <c r="AF330" s="18">
        <v>76</v>
      </c>
      <c r="AG330" s="18">
        <v>219</v>
      </c>
      <c r="AH330" s="18">
        <v>76</v>
      </c>
      <c r="AI330" s="18">
        <v>0</v>
      </c>
      <c r="AJ330" s="18">
        <v>0</v>
      </c>
      <c r="AK330" s="18">
        <v>0</v>
      </c>
      <c r="AL330" s="18">
        <v>0</v>
      </c>
      <c r="AM330" s="18">
        <v>0</v>
      </c>
      <c r="AN330" s="18">
        <v>0</v>
      </c>
      <c r="AO330" s="18">
        <v>0</v>
      </c>
      <c r="AP330" s="18">
        <v>0</v>
      </c>
      <c r="AQ330" s="18">
        <v>380</v>
      </c>
      <c r="AR330" s="18">
        <v>547</v>
      </c>
      <c r="AS330" s="18" t="s">
        <v>92</v>
      </c>
      <c r="AT330" s="18">
        <v>606870</v>
      </c>
      <c r="AU330" s="18">
        <v>1616850</v>
      </c>
      <c r="AV330" s="18">
        <v>1600410</v>
      </c>
      <c r="AW330" s="18">
        <v>1711050</v>
      </c>
      <c r="AX330" s="18">
        <v>1695240</v>
      </c>
      <c r="AY330" s="18">
        <v>1814430</v>
      </c>
      <c r="AZ330" s="18">
        <v>1799610</v>
      </c>
      <c r="BA330" s="18">
        <v>20.3</v>
      </c>
      <c r="BB330" s="18">
        <v>20.55</v>
      </c>
      <c r="BC330" s="18">
        <v>20.95</v>
      </c>
      <c r="BD330" s="18">
        <v>21.09</v>
      </c>
      <c r="BE330" s="18">
        <v>21.16</v>
      </c>
      <c r="BF330" s="18">
        <v>21.26</v>
      </c>
      <c r="BG330" s="18" t="s">
        <v>71</v>
      </c>
    </row>
    <row r="331" spans="1:59" s="18" customFormat="1" x14ac:dyDescent="0.25">
      <c r="A331" s="18" t="s">
        <v>59</v>
      </c>
      <c r="C331" s="18" t="s">
        <v>553</v>
      </c>
      <c r="D331" s="18" t="s">
        <v>168</v>
      </c>
      <c r="E331" s="18">
        <v>80</v>
      </c>
      <c r="F331" s="18">
        <v>0</v>
      </c>
      <c r="G331" s="18">
        <v>0</v>
      </c>
      <c r="H331" s="98">
        <v>9.1300000000000008</v>
      </c>
      <c r="I331" s="18" t="s">
        <v>169</v>
      </c>
      <c r="J331" s="18">
        <v>210078057</v>
      </c>
      <c r="K331" s="18" t="s">
        <v>560</v>
      </c>
      <c r="L331" s="18" t="s">
        <v>64</v>
      </c>
      <c r="M331" s="18" t="s">
        <v>533</v>
      </c>
      <c r="N331" s="18">
        <v>30</v>
      </c>
      <c r="O331" s="18" t="s">
        <v>66</v>
      </c>
      <c r="P331" s="18">
        <v>5</v>
      </c>
      <c r="Q331" s="18" t="s">
        <v>67</v>
      </c>
      <c r="R331" s="18">
        <v>5</v>
      </c>
      <c r="S331" s="18" t="s">
        <v>67</v>
      </c>
      <c r="T331" s="18">
        <v>1</v>
      </c>
      <c r="U331" s="18">
        <v>30</v>
      </c>
      <c r="V331" s="18">
        <v>391952</v>
      </c>
      <c r="W331" s="18">
        <v>14.3</v>
      </c>
      <c r="X331" s="18">
        <v>36</v>
      </c>
      <c r="Y331" s="18" t="s">
        <v>68</v>
      </c>
      <c r="AB331" s="18" t="s">
        <v>69</v>
      </c>
      <c r="AC331" s="18">
        <v>298</v>
      </c>
      <c r="AD331" s="18">
        <v>429</v>
      </c>
      <c r="AE331" s="18">
        <v>186</v>
      </c>
      <c r="AF331" s="18">
        <v>243</v>
      </c>
      <c r="AG331" s="18">
        <v>186</v>
      </c>
      <c r="AH331" s="18">
        <v>243</v>
      </c>
      <c r="AI331" s="18">
        <v>0</v>
      </c>
      <c r="AJ331" s="18">
        <v>0</v>
      </c>
      <c r="AK331" s="18">
        <v>0</v>
      </c>
      <c r="AL331" s="18">
        <v>0</v>
      </c>
      <c r="AM331" s="18">
        <v>0</v>
      </c>
      <c r="AN331" s="18">
        <v>0</v>
      </c>
      <c r="AO331" s="18">
        <v>0</v>
      </c>
      <c r="AP331" s="18">
        <v>0</v>
      </c>
      <c r="AQ331" s="18">
        <v>380</v>
      </c>
      <c r="AR331" s="18">
        <v>547</v>
      </c>
      <c r="AS331" s="18" t="s">
        <v>74</v>
      </c>
      <c r="AT331" s="18">
        <v>606870</v>
      </c>
      <c r="AU331" s="18">
        <v>1904610</v>
      </c>
      <c r="AV331" s="18">
        <v>1872900</v>
      </c>
      <c r="AW331" s="18">
        <v>1956600</v>
      </c>
      <c r="AX331" s="18">
        <v>1915170</v>
      </c>
      <c r="AY331" s="18">
        <v>2071020</v>
      </c>
      <c r="AZ331" s="18">
        <v>2038260</v>
      </c>
      <c r="BA331" s="18">
        <v>23.91</v>
      </c>
      <c r="BB331" s="18">
        <v>24.04</v>
      </c>
      <c r="BC331" s="18">
        <v>23.95</v>
      </c>
      <c r="BD331" s="18">
        <v>23.83</v>
      </c>
      <c r="BE331" s="18">
        <v>24.15</v>
      </c>
      <c r="BF331" s="18">
        <v>24.08</v>
      </c>
      <c r="BG331" s="18" t="s">
        <v>71</v>
      </c>
    </row>
    <row r="332" spans="1:59" s="18" customFormat="1" x14ac:dyDescent="0.25">
      <c r="A332" s="18" t="s">
        <v>59</v>
      </c>
      <c r="C332" s="18" t="s">
        <v>553</v>
      </c>
      <c r="D332" s="18" t="s">
        <v>168</v>
      </c>
      <c r="E332" s="18">
        <v>80</v>
      </c>
      <c r="F332" s="18">
        <v>0</v>
      </c>
      <c r="G332" s="18">
        <v>0</v>
      </c>
      <c r="H332" s="98">
        <v>9.1300000000000008</v>
      </c>
      <c r="I332" s="18" t="s">
        <v>169</v>
      </c>
      <c r="J332" s="18">
        <v>210112908</v>
      </c>
      <c r="K332" s="18" t="s">
        <v>559</v>
      </c>
      <c r="L332" s="18" t="s">
        <v>64</v>
      </c>
      <c r="M332" s="18" t="s">
        <v>533</v>
      </c>
      <c r="N332" s="18">
        <v>30</v>
      </c>
      <c r="O332" s="18" t="s">
        <v>66</v>
      </c>
      <c r="P332" s="18">
        <v>5</v>
      </c>
      <c r="Q332" s="18" t="s">
        <v>67</v>
      </c>
      <c r="R332" s="18">
        <v>5</v>
      </c>
      <c r="S332" s="18" t="s">
        <v>67</v>
      </c>
      <c r="T332" s="18">
        <v>1</v>
      </c>
      <c r="U332" s="18">
        <v>30</v>
      </c>
      <c r="V332" s="18">
        <v>156097</v>
      </c>
      <c r="W332" s="18">
        <v>14.37</v>
      </c>
      <c r="X332" s="18">
        <v>36</v>
      </c>
      <c r="Y332" s="18" t="s">
        <v>68</v>
      </c>
      <c r="AB332" s="18" t="s">
        <v>69</v>
      </c>
      <c r="AC332" s="18">
        <v>299</v>
      </c>
      <c r="AD332" s="18">
        <v>431</v>
      </c>
      <c r="AE332" s="18">
        <v>186</v>
      </c>
      <c r="AF332" s="18">
        <v>245</v>
      </c>
      <c r="AG332" s="18">
        <v>186</v>
      </c>
      <c r="AH332" s="18">
        <v>245</v>
      </c>
      <c r="AI332" s="18">
        <v>0</v>
      </c>
      <c r="AJ332" s="18">
        <v>0</v>
      </c>
      <c r="AK332" s="18">
        <v>0</v>
      </c>
      <c r="AL332" s="18">
        <v>0</v>
      </c>
      <c r="AM332" s="18">
        <v>0</v>
      </c>
      <c r="AN332" s="18">
        <v>0</v>
      </c>
      <c r="AO332" s="18">
        <v>0</v>
      </c>
      <c r="AP332" s="18">
        <v>0</v>
      </c>
      <c r="AQ332" s="18">
        <v>380</v>
      </c>
      <c r="AR332" s="18">
        <v>547</v>
      </c>
      <c r="AS332" s="18" t="s">
        <v>111</v>
      </c>
      <c r="AT332" s="18">
        <v>606870</v>
      </c>
      <c r="AU332" s="18">
        <v>772350</v>
      </c>
      <c r="AV332" s="18">
        <v>739440</v>
      </c>
      <c r="AW332" s="18">
        <v>784170</v>
      </c>
      <c r="AX332" s="18">
        <v>772380</v>
      </c>
      <c r="AY332" s="18">
        <v>815610</v>
      </c>
      <c r="AZ332" s="18">
        <v>798960</v>
      </c>
      <c r="BA332" s="18">
        <v>9.69</v>
      </c>
      <c r="BB332" s="18">
        <v>9.49</v>
      </c>
      <c r="BC332" s="18">
        <v>9.6</v>
      </c>
      <c r="BD332" s="18">
        <v>9.61</v>
      </c>
      <c r="BE332" s="18">
        <v>9.51</v>
      </c>
      <c r="BF332" s="18">
        <v>9.44</v>
      </c>
      <c r="BG332" s="18" t="s">
        <v>71</v>
      </c>
    </row>
    <row r="333" spans="1:59" s="54" customFormat="1" x14ac:dyDescent="0.25">
      <c r="A333" s="54" t="s">
        <v>59</v>
      </c>
      <c r="C333" s="54" t="s">
        <v>561</v>
      </c>
      <c r="D333" s="54" t="s">
        <v>168</v>
      </c>
      <c r="E333" s="54">
        <v>80</v>
      </c>
      <c r="F333" s="54">
        <v>0</v>
      </c>
      <c r="G333" s="54">
        <v>0</v>
      </c>
      <c r="H333" s="133">
        <v>24.17</v>
      </c>
      <c r="I333" s="54" t="s">
        <v>169</v>
      </c>
      <c r="J333" s="54">
        <v>210216061</v>
      </c>
      <c r="K333" s="54" t="s">
        <v>563</v>
      </c>
      <c r="L333" s="54" t="s">
        <v>64</v>
      </c>
      <c r="M333" s="54" t="s">
        <v>539</v>
      </c>
      <c r="N333" s="54">
        <v>30</v>
      </c>
      <c r="O333" s="54" t="s">
        <v>66</v>
      </c>
      <c r="P333" s="54">
        <v>10</v>
      </c>
      <c r="Q333" s="54" t="s">
        <v>67</v>
      </c>
      <c r="R333" s="54">
        <v>5</v>
      </c>
      <c r="S333" s="54" t="s">
        <v>67</v>
      </c>
      <c r="T333" s="54">
        <v>1</v>
      </c>
      <c r="U333" s="54">
        <v>60</v>
      </c>
      <c r="V333" s="54">
        <v>2413</v>
      </c>
      <c r="W333" s="54">
        <v>24.17</v>
      </c>
      <c r="X333" s="54">
        <v>205</v>
      </c>
      <c r="Y333" s="54" t="s">
        <v>68</v>
      </c>
      <c r="Z333" s="54" t="s">
        <v>59</v>
      </c>
      <c r="AB333" s="54" t="s">
        <v>59</v>
      </c>
      <c r="AC333" s="54">
        <v>1058</v>
      </c>
      <c r="AD333" s="54">
        <v>1450</v>
      </c>
      <c r="AE333" s="54">
        <v>1160</v>
      </c>
      <c r="AF333" s="54">
        <v>290</v>
      </c>
      <c r="AG333" s="54">
        <v>1160</v>
      </c>
      <c r="AH333" s="54">
        <v>290</v>
      </c>
      <c r="AI333" s="54">
        <v>0</v>
      </c>
      <c r="AJ333" s="54">
        <v>0</v>
      </c>
      <c r="AK333" s="54">
        <v>0</v>
      </c>
      <c r="AL333" s="54">
        <v>0</v>
      </c>
      <c r="AM333" s="54">
        <v>0</v>
      </c>
      <c r="AN333" s="54">
        <v>0</v>
      </c>
      <c r="AO333" s="54">
        <v>0</v>
      </c>
      <c r="AP333" s="54">
        <v>0</v>
      </c>
      <c r="AQ333" s="54">
        <v>2201</v>
      </c>
      <c r="AR333" s="54">
        <v>2899</v>
      </c>
      <c r="AS333" s="54" t="s">
        <v>92</v>
      </c>
      <c r="AT333" s="54">
        <v>606871</v>
      </c>
      <c r="AU333" s="54">
        <v>23460</v>
      </c>
      <c r="AV333" s="54">
        <v>24960</v>
      </c>
      <c r="AW333" s="54">
        <v>22380</v>
      </c>
      <c r="AX333" s="54">
        <v>24120</v>
      </c>
      <c r="AY333" s="54">
        <v>25860</v>
      </c>
      <c r="AZ333" s="54">
        <v>24000</v>
      </c>
      <c r="BA333" s="54">
        <v>25.83</v>
      </c>
      <c r="BB333" s="54">
        <v>26.89</v>
      </c>
      <c r="BC333" s="54">
        <v>24.44</v>
      </c>
      <c r="BD333" s="54">
        <v>26.19</v>
      </c>
      <c r="BE333" s="54">
        <v>25.47</v>
      </c>
      <c r="BF333" s="54">
        <v>25.25</v>
      </c>
      <c r="BG333" s="54" t="s">
        <v>71</v>
      </c>
    </row>
    <row r="334" spans="1:59" s="19" customFormat="1" x14ac:dyDescent="0.25">
      <c r="A334" s="19" t="s">
        <v>59</v>
      </c>
      <c r="C334" s="19" t="s">
        <v>561</v>
      </c>
      <c r="D334" s="19" t="s">
        <v>168</v>
      </c>
      <c r="E334" s="19">
        <v>80</v>
      </c>
      <c r="F334" s="19">
        <v>0</v>
      </c>
      <c r="G334" s="19">
        <v>0</v>
      </c>
      <c r="H334" s="99">
        <v>24.17</v>
      </c>
      <c r="I334" s="19" t="s">
        <v>169</v>
      </c>
      <c r="J334" s="19">
        <v>210216087</v>
      </c>
      <c r="K334" s="19" t="s">
        <v>562</v>
      </c>
      <c r="L334" s="19" t="s">
        <v>337</v>
      </c>
      <c r="M334" s="19" t="s">
        <v>539</v>
      </c>
      <c r="N334" s="19">
        <v>30</v>
      </c>
      <c r="O334" s="19" t="s">
        <v>66</v>
      </c>
      <c r="P334" s="19">
        <v>10</v>
      </c>
      <c r="Q334" s="19" t="s">
        <v>67</v>
      </c>
      <c r="R334" s="19">
        <v>5</v>
      </c>
      <c r="S334" s="19" t="s">
        <v>67</v>
      </c>
      <c r="T334" s="19">
        <v>1</v>
      </c>
      <c r="U334" s="19">
        <v>60</v>
      </c>
      <c r="V334" s="19">
        <v>2500</v>
      </c>
      <c r="W334" s="19">
        <v>25.48</v>
      </c>
      <c r="X334" s="19">
        <v>205</v>
      </c>
      <c r="Y334" s="19" t="s">
        <v>68</v>
      </c>
      <c r="AB334" s="19" t="s">
        <v>59</v>
      </c>
      <c r="AC334" s="19">
        <v>1119</v>
      </c>
      <c r="AD334" s="19">
        <v>1529</v>
      </c>
      <c r="AE334" s="19">
        <v>1160</v>
      </c>
      <c r="AF334" s="19">
        <v>369</v>
      </c>
      <c r="AG334" s="19">
        <v>1160</v>
      </c>
      <c r="AH334" s="19">
        <v>369</v>
      </c>
      <c r="AI334" s="19">
        <v>0</v>
      </c>
      <c r="AJ334" s="19">
        <v>0</v>
      </c>
      <c r="AK334" s="19">
        <v>0</v>
      </c>
      <c r="AL334" s="19">
        <v>0</v>
      </c>
      <c r="AM334" s="19">
        <v>0</v>
      </c>
      <c r="AN334" s="19">
        <v>0</v>
      </c>
      <c r="AO334" s="19">
        <v>0</v>
      </c>
      <c r="AP334" s="19">
        <v>0</v>
      </c>
      <c r="AQ334" s="19">
        <v>2201</v>
      </c>
      <c r="AR334" s="19">
        <v>2899</v>
      </c>
      <c r="AS334" s="19" t="s">
        <v>92</v>
      </c>
      <c r="AT334" s="19">
        <v>606871</v>
      </c>
      <c r="AU334" s="19">
        <v>24480</v>
      </c>
      <c r="AV334" s="19">
        <v>23580</v>
      </c>
      <c r="AW334" s="19">
        <v>27420</v>
      </c>
      <c r="AX334" s="19">
        <v>24060</v>
      </c>
      <c r="AY334" s="19">
        <v>25560</v>
      </c>
      <c r="AZ334" s="19">
        <v>24900</v>
      </c>
      <c r="BA334" s="19">
        <v>26.95</v>
      </c>
      <c r="BB334" s="19">
        <v>25.4</v>
      </c>
      <c r="BC334" s="19">
        <v>29.95</v>
      </c>
      <c r="BD334" s="19">
        <v>26.12</v>
      </c>
      <c r="BE334" s="19">
        <v>25.18</v>
      </c>
      <c r="BF334" s="19">
        <v>26.2</v>
      </c>
      <c r="BG334" s="19" t="s">
        <v>71</v>
      </c>
    </row>
    <row r="335" spans="1:59" s="19" customFormat="1" x14ac:dyDescent="0.25">
      <c r="A335" s="19" t="s">
        <v>59</v>
      </c>
      <c r="C335" s="19" t="s">
        <v>561</v>
      </c>
      <c r="D335" s="19" t="s">
        <v>168</v>
      </c>
      <c r="E335" s="19">
        <v>80</v>
      </c>
      <c r="F335" s="19">
        <v>0</v>
      </c>
      <c r="G335" s="19">
        <v>0</v>
      </c>
      <c r="H335" s="99">
        <v>24.17</v>
      </c>
      <c r="I335" s="19" t="s">
        <v>169</v>
      </c>
      <c r="J335" s="19">
        <v>210184052</v>
      </c>
      <c r="K335" s="19" t="s">
        <v>564</v>
      </c>
      <c r="L335" s="19" t="s">
        <v>64</v>
      </c>
      <c r="M335" s="19" t="s">
        <v>539</v>
      </c>
      <c r="N335" s="19">
        <v>30</v>
      </c>
      <c r="O335" s="19" t="s">
        <v>66</v>
      </c>
      <c r="P335" s="19">
        <v>10</v>
      </c>
      <c r="Q335" s="19" t="s">
        <v>67</v>
      </c>
      <c r="R335" s="19">
        <v>5</v>
      </c>
      <c r="S335" s="19" t="s">
        <v>67</v>
      </c>
      <c r="T335" s="19">
        <v>1</v>
      </c>
      <c r="U335" s="19">
        <v>60</v>
      </c>
      <c r="V335" s="19">
        <v>4485</v>
      </c>
      <c r="W335" s="19">
        <v>25.93</v>
      </c>
      <c r="X335" s="19">
        <v>205</v>
      </c>
      <c r="Y335" s="19" t="s">
        <v>68</v>
      </c>
      <c r="AB335" s="19" t="s">
        <v>59</v>
      </c>
      <c r="AC335" s="19">
        <v>1140</v>
      </c>
      <c r="AD335" s="19">
        <v>1556</v>
      </c>
      <c r="AE335" s="19">
        <v>1160</v>
      </c>
      <c r="AF335" s="19">
        <v>396</v>
      </c>
      <c r="AG335" s="19">
        <v>1160</v>
      </c>
      <c r="AH335" s="19">
        <v>396</v>
      </c>
      <c r="AI335" s="19">
        <v>0</v>
      </c>
      <c r="AJ335" s="19">
        <v>0</v>
      </c>
      <c r="AK335" s="19">
        <v>0</v>
      </c>
      <c r="AL335" s="19">
        <v>0</v>
      </c>
      <c r="AM335" s="19">
        <v>0</v>
      </c>
      <c r="AN335" s="19">
        <v>0</v>
      </c>
      <c r="AO335" s="19">
        <v>0</v>
      </c>
      <c r="AP335" s="19">
        <v>0</v>
      </c>
      <c r="AQ335" s="19">
        <v>2201</v>
      </c>
      <c r="AR335" s="19">
        <v>2899</v>
      </c>
      <c r="AS335" s="19" t="s">
        <v>98</v>
      </c>
      <c r="AT335" s="19">
        <v>606871</v>
      </c>
      <c r="AU335" s="19">
        <v>42900</v>
      </c>
      <c r="AV335" s="19">
        <v>44280</v>
      </c>
      <c r="AW335" s="19">
        <v>41760</v>
      </c>
      <c r="AX335" s="19">
        <v>43920</v>
      </c>
      <c r="AY335" s="19">
        <v>50100</v>
      </c>
      <c r="AZ335" s="19">
        <v>46140</v>
      </c>
      <c r="BA335" s="19">
        <v>47.23</v>
      </c>
      <c r="BB335" s="19">
        <v>47.71</v>
      </c>
      <c r="BC335" s="19">
        <v>45.61</v>
      </c>
      <c r="BD335" s="19">
        <v>47.69</v>
      </c>
      <c r="BE335" s="19">
        <v>49.35</v>
      </c>
      <c r="BF335" s="19">
        <v>48.55</v>
      </c>
      <c r="BG335" s="19" t="s">
        <v>71</v>
      </c>
    </row>
    <row r="336" spans="1:59" s="55" customFormat="1" x14ac:dyDescent="0.25">
      <c r="A336" s="55" t="s">
        <v>59</v>
      </c>
      <c r="C336" s="55" t="s">
        <v>565</v>
      </c>
      <c r="D336" s="55" t="s">
        <v>168</v>
      </c>
      <c r="E336" s="55">
        <v>80</v>
      </c>
      <c r="F336" s="55">
        <v>0</v>
      </c>
      <c r="G336" s="55">
        <v>0</v>
      </c>
      <c r="H336" s="134">
        <v>23.67</v>
      </c>
      <c r="I336" s="55" t="s">
        <v>169</v>
      </c>
      <c r="J336" s="55">
        <v>210216079</v>
      </c>
      <c r="K336" s="55" t="s">
        <v>538</v>
      </c>
      <c r="L336" s="55" t="s">
        <v>64</v>
      </c>
      <c r="M336" s="55" t="s">
        <v>539</v>
      </c>
      <c r="N336" s="55">
        <v>30</v>
      </c>
      <c r="O336" s="55" t="s">
        <v>66</v>
      </c>
      <c r="P336" s="55">
        <v>5</v>
      </c>
      <c r="Q336" s="55" t="s">
        <v>67</v>
      </c>
      <c r="R336" s="55">
        <v>5</v>
      </c>
      <c r="S336" s="55" t="s">
        <v>67</v>
      </c>
      <c r="T336" s="55">
        <v>1</v>
      </c>
      <c r="U336" s="55">
        <v>30</v>
      </c>
      <c r="V336" s="55">
        <v>14519</v>
      </c>
      <c r="W336" s="55">
        <v>23.67</v>
      </c>
      <c r="X336" s="55">
        <v>204</v>
      </c>
      <c r="Y336" s="55" t="s">
        <v>68</v>
      </c>
      <c r="Z336" s="55" t="s">
        <v>59</v>
      </c>
      <c r="AB336" s="55" t="s">
        <v>59</v>
      </c>
      <c r="AC336" s="55">
        <v>500</v>
      </c>
      <c r="AD336" s="55">
        <v>710</v>
      </c>
      <c r="AE336" s="55">
        <v>568</v>
      </c>
      <c r="AF336" s="55">
        <v>142</v>
      </c>
      <c r="AG336" s="55">
        <v>568</v>
      </c>
      <c r="AH336" s="55">
        <v>142</v>
      </c>
      <c r="AI336" s="55">
        <v>0</v>
      </c>
      <c r="AJ336" s="55">
        <v>0</v>
      </c>
      <c r="AK336" s="55">
        <v>0</v>
      </c>
      <c r="AL336" s="55">
        <v>0</v>
      </c>
      <c r="AM336" s="55">
        <v>0</v>
      </c>
      <c r="AN336" s="55">
        <v>0</v>
      </c>
      <c r="AO336" s="55">
        <v>0</v>
      </c>
      <c r="AP336" s="55">
        <v>0</v>
      </c>
      <c r="AQ336" s="55">
        <v>1033</v>
      </c>
      <c r="AR336" s="55">
        <v>1419</v>
      </c>
      <c r="AS336" s="55" t="s">
        <v>92</v>
      </c>
      <c r="AT336" s="55">
        <v>606872</v>
      </c>
      <c r="AU336" s="55">
        <v>77760</v>
      </c>
      <c r="AV336" s="55">
        <v>67530</v>
      </c>
      <c r="AW336" s="55">
        <v>71370</v>
      </c>
      <c r="AX336" s="55">
        <v>73800</v>
      </c>
      <c r="AY336" s="55">
        <v>71610</v>
      </c>
      <c r="AZ336" s="55">
        <v>73500</v>
      </c>
      <c r="BA336" s="55">
        <v>33.51</v>
      </c>
      <c r="BB336" s="55">
        <v>29.06</v>
      </c>
      <c r="BC336" s="55">
        <v>30.13</v>
      </c>
      <c r="BD336" s="55">
        <v>31.74</v>
      </c>
      <c r="BE336" s="55">
        <v>29.47</v>
      </c>
      <c r="BF336" s="55">
        <v>30.9</v>
      </c>
      <c r="BG336" s="55" t="s">
        <v>71</v>
      </c>
    </row>
    <row r="337" spans="1:59" s="20" customFormat="1" x14ac:dyDescent="0.25">
      <c r="A337" s="20" t="s">
        <v>59</v>
      </c>
      <c r="C337" s="20" t="s">
        <v>565</v>
      </c>
      <c r="D337" s="20" t="s">
        <v>168</v>
      </c>
      <c r="E337" s="20">
        <v>80</v>
      </c>
      <c r="F337" s="20">
        <v>0</v>
      </c>
      <c r="G337" s="20">
        <v>0</v>
      </c>
      <c r="H337" s="100">
        <v>23.67</v>
      </c>
      <c r="I337" s="20" t="s">
        <v>169</v>
      </c>
      <c r="J337" s="20">
        <v>210216095</v>
      </c>
      <c r="K337" s="20" t="s">
        <v>566</v>
      </c>
      <c r="L337" s="20" t="s">
        <v>337</v>
      </c>
      <c r="M337" s="20" t="s">
        <v>539</v>
      </c>
      <c r="N337" s="20">
        <v>30</v>
      </c>
      <c r="O337" s="20" t="s">
        <v>66</v>
      </c>
      <c r="P337" s="20">
        <v>5</v>
      </c>
      <c r="Q337" s="20" t="s">
        <v>67</v>
      </c>
      <c r="R337" s="20">
        <v>5</v>
      </c>
      <c r="S337" s="20" t="s">
        <v>67</v>
      </c>
      <c r="T337" s="20">
        <v>1</v>
      </c>
      <c r="U337" s="20">
        <v>30</v>
      </c>
      <c r="V337" s="20">
        <v>8170</v>
      </c>
      <c r="W337" s="20">
        <v>24.7</v>
      </c>
      <c r="X337" s="20">
        <v>204</v>
      </c>
      <c r="Y337" s="20" t="s">
        <v>68</v>
      </c>
      <c r="AB337" s="20" t="s">
        <v>59</v>
      </c>
      <c r="AC337" s="20">
        <v>530</v>
      </c>
      <c r="AD337" s="20">
        <v>741</v>
      </c>
      <c r="AE337" s="20">
        <v>568</v>
      </c>
      <c r="AF337" s="20">
        <v>173</v>
      </c>
      <c r="AG337" s="20">
        <v>568</v>
      </c>
      <c r="AH337" s="20">
        <v>173</v>
      </c>
      <c r="AI337" s="20">
        <v>0</v>
      </c>
      <c r="AJ337" s="20">
        <v>0</v>
      </c>
      <c r="AK337" s="20">
        <v>0</v>
      </c>
      <c r="AL337" s="20">
        <v>0</v>
      </c>
      <c r="AM337" s="20">
        <v>0</v>
      </c>
      <c r="AN337" s="20">
        <v>0</v>
      </c>
      <c r="AO337" s="20">
        <v>0</v>
      </c>
      <c r="AP337" s="20">
        <v>0</v>
      </c>
      <c r="AQ337" s="20">
        <v>1033</v>
      </c>
      <c r="AR337" s="20">
        <v>1419</v>
      </c>
      <c r="AS337" s="20" t="s">
        <v>92</v>
      </c>
      <c r="AT337" s="20">
        <v>606872</v>
      </c>
      <c r="AU337" s="20">
        <v>5520</v>
      </c>
      <c r="AV337" s="20">
        <v>37950</v>
      </c>
      <c r="AW337" s="20">
        <v>47640</v>
      </c>
      <c r="AX337" s="20">
        <v>48120</v>
      </c>
      <c r="AY337" s="20">
        <v>52410</v>
      </c>
      <c r="AZ337" s="20">
        <v>53460</v>
      </c>
      <c r="BA337" s="20">
        <v>2.38</v>
      </c>
      <c r="BB337" s="20">
        <v>16.329999999999998</v>
      </c>
      <c r="BC337" s="20">
        <v>20.11</v>
      </c>
      <c r="BD337" s="20">
        <v>20.69</v>
      </c>
      <c r="BE337" s="20">
        <v>21.57</v>
      </c>
      <c r="BF337" s="20">
        <v>22.47</v>
      </c>
      <c r="BG337" s="20" t="s">
        <v>71</v>
      </c>
    </row>
    <row r="338" spans="1:59" s="20" customFormat="1" x14ac:dyDescent="0.25">
      <c r="A338" s="20" t="s">
        <v>59</v>
      </c>
      <c r="C338" s="20" t="s">
        <v>565</v>
      </c>
      <c r="D338" s="20" t="s">
        <v>168</v>
      </c>
      <c r="E338" s="20">
        <v>80</v>
      </c>
      <c r="F338" s="20">
        <v>0</v>
      </c>
      <c r="G338" s="20">
        <v>0</v>
      </c>
      <c r="H338" s="100">
        <v>23.67</v>
      </c>
      <c r="I338" s="20" t="s">
        <v>169</v>
      </c>
      <c r="J338" s="20">
        <v>210184044</v>
      </c>
      <c r="K338" s="20" t="s">
        <v>567</v>
      </c>
      <c r="L338" s="20" t="s">
        <v>64</v>
      </c>
      <c r="M338" s="20" t="s">
        <v>539</v>
      </c>
      <c r="N338" s="20">
        <v>30</v>
      </c>
      <c r="O338" s="20" t="s">
        <v>66</v>
      </c>
      <c r="P338" s="20">
        <v>5</v>
      </c>
      <c r="Q338" s="20" t="s">
        <v>67</v>
      </c>
      <c r="R338" s="20">
        <v>5</v>
      </c>
      <c r="S338" s="20" t="s">
        <v>67</v>
      </c>
      <c r="T338" s="20">
        <v>1</v>
      </c>
      <c r="U338" s="20">
        <v>30</v>
      </c>
      <c r="V338" s="20">
        <v>24466</v>
      </c>
      <c r="W338" s="20">
        <v>25.4</v>
      </c>
      <c r="X338" s="20">
        <v>204</v>
      </c>
      <c r="Y338" s="20" t="s">
        <v>68</v>
      </c>
      <c r="AB338" s="20" t="s">
        <v>59</v>
      </c>
      <c r="AC338" s="20">
        <v>550</v>
      </c>
      <c r="AD338" s="20">
        <v>762</v>
      </c>
      <c r="AE338" s="20">
        <v>568</v>
      </c>
      <c r="AF338" s="20">
        <v>194</v>
      </c>
      <c r="AG338" s="20">
        <v>568</v>
      </c>
      <c r="AH338" s="20">
        <v>194</v>
      </c>
      <c r="AI338" s="20">
        <v>0</v>
      </c>
      <c r="AJ338" s="20">
        <v>0</v>
      </c>
      <c r="AK338" s="20">
        <v>0</v>
      </c>
      <c r="AL338" s="20">
        <v>0</v>
      </c>
      <c r="AM338" s="20">
        <v>0</v>
      </c>
      <c r="AN338" s="20">
        <v>0</v>
      </c>
      <c r="AO338" s="20">
        <v>0</v>
      </c>
      <c r="AP338" s="20">
        <v>0</v>
      </c>
      <c r="AQ338" s="20">
        <v>1033</v>
      </c>
      <c r="AR338" s="20">
        <v>1419</v>
      </c>
      <c r="AS338" s="20" t="s">
        <v>98</v>
      </c>
      <c r="AT338" s="20">
        <v>606872</v>
      </c>
      <c r="AU338" s="20">
        <v>148740</v>
      </c>
      <c r="AV338" s="20">
        <v>126870</v>
      </c>
      <c r="AW338" s="20">
        <v>117870</v>
      </c>
      <c r="AX338" s="20">
        <v>110610</v>
      </c>
      <c r="AY338" s="20">
        <v>118980</v>
      </c>
      <c r="AZ338" s="20">
        <v>110910</v>
      </c>
      <c r="BA338" s="20">
        <v>64.11</v>
      </c>
      <c r="BB338" s="20">
        <v>54.6</v>
      </c>
      <c r="BC338" s="20">
        <v>49.76</v>
      </c>
      <c r="BD338" s="20">
        <v>47.57</v>
      </c>
      <c r="BE338" s="20">
        <v>48.96</v>
      </c>
      <c r="BF338" s="20">
        <v>46.63</v>
      </c>
      <c r="BG338" s="20" t="s">
        <v>71</v>
      </c>
    </row>
    <row r="339" spans="1:59" s="56" customFormat="1" x14ac:dyDescent="0.25">
      <c r="A339" s="56" t="s">
        <v>69</v>
      </c>
      <c r="C339" s="56" t="s">
        <v>568</v>
      </c>
      <c r="D339" s="56" t="s">
        <v>168</v>
      </c>
      <c r="E339" s="56">
        <v>80</v>
      </c>
      <c r="F339" s="56">
        <v>0</v>
      </c>
      <c r="G339" s="56">
        <v>0</v>
      </c>
      <c r="H339" s="135">
        <v>17.04</v>
      </c>
      <c r="I339" s="56" t="s">
        <v>169</v>
      </c>
      <c r="J339" s="56">
        <v>210111481</v>
      </c>
      <c r="K339" s="56" t="s">
        <v>535</v>
      </c>
      <c r="L339" s="56" t="s">
        <v>536</v>
      </c>
      <c r="M339" s="56" t="s">
        <v>537</v>
      </c>
      <c r="N339" s="56">
        <v>100</v>
      </c>
      <c r="O339" s="56" t="s">
        <v>66</v>
      </c>
      <c r="P339" s="56">
        <v>20</v>
      </c>
      <c r="Q339" s="56" t="s">
        <v>67</v>
      </c>
      <c r="R339" s="56">
        <v>30</v>
      </c>
      <c r="S339" s="56" t="s">
        <v>67</v>
      </c>
      <c r="T339" s="56">
        <v>1</v>
      </c>
      <c r="U339" s="56">
        <v>66.67</v>
      </c>
      <c r="V339" s="56">
        <v>7399</v>
      </c>
      <c r="W339" s="56">
        <v>17.04</v>
      </c>
      <c r="X339" s="56">
        <v>355</v>
      </c>
      <c r="Y339" s="56" t="s">
        <v>68</v>
      </c>
      <c r="Z339" s="56" t="s">
        <v>59</v>
      </c>
      <c r="AC339" s="56">
        <v>826</v>
      </c>
      <c r="AD339" s="56">
        <v>1136</v>
      </c>
      <c r="AE339" s="56">
        <v>909</v>
      </c>
      <c r="AF339" s="56">
        <v>227</v>
      </c>
      <c r="AG339" s="56">
        <v>909</v>
      </c>
      <c r="AH339" s="56">
        <v>227</v>
      </c>
      <c r="AI339" s="56">
        <v>0</v>
      </c>
      <c r="AJ339" s="56">
        <v>0</v>
      </c>
      <c r="AK339" s="56">
        <v>0</v>
      </c>
      <c r="AL339" s="56">
        <v>0</v>
      </c>
      <c r="AM339" s="56">
        <v>0</v>
      </c>
      <c r="AN339" s="56">
        <v>0</v>
      </c>
      <c r="AO339" s="56">
        <v>0</v>
      </c>
      <c r="AP339" s="56">
        <v>0</v>
      </c>
      <c r="AQ339" s="56">
        <v>1717</v>
      </c>
      <c r="AR339" s="56">
        <v>2271</v>
      </c>
      <c r="AS339" s="56" t="s">
        <v>98</v>
      </c>
      <c r="AT339" s="56">
        <v>606873</v>
      </c>
      <c r="AU339" s="56">
        <v>82267</v>
      </c>
      <c r="AV339" s="56">
        <v>75733</v>
      </c>
      <c r="AW339" s="56">
        <v>82133</v>
      </c>
      <c r="AX339" s="56">
        <v>82400</v>
      </c>
      <c r="AY339" s="56">
        <v>84800</v>
      </c>
      <c r="AZ339" s="56">
        <v>85933</v>
      </c>
      <c r="BA339" s="56">
        <v>47.15</v>
      </c>
      <c r="BB339" s="56">
        <v>46.09</v>
      </c>
      <c r="BC339" s="56">
        <v>47.77</v>
      </c>
      <c r="BD339" s="56">
        <v>49.29</v>
      </c>
      <c r="BE339" s="56">
        <v>48.06</v>
      </c>
      <c r="BF339" s="56">
        <v>48.7</v>
      </c>
      <c r="BG339" s="56">
        <v>2</v>
      </c>
    </row>
    <row r="340" spans="1:59" s="21" customFormat="1" x14ac:dyDescent="0.25">
      <c r="A340" s="21" t="s">
        <v>69</v>
      </c>
      <c r="C340" s="21" t="s">
        <v>568</v>
      </c>
      <c r="D340" s="21" t="s">
        <v>168</v>
      </c>
      <c r="E340" s="21">
        <v>80</v>
      </c>
      <c r="F340" s="21">
        <v>0</v>
      </c>
      <c r="G340" s="21">
        <v>0</v>
      </c>
      <c r="H340" s="101">
        <v>17.04</v>
      </c>
      <c r="I340" s="21" t="s">
        <v>169</v>
      </c>
      <c r="J340" s="21">
        <v>210006678</v>
      </c>
      <c r="K340" s="21" t="s">
        <v>569</v>
      </c>
      <c r="L340" s="21" t="s">
        <v>570</v>
      </c>
      <c r="M340" s="21" t="s">
        <v>537</v>
      </c>
      <c r="N340" s="21">
        <v>60</v>
      </c>
      <c r="O340" s="21" t="s">
        <v>66</v>
      </c>
      <c r="P340" s="21">
        <v>20</v>
      </c>
      <c r="Q340" s="21" t="s">
        <v>67</v>
      </c>
      <c r="R340" s="21">
        <v>30</v>
      </c>
      <c r="S340" s="21" t="s">
        <v>67</v>
      </c>
      <c r="T340" s="21">
        <v>1</v>
      </c>
      <c r="U340" s="21">
        <v>40</v>
      </c>
      <c r="V340" s="21">
        <v>13438</v>
      </c>
      <c r="W340" s="21">
        <v>17.399999999999999</v>
      </c>
      <c r="X340" s="21">
        <v>355</v>
      </c>
      <c r="Y340" s="21" t="s">
        <v>68</v>
      </c>
      <c r="AC340" s="21">
        <v>488</v>
      </c>
      <c r="AD340" s="21">
        <v>696</v>
      </c>
      <c r="AE340" s="21">
        <v>545</v>
      </c>
      <c r="AF340" s="21">
        <v>151</v>
      </c>
      <c r="AG340" s="21">
        <v>545</v>
      </c>
      <c r="AH340" s="21">
        <v>151</v>
      </c>
      <c r="AI340" s="21">
        <v>0</v>
      </c>
      <c r="AJ340" s="21">
        <v>0</v>
      </c>
      <c r="AK340" s="21">
        <v>0</v>
      </c>
      <c r="AL340" s="21">
        <v>0</v>
      </c>
      <c r="AM340" s="21">
        <v>0</v>
      </c>
      <c r="AN340" s="21">
        <v>0</v>
      </c>
      <c r="AO340" s="21">
        <v>0</v>
      </c>
      <c r="AP340" s="21">
        <v>0</v>
      </c>
      <c r="AQ340" s="21">
        <v>991</v>
      </c>
      <c r="AR340" s="21">
        <v>1363</v>
      </c>
      <c r="AS340" s="21" t="s">
        <v>111</v>
      </c>
      <c r="AT340" s="21">
        <v>606873</v>
      </c>
      <c r="AU340" s="21">
        <v>92200</v>
      </c>
      <c r="AV340" s="21">
        <v>88600</v>
      </c>
      <c r="AW340" s="21">
        <v>89800</v>
      </c>
      <c r="AX340" s="21">
        <v>84760</v>
      </c>
      <c r="AY340" s="21">
        <v>91640</v>
      </c>
      <c r="AZ340" s="21">
        <v>90520</v>
      </c>
      <c r="BA340" s="21">
        <v>52.85</v>
      </c>
      <c r="BB340" s="21">
        <v>53.91</v>
      </c>
      <c r="BC340" s="21">
        <v>52.23</v>
      </c>
      <c r="BD340" s="21">
        <v>50.71</v>
      </c>
      <c r="BE340" s="21">
        <v>51.94</v>
      </c>
      <c r="BF340" s="21">
        <v>51.3</v>
      </c>
      <c r="BG340" s="21">
        <v>2</v>
      </c>
    </row>
    <row r="341" spans="1:59" s="57" customFormat="1" x14ac:dyDescent="0.25">
      <c r="A341" s="57" t="s">
        <v>59</v>
      </c>
      <c r="C341" s="57" t="s">
        <v>571</v>
      </c>
      <c r="D341" s="57" t="s">
        <v>168</v>
      </c>
      <c r="E341" s="57">
        <v>80</v>
      </c>
      <c r="F341" s="57">
        <v>0</v>
      </c>
      <c r="G341" s="57">
        <v>0</v>
      </c>
      <c r="H341" s="136">
        <v>68.930000000000007</v>
      </c>
      <c r="I341" s="57" t="s">
        <v>169</v>
      </c>
      <c r="J341" s="57">
        <v>210005630</v>
      </c>
      <c r="K341" s="57" t="s">
        <v>572</v>
      </c>
      <c r="L341" s="57" t="s">
        <v>64</v>
      </c>
      <c r="M341" s="57" t="s">
        <v>573</v>
      </c>
      <c r="N341" s="57">
        <v>30</v>
      </c>
      <c r="O341" s="57" t="s">
        <v>66</v>
      </c>
      <c r="P341" s="57">
        <v>120</v>
      </c>
      <c r="Q341" s="57" t="s">
        <v>67</v>
      </c>
      <c r="R341" s="57">
        <v>0.24</v>
      </c>
      <c r="S341" s="57" t="s">
        <v>164</v>
      </c>
      <c r="T341" s="57">
        <v>1000</v>
      </c>
      <c r="U341" s="57">
        <v>15</v>
      </c>
      <c r="V341" s="57">
        <v>28379</v>
      </c>
      <c r="W341" s="57">
        <v>68.930000000000007</v>
      </c>
      <c r="X341" s="57">
        <v>524</v>
      </c>
      <c r="Y341" s="57" t="s">
        <v>68</v>
      </c>
      <c r="Z341" s="57" t="s">
        <v>59</v>
      </c>
      <c r="AB341" s="57" t="s">
        <v>59</v>
      </c>
      <c r="AC341" s="57">
        <v>752</v>
      </c>
      <c r="AD341" s="57">
        <v>1034</v>
      </c>
      <c r="AE341" s="57">
        <v>827</v>
      </c>
      <c r="AF341" s="57">
        <v>207</v>
      </c>
      <c r="AG341" s="57">
        <v>827</v>
      </c>
      <c r="AH341" s="57">
        <v>207</v>
      </c>
      <c r="AI341" s="57">
        <v>0</v>
      </c>
      <c r="AJ341" s="57">
        <v>0</v>
      </c>
      <c r="AK341" s="57">
        <v>0</v>
      </c>
      <c r="AL341" s="57">
        <v>0</v>
      </c>
      <c r="AM341" s="57">
        <v>0</v>
      </c>
      <c r="AN341" s="57">
        <v>0</v>
      </c>
      <c r="AO341" s="57">
        <v>0</v>
      </c>
      <c r="AP341" s="57">
        <v>0</v>
      </c>
      <c r="AQ341" s="57">
        <v>1546</v>
      </c>
      <c r="AR341" s="57">
        <v>2067</v>
      </c>
      <c r="AS341" s="57" t="s">
        <v>358</v>
      </c>
      <c r="AT341" s="57">
        <v>606877</v>
      </c>
      <c r="AU341" s="57">
        <v>71745</v>
      </c>
      <c r="AV341" s="57">
        <v>71235</v>
      </c>
      <c r="AW341" s="57">
        <v>71085</v>
      </c>
      <c r="AX341" s="57">
        <v>68955</v>
      </c>
      <c r="AY341" s="57">
        <v>72660</v>
      </c>
      <c r="AZ341" s="57">
        <v>70005</v>
      </c>
      <c r="BA341" s="57">
        <v>34.78</v>
      </c>
      <c r="BB341" s="57">
        <v>34.94</v>
      </c>
      <c r="BC341" s="57">
        <v>33.96</v>
      </c>
      <c r="BD341" s="57">
        <v>34.22</v>
      </c>
      <c r="BE341" s="57">
        <v>32.909999999999997</v>
      </c>
      <c r="BF341" s="57">
        <v>33.35</v>
      </c>
      <c r="BG341" s="57" t="s">
        <v>71</v>
      </c>
    </row>
    <row r="342" spans="1:59" s="22" customFormat="1" x14ac:dyDescent="0.25">
      <c r="A342" s="22" t="s">
        <v>59</v>
      </c>
      <c r="C342" s="22" t="s">
        <v>571</v>
      </c>
      <c r="D342" s="22" t="s">
        <v>168</v>
      </c>
      <c r="E342" s="22">
        <v>80</v>
      </c>
      <c r="F342" s="22">
        <v>0</v>
      </c>
      <c r="G342" s="22">
        <v>0</v>
      </c>
      <c r="H342" s="102">
        <v>68.930000000000007</v>
      </c>
      <c r="I342" s="22" t="s">
        <v>169</v>
      </c>
      <c r="J342" s="22">
        <v>210131180</v>
      </c>
      <c r="K342" s="22" t="s">
        <v>574</v>
      </c>
      <c r="L342" s="22" t="s">
        <v>76</v>
      </c>
      <c r="M342" s="22" t="s">
        <v>573</v>
      </c>
      <c r="N342" s="22">
        <v>50</v>
      </c>
      <c r="O342" s="22" t="s">
        <v>66</v>
      </c>
      <c r="P342" s="22">
        <v>120</v>
      </c>
      <c r="Q342" s="22" t="s">
        <v>67</v>
      </c>
      <c r="R342" s="22">
        <v>0.24</v>
      </c>
      <c r="S342" s="22" t="s">
        <v>164</v>
      </c>
      <c r="T342" s="22">
        <v>1000</v>
      </c>
      <c r="U342" s="22">
        <v>25</v>
      </c>
      <c r="V342" s="22">
        <v>33039</v>
      </c>
      <c r="W342" s="22">
        <v>69.92</v>
      </c>
      <c r="X342" s="22">
        <v>524</v>
      </c>
      <c r="Y342" s="22" t="s">
        <v>68</v>
      </c>
      <c r="AB342" s="22" t="s">
        <v>59</v>
      </c>
      <c r="AC342" s="22">
        <v>1289</v>
      </c>
      <c r="AD342" s="22">
        <v>1748</v>
      </c>
      <c r="AE342" s="22">
        <v>1379</v>
      </c>
      <c r="AF342" s="22">
        <v>369</v>
      </c>
      <c r="AG342" s="22">
        <v>1379</v>
      </c>
      <c r="AH342" s="22">
        <v>369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2620</v>
      </c>
      <c r="AR342" s="22">
        <v>3446</v>
      </c>
      <c r="AS342" s="22" t="s">
        <v>78</v>
      </c>
      <c r="AT342" s="22">
        <v>606877</v>
      </c>
      <c r="AU342" s="22">
        <v>134525</v>
      </c>
      <c r="AV342" s="22">
        <v>132650</v>
      </c>
      <c r="AW342" s="22">
        <v>138250</v>
      </c>
      <c r="AX342" s="22">
        <v>132525</v>
      </c>
      <c r="AY342" s="22">
        <v>148150</v>
      </c>
      <c r="AZ342" s="22">
        <v>139875</v>
      </c>
      <c r="BA342" s="22">
        <v>65.22</v>
      </c>
      <c r="BB342" s="22">
        <v>65.06</v>
      </c>
      <c r="BC342" s="22">
        <v>66.040000000000006</v>
      </c>
      <c r="BD342" s="22">
        <v>65.78</v>
      </c>
      <c r="BE342" s="22">
        <v>67.09</v>
      </c>
      <c r="BF342" s="22">
        <v>66.650000000000006</v>
      </c>
      <c r="BG342" s="22" t="s">
        <v>71</v>
      </c>
    </row>
    <row r="343" spans="1:59" s="58" customFormat="1" x14ac:dyDescent="0.25">
      <c r="A343" s="58" t="s">
        <v>59</v>
      </c>
      <c r="C343" s="58" t="s">
        <v>575</v>
      </c>
      <c r="D343" s="58" t="s">
        <v>168</v>
      </c>
      <c r="E343" s="58">
        <v>80</v>
      </c>
      <c r="F343" s="58">
        <v>0</v>
      </c>
      <c r="G343" s="58">
        <v>0</v>
      </c>
      <c r="H343" s="137">
        <v>43.1</v>
      </c>
      <c r="I343" s="58" t="s">
        <v>169</v>
      </c>
      <c r="J343" s="58">
        <v>210005656</v>
      </c>
      <c r="K343" s="58" t="s">
        <v>576</v>
      </c>
      <c r="L343" s="58" t="s">
        <v>64</v>
      </c>
      <c r="M343" s="58" t="s">
        <v>573</v>
      </c>
      <c r="N343" s="58">
        <v>30</v>
      </c>
      <c r="O343" s="58" t="s">
        <v>66</v>
      </c>
      <c r="P343" s="58">
        <v>240</v>
      </c>
      <c r="Q343" s="58" t="s">
        <v>67</v>
      </c>
      <c r="R343" s="58">
        <v>0.24</v>
      </c>
      <c r="S343" s="58" t="s">
        <v>164</v>
      </c>
      <c r="T343" s="58">
        <v>1000</v>
      </c>
      <c r="U343" s="58">
        <v>30</v>
      </c>
      <c r="V343" s="58">
        <v>6831</v>
      </c>
      <c r="W343" s="58">
        <v>43.1</v>
      </c>
      <c r="X343" s="58">
        <v>525</v>
      </c>
      <c r="Y343" s="58" t="s">
        <v>68</v>
      </c>
      <c r="Z343" s="58" t="s">
        <v>59</v>
      </c>
      <c r="AB343" s="58" t="s">
        <v>59</v>
      </c>
      <c r="AC343" s="58">
        <v>940</v>
      </c>
      <c r="AD343" s="58">
        <v>1293</v>
      </c>
      <c r="AE343" s="58">
        <v>1034</v>
      </c>
      <c r="AF343" s="58">
        <v>259</v>
      </c>
      <c r="AG343" s="58">
        <v>1034</v>
      </c>
      <c r="AH343" s="58">
        <v>259</v>
      </c>
      <c r="AI343" s="58">
        <v>0</v>
      </c>
      <c r="AJ343" s="58">
        <v>0</v>
      </c>
      <c r="AK343" s="58">
        <v>0</v>
      </c>
      <c r="AL343" s="58">
        <v>0</v>
      </c>
      <c r="AM343" s="58">
        <v>0</v>
      </c>
      <c r="AN343" s="58">
        <v>0</v>
      </c>
      <c r="AO343" s="58">
        <v>0</v>
      </c>
      <c r="AP343" s="58">
        <v>0</v>
      </c>
      <c r="AQ343" s="58">
        <v>1954</v>
      </c>
      <c r="AR343" s="58">
        <v>2585</v>
      </c>
      <c r="AS343" s="58" t="s">
        <v>358</v>
      </c>
      <c r="AT343" s="58">
        <v>606875</v>
      </c>
      <c r="AU343" s="58">
        <v>34530</v>
      </c>
      <c r="AV343" s="58">
        <v>34320</v>
      </c>
      <c r="AW343" s="58">
        <v>33720</v>
      </c>
      <c r="AX343" s="58">
        <v>32640</v>
      </c>
      <c r="AY343" s="58">
        <v>35400</v>
      </c>
      <c r="AZ343" s="58">
        <v>34320</v>
      </c>
      <c r="BA343" s="58">
        <v>31.77</v>
      </c>
      <c r="BB343" s="58">
        <v>32.299999999999997</v>
      </c>
      <c r="BC343" s="58">
        <v>31</v>
      </c>
      <c r="BD343" s="58">
        <v>30.51</v>
      </c>
      <c r="BE343" s="58">
        <v>31.17</v>
      </c>
      <c r="BF343" s="58">
        <v>31.47</v>
      </c>
      <c r="BG343" s="58" t="s">
        <v>71</v>
      </c>
    </row>
    <row r="344" spans="1:59" s="23" customFormat="1" x14ac:dyDescent="0.25">
      <c r="A344" s="23" t="s">
        <v>59</v>
      </c>
      <c r="C344" s="23" t="s">
        <v>575</v>
      </c>
      <c r="D344" s="23" t="s">
        <v>168</v>
      </c>
      <c r="E344" s="23">
        <v>80</v>
      </c>
      <c r="F344" s="23">
        <v>0</v>
      </c>
      <c r="G344" s="23">
        <v>0</v>
      </c>
      <c r="H344" s="103">
        <v>43.1</v>
      </c>
      <c r="I344" s="23" t="s">
        <v>169</v>
      </c>
      <c r="J344" s="23">
        <v>210131198</v>
      </c>
      <c r="K344" s="23" t="s">
        <v>577</v>
      </c>
      <c r="L344" s="23" t="s">
        <v>64</v>
      </c>
      <c r="M344" s="23" t="s">
        <v>573</v>
      </c>
      <c r="N344" s="23">
        <v>30</v>
      </c>
      <c r="O344" s="23" t="s">
        <v>66</v>
      </c>
      <c r="P344" s="23">
        <v>240</v>
      </c>
      <c r="Q344" s="23" t="s">
        <v>67</v>
      </c>
      <c r="R344" s="23">
        <v>0.24</v>
      </c>
      <c r="S344" s="23" t="s">
        <v>164</v>
      </c>
      <c r="T344" s="23">
        <v>1000</v>
      </c>
      <c r="U344" s="23">
        <v>30</v>
      </c>
      <c r="V344" s="23">
        <v>14947</v>
      </c>
      <c r="W344" s="23">
        <v>52.03</v>
      </c>
      <c r="X344" s="23">
        <v>525</v>
      </c>
      <c r="Y344" s="23" t="s">
        <v>68</v>
      </c>
      <c r="AB344" s="23" t="s">
        <v>69</v>
      </c>
      <c r="AC344" s="23">
        <v>1144</v>
      </c>
      <c r="AD344" s="23">
        <v>1561</v>
      </c>
      <c r="AE344" s="23">
        <v>879</v>
      </c>
      <c r="AF344" s="23">
        <v>682</v>
      </c>
      <c r="AG344" s="23">
        <v>879</v>
      </c>
      <c r="AH344" s="23">
        <v>682</v>
      </c>
      <c r="AI344" s="23">
        <v>0</v>
      </c>
      <c r="AJ344" s="23">
        <v>0</v>
      </c>
      <c r="AK344" s="23">
        <v>0</v>
      </c>
      <c r="AL344" s="23">
        <v>0</v>
      </c>
      <c r="AM344" s="23">
        <v>0</v>
      </c>
      <c r="AN344" s="23">
        <v>0</v>
      </c>
      <c r="AO344" s="23">
        <v>0</v>
      </c>
      <c r="AP344" s="23">
        <v>0</v>
      </c>
      <c r="AQ344" s="23">
        <v>1954</v>
      </c>
      <c r="AR344" s="23">
        <v>2585</v>
      </c>
      <c r="AS344" s="23" t="s">
        <v>78</v>
      </c>
      <c r="AT344" s="23">
        <v>606875</v>
      </c>
      <c r="AU344" s="23">
        <v>74160</v>
      </c>
      <c r="AV344" s="23">
        <v>71940</v>
      </c>
      <c r="AW344" s="23">
        <v>75060</v>
      </c>
      <c r="AX344" s="23">
        <v>74340</v>
      </c>
      <c r="AY344" s="23">
        <v>78180</v>
      </c>
      <c r="AZ344" s="23">
        <v>74730</v>
      </c>
      <c r="BA344" s="23">
        <v>68.23</v>
      </c>
      <c r="BB344" s="23">
        <v>67.7</v>
      </c>
      <c r="BC344" s="23">
        <v>69</v>
      </c>
      <c r="BD344" s="23">
        <v>69.489999999999995</v>
      </c>
      <c r="BE344" s="23">
        <v>68.83</v>
      </c>
      <c r="BF344" s="23">
        <v>68.53</v>
      </c>
      <c r="BG344" s="23" t="s">
        <v>71</v>
      </c>
    </row>
    <row r="345" spans="1:59" s="59" customFormat="1" x14ac:dyDescent="0.25">
      <c r="A345" s="59" t="s">
        <v>59</v>
      </c>
      <c r="C345" s="59" t="s">
        <v>578</v>
      </c>
      <c r="D345" s="59" t="s">
        <v>168</v>
      </c>
      <c r="E345" s="59">
        <v>80</v>
      </c>
      <c r="F345" s="59">
        <v>0</v>
      </c>
      <c r="G345" s="59">
        <v>0</v>
      </c>
      <c r="H345" s="138">
        <v>91.41</v>
      </c>
      <c r="I345" s="59" t="s">
        <v>169</v>
      </c>
      <c r="J345" s="59">
        <v>210008866</v>
      </c>
      <c r="K345" s="59" t="s">
        <v>581</v>
      </c>
      <c r="L345" s="59" t="s">
        <v>76</v>
      </c>
      <c r="M345" s="59" t="s">
        <v>580</v>
      </c>
      <c r="N345" s="59">
        <v>50</v>
      </c>
      <c r="O345" s="59" t="s">
        <v>66</v>
      </c>
      <c r="P345" s="59">
        <v>90</v>
      </c>
      <c r="Q345" s="59" t="s">
        <v>67</v>
      </c>
      <c r="R345" s="59">
        <v>0.24</v>
      </c>
      <c r="S345" s="59" t="s">
        <v>164</v>
      </c>
      <c r="T345" s="59">
        <v>1000</v>
      </c>
      <c r="U345" s="59">
        <v>18.75</v>
      </c>
      <c r="V345" s="59">
        <v>11615</v>
      </c>
      <c r="W345" s="59">
        <v>91.41</v>
      </c>
      <c r="X345" s="59">
        <v>165</v>
      </c>
      <c r="Y345" s="59" t="s">
        <v>68</v>
      </c>
      <c r="Z345" s="59" t="s">
        <v>59</v>
      </c>
      <c r="AB345" s="59" t="s">
        <v>59</v>
      </c>
      <c r="AC345" s="59">
        <v>1262</v>
      </c>
      <c r="AD345" s="59">
        <v>1714</v>
      </c>
      <c r="AE345" s="59">
        <v>1371</v>
      </c>
      <c r="AF345" s="59">
        <v>343</v>
      </c>
      <c r="AG345" s="59">
        <v>1371</v>
      </c>
      <c r="AH345" s="59">
        <v>343</v>
      </c>
      <c r="AI345" s="59">
        <v>0</v>
      </c>
      <c r="AJ345" s="59">
        <v>0</v>
      </c>
      <c r="AK345" s="59">
        <v>0</v>
      </c>
      <c r="AL345" s="59">
        <v>0</v>
      </c>
      <c r="AM345" s="59">
        <v>0</v>
      </c>
      <c r="AN345" s="59">
        <v>0</v>
      </c>
      <c r="AO345" s="59">
        <v>0</v>
      </c>
      <c r="AP345" s="59">
        <v>0</v>
      </c>
      <c r="AQ345" s="59">
        <v>2605</v>
      </c>
      <c r="AR345" s="59">
        <v>3427</v>
      </c>
      <c r="AS345" s="59" t="s">
        <v>70</v>
      </c>
      <c r="AT345" s="59">
        <v>606878</v>
      </c>
      <c r="AU345" s="59">
        <v>36450</v>
      </c>
      <c r="AV345" s="59">
        <v>34594</v>
      </c>
      <c r="AW345" s="59">
        <v>35831</v>
      </c>
      <c r="AX345" s="59">
        <v>36225</v>
      </c>
      <c r="AY345" s="59">
        <v>38644</v>
      </c>
      <c r="AZ345" s="59">
        <v>36038</v>
      </c>
      <c r="BA345" s="59">
        <v>61.57</v>
      </c>
      <c r="BB345" s="59">
        <v>62.15</v>
      </c>
      <c r="BC345" s="59">
        <v>61.34</v>
      </c>
      <c r="BD345" s="59">
        <v>62.8</v>
      </c>
      <c r="BE345" s="59">
        <v>62.57</v>
      </c>
      <c r="BF345" s="59">
        <v>62.31</v>
      </c>
      <c r="BG345" s="59" t="s">
        <v>71</v>
      </c>
    </row>
    <row r="346" spans="1:59" s="24" customFormat="1" x14ac:dyDescent="0.25">
      <c r="A346" s="24" t="s">
        <v>59</v>
      </c>
      <c r="C346" s="24" t="s">
        <v>578</v>
      </c>
      <c r="D346" s="24" t="s">
        <v>168</v>
      </c>
      <c r="E346" s="24">
        <v>80</v>
      </c>
      <c r="F346" s="24">
        <v>0</v>
      </c>
      <c r="G346" s="24">
        <v>0</v>
      </c>
      <c r="H346" s="104">
        <v>91.41</v>
      </c>
      <c r="I346" s="24" t="s">
        <v>169</v>
      </c>
      <c r="J346" s="24">
        <v>210004066</v>
      </c>
      <c r="K346" s="24" t="s">
        <v>579</v>
      </c>
      <c r="L346" s="24" t="s">
        <v>64</v>
      </c>
      <c r="M346" s="24" t="s">
        <v>580</v>
      </c>
      <c r="N346" s="24">
        <v>30</v>
      </c>
      <c r="O346" s="24" t="s">
        <v>66</v>
      </c>
      <c r="P346" s="24">
        <v>90</v>
      </c>
      <c r="Q346" s="24" t="s">
        <v>67</v>
      </c>
      <c r="R346" s="24">
        <v>0.24</v>
      </c>
      <c r="S346" s="24" t="s">
        <v>164</v>
      </c>
      <c r="T346" s="24">
        <v>1000</v>
      </c>
      <c r="U346" s="24">
        <v>11.25</v>
      </c>
      <c r="V346" s="24">
        <v>11802</v>
      </c>
      <c r="W346" s="24">
        <v>91.64</v>
      </c>
      <c r="X346" s="24">
        <v>165</v>
      </c>
      <c r="Y346" s="24" t="s">
        <v>68</v>
      </c>
      <c r="AB346" s="24" t="s">
        <v>59</v>
      </c>
      <c r="AC346" s="24">
        <v>750</v>
      </c>
      <c r="AD346" s="24">
        <v>1031</v>
      </c>
      <c r="AE346" s="24">
        <v>823</v>
      </c>
      <c r="AF346" s="24">
        <v>208</v>
      </c>
      <c r="AG346" s="24">
        <v>823</v>
      </c>
      <c r="AH346" s="24">
        <v>208</v>
      </c>
      <c r="AI346" s="24">
        <v>0</v>
      </c>
      <c r="AJ346" s="24">
        <v>0</v>
      </c>
      <c r="AK346" s="24">
        <v>0</v>
      </c>
      <c r="AL346" s="24">
        <v>0</v>
      </c>
      <c r="AM346" s="24">
        <v>0</v>
      </c>
      <c r="AN346" s="24">
        <v>0</v>
      </c>
      <c r="AO346" s="24">
        <v>0</v>
      </c>
      <c r="AP346" s="24">
        <v>0</v>
      </c>
      <c r="AQ346" s="24">
        <v>1536</v>
      </c>
      <c r="AR346" s="24">
        <v>2056</v>
      </c>
      <c r="AS346" s="24" t="s">
        <v>98</v>
      </c>
      <c r="AT346" s="24">
        <v>606878</v>
      </c>
      <c r="AU346" s="24">
        <v>22748</v>
      </c>
      <c r="AV346" s="24">
        <v>21071</v>
      </c>
      <c r="AW346" s="24">
        <v>22579</v>
      </c>
      <c r="AX346" s="24">
        <v>21454</v>
      </c>
      <c r="AY346" s="24">
        <v>23119</v>
      </c>
      <c r="AZ346" s="24">
        <v>21803</v>
      </c>
      <c r="BA346" s="24">
        <v>38.43</v>
      </c>
      <c r="BB346" s="24">
        <v>37.85</v>
      </c>
      <c r="BC346" s="24">
        <v>38.659999999999997</v>
      </c>
      <c r="BD346" s="24">
        <v>37.200000000000003</v>
      </c>
      <c r="BE346" s="24">
        <v>37.43</v>
      </c>
      <c r="BF346" s="24">
        <v>37.69</v>
      </c>
      <c r="BG346" s="24" t="s">
        <v>71</v>
      </c>
    </row>
    <row r="347" spans="1:59" s="60" customFormat="1" x14ac:dyDescent="0.25">
      <c r="A347" s="60" t="s">
        <v>59</v>
      </c>
      <c r="C347" s="60" t="s">
        <v>582</v>
      </c>
      <c r="D347" s="60" t="s">
        <v>168</v>
      </c>
      <c r="E347" s="60">
        <v>80</v>
      </c>
      <c r="F347" s="60">
        <v>0</v>
      </c>
      <c r="G347" s="60">
        <v>0</v>
      </c>
      <c r="H347" s="139">
        <v>15.6</v>
      </c>
      <c r="I347" s="60" t="s">
        <v>169</v>
      </c>
      <c r="J347" s="60">
        <v>210186680</v>
      </c>
      <c r="K347" s="60" t="s">
        <v>91</v>
      </c>
      <c r="L347" s="60" t="s">
        <v>64</v>
      </c>
      <c r="M347" s="60" t="s">
        <v>73</v>
      </c>
      <c r="N347" s="60">
        <v>30</v>
      </c>
      <c r="O347" s="60" t="s">
        <v>66</v>
      </c>
      <c r="P347" s="60">
        <v>10</v>
      </c>
      <c r="Q347" s="60" t="s">
        <v>67</v>
      </c>
      <c r="R347" s="60">
        <v>10</v>
      </c>
      <c r="S347" s="60" t="s">
        <v>67</v>
      </c>
      <c r="T347" s="60">
        <v>1</v>
      </c>
      <c r="U347" s="60">
        <v>30</v>
      </c>
      <c r="V347" s="60">
        <v>24319</v>
      </c>
      <c r="W347" s="60">
        <v>15.6</v>
      </c>
      <c r="X347" s="60">
        <v>177</v>
      </c>
      <c r="Y347" s="60" t="s">
        <v>68</v>
      </c>
      <c r="Z347" s="60" t="s">
        <v>59</v>
      </c>
      <c r="AB347" s="60" t="s">
        <v>59</v>
      </c>
      <c r="AC347" s="60">
        <v>325</v>
      </c>
      <c r="AD347" s="60">
        <v>468</v>
      </c>
      <c r="AE347" s="60">
        <v>374</v>
      </c>
      <c r="AF347" s="60">
        <v>94</v>
      </c>
      <c r="AG347" s="60">
        <v>374</v>
      </c>
      <c r="AH347" s="60">
        <v>94</v>
      </c>
      <c r="AI347" s="60">
        <v>0</v>
      </c>
      <c r="AJ347" s="60">
        <v>0</v>
      </c>
      <c r="AK347" s="60">
        <v>0</v>
      </c>
      <c r="AL347" s="60">
        <v>0</v>
      </c>
      <c r="AM347" s="60">
        <v>0</v>
      </c>
      <c r="AN347" s="60">
        <v>0</v>
      </c>
      <c r="AO347" s="60">
        <v>0</v>
      </c>
      <c r="AP347" s="60">
        <v>0</v>
      </c>
      <c r="AQ347" s="60">
        <v>679</v>
      </c>
      <c r="AR347" s="60">
        <v>935</v>
      </c>
      <c r="AS347" s="60" t="s">
        <v>92</v>
      </c>
      <c r="AT347" s="60">
        <v>606397</v>
      </c>
      <c r="AU347" s="60">
        <v>122850</v>
      </c>
      <c r="AV347" s="60">
        <v>120960</v>
      </c>
      <c r="AW347" s="60">
        <v>121620</v>
      </c>
      <c r="AX347" s="60">
        <v>118290</v>
      </c>
      <c r="AY347" s="60">
        <v>121590</v>
      </c>
      <c r="AZ347" s="60">
        <v>124260</v>
      </c>
      <c r="BA347" s="60">
        <v>18.18</v>
      </c>
      <c r="BB347" s="60">
        <v>18.579999999999998</v>
      </c>
      <c r="BC347" s="60">
        <v>18.010000000000002</v>
      </c>
      <c r="BD347" s="60">
        <v>17.739999999999998</v>
      </c>
      <c r="BE347" s="60">
        <v>17.41</v>
      </c>
      <c r="BF347" s="60">
        <v>18.12</v>
      </c>
      <c r="BG347" s="60" t="s">
        <v>71</v>
      </c>
    </row>
    <row r="348" spans="1:59" s="25" customFormat="1" x14ac:dyDescent="0.25">
      <c r="A348" s="25" t="s">
        <v>59</v>
      </c>
      <c r="C348" s="25" t="s">
        <v>582</v>
      </c>
      <c r="D348" s="25" t="s">
        <v>168</v>
      </c>
      <c r="E348" s="25">
        <v>80</v>
      </c>
      <c r="F348" s="25">
        <v>0</v>
      </c>
      <c r="G348" s="25">
        <v>0</v>
      </c>
      <c r="H348" s="105">
        <v>15.6</v>
      </c>
      <c r="I348" s="25" t="s">
        <v>169</v>
      </c>
      <c r="J348" s="25">
        <v>210144816</v>
      </c>
      <c r="K348" s="25" t="s">
        <v>584</v>
      </c>
      <c r="L348" s="25" t="s">
        <v>64</v>
      </c>
      <c r="M348" s="25" t="s">
        <v>73</v>
      </c>
      <c r="N348" s="25">
        <v>30</v>
      </c>
      <c r="O348" s="25" t="s">
        <v>66</v>
      </c>
      <c r="P348" s="25">
        <v>10</v>
      </c>
      <c r="Q348" s="25" t="s">
        <v>67</v>
      </c>
      <c r="R348" s="25">
        <v>10</v>
      </c>
      <c r="S348" s="25" t="s">
        <v>67</v>
      </c>
      <c r="T348" s="25">
        <v>1</v>
      </c>
      <c r="U348" s="25">
        <v>30</v>
      </c>
      <c r="V348" s="25">
        <v>6729</v>
      </c>
      <c r="W348" s="25">
        <v>16.3</v>
      </c>
      <c r="X348" s="25">
        <v>177</v>
      </c>
      <c r="Y348" s="25" t="s">
        <v>68</v>
      </c>
      <c r="AB348" s="25" t="s">
        <v>59</v>
      </c>
      <c r="AC348" s="25">
        <v>340</v>
      </c>
      <c r="AD348" s="25">
        <v>489</v>
      </c>
      <c r="AE348" s="25">
        <v>374</v>
      </c>
      <c r="AF348" s="25">
        <v>115</v>
      </c>
      <c r="AG348" s="25">
        <v>374</v>
      </c>
      <c r="AH348" s="25">
        <v>115</v>
      </c>
      <c r="AI348" s="25">
        <v>0</v>
      </c>
      <c r="AJ348" s="25">
        <v>0</v>
      </c>
      <c r="AK348" s="25">
        <v>0</v>
      </c>
      <c r="AL348" s="25">
        <v>0</v>
      </c>
      <c r="AM348" s="25">
        <v>0</v>
      </c>
      <c r="AN348" s="25">
        <v>0</v>
      </c>
      <c r="AO348" s="25">
        <v>0</v>
      </c>
      <c r="AP348" s="25">
        <v>0</v>
      </c>
      <c r="AQ348" s="25">
        <v>679</v>
      </c>
      <c r="AR348" s="25">
        <v>935</v>
      </c>
      <c r="AS348" s="25" t="s">
        <v>92</v>
      </c>
      <c r="AT348" s="25">
        <v>606397</v>
      </c>
      <c r="AU348" s="25">
        <v>33630</v>
      </c>
      <c r="AV348" s="25">
        <v>32460</v>
      </c>
      <c r="AW348" s="25">
        <v>33600</v>
      </c>
      <c r="AX348" s="25">
        <v>34740</v>
      </c>
      <c r="AY348" s="25">
        <v>33360</v>
      </c>
      <c r="AZ348" s="25">
        <v>34080</v>
      </c>
      <c r="BA348" s="25">
        <v>4.9800000000000004</v>
      </c>
      <c r="BB348" s="25">
        <v>4.99</v>
      </c>
      <c r="BC348" s="25">
        <v>4.97</v>
      </c>
      <c r="BD348" s="25">
        <v>5.21</v>
      </c>
      <c r="BE348" s="25">
        <v>4.78</v>
      </c>
      <c r="BF348" s="25">
        <v>4.97</v>
      </c>
      <c r="BG348" s="25" t="s">
        <v>71</v>
      </c>
    </row>
    <row r="349" spans="1:59" s="25" customFormat="1" x14ac:dyDescent="0.25">
      <c r="A349" s="25" t="s">
        <v>59</v>
      </c>
      <c r="C349" s="25" t="s">
        <v>582</v>
      </c>
      <c r="D349" s="25" t="s">
        <v>168</v>
      </c>
      <c r="E349" s="25">
        <v>80</v>
      </c>
      <c r="F349" s="25">
        <v>0</v>
      </c>
      <c r="G349" s="25">
        <v>0</v>
      </c>
      <c r="H349" s="105">
        <v>15.6</v>
      </c>
      <c r="I349" s="25" t="s">
        <v>169</v>
      </c>
      <c r="J349" s="25">
        <v>210131889</v>
      </c>
      <c r="K349" s="25" t="s">
        <v>583</v>
      </c>
      <c r="L349" s="25" t="s">
        <v>64</v>
      </c>
      <c r="M349" s="25" t="s">
        <v>73</v>
      </c>
      <c r="N349" s="25">
        <v>30</v>
      </c>
      <c r="O349" s="25" t="s">
        <v>66</v>
      </c>
      <c r="P349" s="25">
        <v>10</v>
      </c>
      <c r="Q349" s="25" t="s">
        <v>67</v>
      </c>
      <c r="R349" s="25">
        <v>10</v>
      </c>
      <c r="S349" s="25" t="s">
        <v>67</v>
      </c>
      <c r="T349" s="25">
        <v>1</v>
      </c>
      <c r="U349" s="25">
        <v>30</v>
      </c>
      <c r="V349" s="25">
        <v>45872</v>
      </c>
      <c r="W349" s="25">
        <v>19.07</v>
      </c>
      <c r="X349" s="25">
        <v>177</v>
      </c>
      <c r="Y349" s="25" t="s">
        <v>68</v>
      </c>
      <c r="AB349" s="25" t="s">
        <v>69</v>
      </c>
      <c r="AC349" s="25">
        <v>397</v>
      </c>
      <c r="AD349" s="25">
        <v>572</v>
      </c>
      <c r="AE349" s="25">
        <v>318</v>
      </c>
      <c r="AF349" s="25">
        <v>254</v>
      </c>
      <c r="AG349" s="25">
        <v>318</v>
      </c>
      <c r="AH349" s="25">
        <v>254</v>
      </c>
      <c r="AI349" s="25">
        <v>0</v>
      </c>
      <c r="AJ349" s="25">
        <v>0</v>
      </c>
      <c r="AK349" s="25">
        <v>0</v>
      </c>
      <c r="AL349" s="25">
        <v>0</v>
      </c>
      <c r="AM349" s="25">
        <v>0</v>
      </c>
      <c r="AN349" s="25">
        <v>0</v>
      </c>
      <c r="AO349" s="25">
        <v>0</v>
      </c>
      <c r="AP349" s="25">
        <v>0</v>
      </c>
      <c r="AQ349" s="25">
        <v>679</v>
      </c>
      <c r="AR349" s="25">
        <v>935</v>
      </c>
      <c r="AS349" s="25" t="s">
        <v>74</v>
      </c>
      <c r="AT349" s="25">
        <v>606397</v>
      </c>
      <c r="AU349" s="25">
        <v>224430</v>
      </c>
      <c r="AV349" s="25">
        <v>219540</v>
      </c>
      <c r="AW349" s="25">
        <v>233640</v>
      </c>
      <c r="AX349" s="25">
        <v>225840</v>
      </c>
      <c r="AY349" s="25">
        <v>237870</v>
      </c>
      <c r="AZ349" s="25">
        <v>234840</v>
      </c>
      <c r="BA349" s="25">
        <v>33.200000000000003</v>
      </c>
      <c r="BB349" s="25">
        <v>33.72</v>
      </c>
      <c r="BC349" s="25">
        <v>34.590000000000003</v>
      </c>
      <c r="BD349" s="25">
        <v>33.869999999999997</v>
      </c>
      <c r="BE349" s="25">
        <v>34.07</v>
      </c>
      <c r="BF349" s="25">
        <v>34.25</v>
      </c>
      <c r="BG349" s="25" t="s">
        <v>71</v>
      </c>
    </row>
    <row r="350" spans="1:59" s="25" customFormat="1" x14ac:dyDescent="0.25">
      <c r="A350" s="25" t="s">
        <v>59</v>
      </c>
      <c r="C350" s="25" t="s">
        <v>582</v>
      </c>
      <c r="D350" s="25" t="s">
        <v>168</v>
      </c>
      <c r="E350" s="25">
        <v>80</v>
      </c>
      <c r="F350" s="25">
        <v>0</v>
      </c>
      <c r="G350" s="25">
        <v>0</v>
      </c>
      <c r="H350" s="105">
        <v>15.6</v>
      </c>
      <c r="I350" s="25" t="s">
        <v>169</v>
      </c>
      <c r="J350" s="25">
        <v>210027755</v>
      </c>
      <c r="K350" s="25" t="s">
        <v>585</v>
      </c>
      <c r="L350" s="25" t="s">
        <v>83</v>
      </c>
      <c r="M350" s="25" t="s">
        <v>73</v>
      </c>
      <c r="N350" s="25">
        <v>28</v>
      </c>
      <c r="O350" s="25" t="s">
        <v>66</v>
      </c>
      <c r="P350" s="25">
        <v>10</v>
      </c>
      <c r="Q350" s="25" t="s">
        <v>67</v>
      </c>
      <c r="R350" s="25">
        <v>10</v>
      </c>
      <c r="S350" s="25" t="s">
        <v>67</v>
      </c>
      <c r="T350" s="25">
        <v>1</v>
      </c>
      <c r="U350" s="25">
        <v>28</v>
      </c>
      <c r="V350" s="25">
        <v>62343</v>
      </c>
      <c r="W350" s="25">
        <v>20.32</v>
      </c>
      <c r="X350" s="25">
        <v>177</v>
      </c>
      <c r="Y350" s="25" t="s">
        <v>68</v>
      </c>
      <c r="AB350" s="25" t="s">
        <v>69</v>
      </c>
      <c r="AC350" s="25">
        <v>395</v>
      </c>
      <c r="AD350" s="25">
        <v>569</v>
      </c>
      <c r="AE350" s="25">
        <v>297</v>
      </c>
      <c r="AF350" s="25">
        <v>272</v>
      </c>
      <c r="AG350" s="25">
        <v>297</v>
      </c>
      <c r="AH350" s="25">
        <v>272</v>
      </c>
      <c r="AI350" s="25">
        <v>0</v>
      </c>
      <c r="AJ350" s="25">
        <v>0</v>
      </c>
      <c r="AK350" s="25">
        <v>0</v>
      </c>
      <c r="AL350" s="25">
        <v>0</v>
      </c>
      <c r="AM350" s="25">
        <v>0</v>
      </c>
      <c r="AN350" s="25">
        <v>0</v>
      </c>
      <c r="AO350" s="25">
        <v>0</v>
      </c>
      <c r="AP350" s="25">
        <v>0</v>
      </c>
      <c r="AQ350" s="25">
        <v>634</v>
      </c>
      <c r="AR350" s="25">
        <v>873</v>
      </c>
      <c r="AS350" s="25" t="s">
        <v>84</v>
      </c>
      <c r="AT350" s="25">
        <v>606397</v>
      </c>
      <c r="AU350" s="25">
        <v>295008</v>
      </c>
      <c r="AV350" s="25">
        <v>278068</v>
      </c>
      <c r="AW350" s="25">
        <v>286580</v>
      </c>
      <c r="AX350" s="25">
        <v>287980</v>
      </c>
      <c r="AY350" s="25">
        <v>305452</v>
      </c>
      <c r="AZ350" s="25">
        <v>292516</v>
      </c>
      <c r="BA350" s="25">
        <v>43.65</v>
      </c>
      <c r="BB350" s="25">
        <v>42.71</v>
      </c>
      <c r="BC350" s="25">
        <v>42.43</v>
      </c>
      <c r="BD350" s="25">
        <v>43.19</v>
      </c>
      <c r="BE350" s="25">
        <v>43.74</v>
      </c>
      <c r="BF350" s="25">
        <v>42.66</v>
      </c>
      <c r="BG350" s="25" t="s">
        <v>71</v>
      </c>
    </row>
    <row r="351" spans="1:59" s="61" customFormat="1" x14ac:dyDescent="0.25">
      <c r="A351" s="61" t="s">
        <v>59</v>
      </c>
      <c r="C351" s="61" t="s">
        <v>586</v>
      </c>
      <c r="D351" s="61" t="s">
        <v>168</v>
      </c>
      <c r="E351" s="61">
        <v>80</v>
      </c>
      <c r="F351" s="61">
        <v>0</v>
      </c>
      <c r="G351" s="61">
        <v>0</v>
      </c>
      <c r="H351" s="140">
        <v>13.23</v>
      </c>
      <c r="I351" s="61" t="s">
        <v>169</v>
      </c>
      <c r="J351" s="61">
        <v>210186698</v>
      </c>
      <c r="K351" s="61" t="s">
        <v>589</v>
      </c>
      <c r="L351" s="61" t="s">
        <v>64</v>
      </c>
      <c r="M351" s="61" t="s">
        <v>73</v>
      </c>
      <c r="N351" s="61">
        <v>30</v>
      </c>
      <c r="O351" s="61" t="s">
        <v>66</v>
      </c>
      <c r="P351" s="61">
        <v>20</v>
      </c>
      <c r="Q351" s="61" t="s">
        <v>67</v>
      </c>
      <c r="R351" s="61">
        <v>10</v>
      </c>
      <c r="S351" s="61" t="s">
        <v>67</v>
      </c>
      <c r="T351" s="61">
        <v>1</v>
      </c>
      <c r="U351" s="61">
        <v>60</v>
      </c>
      <c r="V351" s="61">
        <v>19387</v>
      </c>
      <c r="W351" s="61">
        <v>13.23</v>
      </c>
      <c r="X351" s="61">
        <v>178</v>
      </c>
      <c r="Y351" s="61" t="s">
        <v>68</v>
      </c>
      <c r="Z351" s="61" t="s">
        <v>59</v>
      </c>
      <c r="AB351" s="61" t="s">
        <v>59</v>
      </c>
      <c r="AC351" s="61">
        <v>575</v>
      </c>
      <c r="AD351" s="61">
        <v>794</v>
      </c>
      <c r="AE351" s="61">
        <v>635</v>
      </c>
      <c r="AF351" s="61">
        <v>159</v>
      </c>
      <c r="AG351" s="61">
        <v>635</v>
      </c>
      <c r="AH351" s="61">
        <v>159</v>
      </c>
      <c r="AI351" s="61">
        <v>0</v>
      </c>
      <c r="AJ351" s="61">
        <v>0</v>
      </c>
      <c r="AK351" s="61">
        <v>0</v>
      </c>
      <c r="AL351" s="61">
        <v>0</v>
      </c>
      <c r="AM351" s="61">
        <v>0</v>
      </c>
      <c r="AN351" s="61">
        <v>0</v>
      </c>
      <c r="AO351" s="61">
        <v>0</v>
      </c>
      <c r="AP351" s="61">
        <v>0</v>
      </c>
      <c r="AQ351" s="61">
        <v>1163</v>
      </c>
      <c r="AR351" s="61">
        <v>1587</v>
      </c>
      <c r="AS351" s="61" t="s">
        <v>92</v>
      </c>
      <c r="AT351" s="61">
        <v>606396</v>
      </c>
      <c r="AU351" s="61">
        <v>198660</v>
      </c>
      <c r="AV351" s="61">
        <v>185520</v>
      </c>
      <c r="AW351" s="61">
        <v>195600</v>
      </c>
      <c r="AX351" s="61">
        <v>189420</v>
      </c>
      <c r="AY351" s="61">
        <v>199440</v>
      </c>
      <c r="AZ351" s="61">
        <v>194580</v>
      </c>
      <c r="BA351" s="61">
        <v>15.94</v>
      </c>
      <c r="BB351" s="61">
        <v>15.11</v>
      </c>
      <c r="BC351" s="61">
        <v>15.51</v>
      </c>
      <c r="BD351" s="61">
        <v>15.46</v>
      </c>
      <c r="BE351" s="61">
        <v>15.32</v>
      </c>
      <c r="BF351" s="61">
        <v>15.39</v>
      </c>
      <c r="BG351" s="61" t="s">
        <v>71</v>
      </c>
    </row>
    <row r="352" spans="1:59" s="26" customFormat="1" x14ac:dyDescent="0.25">
      <c r="A352" s="26" t="s">
        <v>59</v>
      </c>
      <c r="C352" s="26" t="s">
        <v>586</v>
      </c>
      <c r="D352" s="26" t="s">
        <v>168</v>
      </c>
      <c r="E352" s="26">
        <v>80</v>
      </c>
      <c r="F352" s="26">
        <v>0</v>
      </c>
      <c r="G352" s="26">
        <v>0</v>
      </c>
      <c r="H352" s="106">
        <v>13.23</v>
      </c>
      <c r="I352" s="26" t="s">
        <v>169</v>
      </c>
      <c r="J352" s="26">
        <v>210144840</v>
      </c>
      <c r="K352" s="26" t="s">
        <v>590</v>
      </c>
      <c r="L352" s="26" t="s">
        <v>64</v>
      </c>
      <c r="M352" s="26" t="s">
        <v>73</v>
      </c>
      <c r="N352" s="26">
        <v>30</v>
      </c>
      <c r="O352" s="26" t="s">
        <v>66</v>
      </c>
      <c r="P352" s="26">
        <v>20</v>
      </c>
      <c r="Q352" s="26" t="s">
        <v>67</v>
      </c>
      <c r="R352" s="26">
        <v>10</v>
      </c>
      <c r="S352" s="26" t="s">
        <v>67</v>
      </c>
      <c r="T352" s="26">
        <v>1</v>
      </c>
      <c r="U352" s="26">
        <v>60</v>
      </c>
      <c r="V352" s="26">
        <v>5037</v>
      </c>
      <c r="W352" s="26">
        <v>13.27</v>
      </c>
      <c r="X352" s="26">
        <v>178</v>
      </c>
      <c r="Y352" s="26" t="s">
        <v>68</v>
      </c>
      <c r="AB352" s="26" t="s">
        <v>59</v>
      </c>
      <c r="AC352" s="26">
        <v>576</v>
      </c>
      <c r="AD352" s="26">
        <v>796</v>
      </c>
      <c r="AE352" s="26">
        <v>635</v>
      </c>
      <c r="AF352" s="26">
        <v>161</v>
      </c>
      <c r="AG352" s="26">
        <v>635</v>
      </c>
      <c r="AH352" s="26">
        <v>161</v>
      </c>
      <c r="AI352" s="26">
        <v>0</v>
      </c>
      <c r="AJ352" s="26">
        <v>0</v>
      </c>
      <c r="AK352" s="26">
        <v>0</v>
      </c>
      <c r="AL352" s="26">
        <v>0</v>
      </c>
      <c r="AM352" s="26">
        <v>0</v>
      </c>
      <c r="AN352" s="26">
        <v>0</v>
      </c>
      <c r="AO352" s="26">
        <v>0</v>
      </c>
      <c r="AP352" s="26">
        <v>0</v>
      </c>
      <c r="AQ352" s="26">
        <v>1163</v>
      </c>
      <c r="AR352" s="26">
        <v>1587</v>
      </c>
      <c r="AS352" s="26" t="s">
        <v>92</v>
      </c>
      <c r="AT352" s="26">
        <v>606396</v>
      </c>
      <c r="AU352" s="26">
        <v>49200</v>
      </c>
      <c r="AV352" s="26">
        <v>50460</v>
      </c>
      <c r="AW352" s="26">
        <v>48180</v>
      </c>
      <c r="AX352" s="26">
        <v>51420</v>
      </c>
      <c r="AY352" s="26">
        <v>51240</v>
      </c>
      <c r="AZ352" s="26">
        <v>51720</v>
      </c>
      <c r="BA352" s="26">
        <v>3.95</v>
      </c>
      <c r="BB352" s="26">
        <v>4.1100000000000003</v>
      </c>
      <c r="BC352" s="26">
        <v>3.82</v>
      </c>
      <c r="BD352" s="26">
        <v>4.2</v>
      </c>
      <c r="BE352" s="26">
        <v>3.94</v>
      </c>
      <c r="BF352" s="26">
        <v>4.09</v>
      </c>
      <c r="BG352" s="26" t="s">
        <v>71</v>
      </c>
    </row>
    <row r="353" spans="1:59" s="26" customFormat="1" x14ac:dyDescent="0.25">
      <c r="A353" s="26" t="s">
        <v>59</v>
      </c>
      <c r="C353" s="26" t="s">
        <v>586</v>
      </c>
      <c r="D353" s="26" t="s">
        <v>168</v>
      </c>
      <c r="E353" s="26">
        <v>80</v>
      </c>
      <c r="F353" s="26">
        <v>0</v>
      </c>
      <c r="G353" s="26">
        <v>0</v>
      </c>
      <c r="H353" s="106">
        <v>13.23</v>
      </c>
      <c r="I353" s="26" t="s">
        <v>169</v>
      </c>
      <c r="J353" s="26">
        <v>210233013</v>
      </c>
      <c r="K353" s="26" t="s">
        <v>588</v>
      </c>
      <c r="L353" s="26" t="s">
        <v>64</v>
      </c>
      <c r="M353" s="26" t="s">
        <v>73</v>
      </c>
      <c r="N353" s="26">
        <v>30</v>
      </c>
      <c r="O353" s="26" t="s">
        <v>66</v>
      </c>
      <c r="P353" s="26">
        <v>20</v>
      </c>
      <c r="Q353" s="26" t="s">
        <v>67</v>
      </c>
      <c r="R353" s="26">
        <v>10</v>
      </c>
      <c r="S353" s="26" t="s">
        <v>67</v>
      </c>
      <c r="T353" s="26">
        <v>1</v>
      </c>
      <c r="U353" s="26">
        <v>60</v>
      </c>
      <c r="V353" s="26">
        <v>55</v>
      </c>
      <c r="W353" s="26">
        <v>13.48</v>
      </c>
      <c r="X353" s="26">
        <v>178</v>
      </c>
      <c r="Y353" s="26" t="s">
        <v>68</v>
      </c>
      <c r="AB353" s="26" t="s">
        <v>59</v>
      </c>
      <c r="AC353" s="26">
        <v>586</v>
      </c>
      <c r="AD353" s="26">
        <v>809</v>
      </c>
      <c r="AE353" s="26">
        <v>635</v>
      </c>
      <c r="AF353" s="26">
        <v>174</v>
      </c>
      <c r="AG353" s="26">
        <v>635</v>
      </c>
      <c r="AH353" s="26">
        <v>174</v>
      </c>
      <c r="AI353" s="26">
        <v>0</v>
      </c>
      <c r="AJ353" s="26">
        <v>0</v>
      </c>
      <c r="AK353" s="26">
        <v>0</v>
      </c>
      <c r="AL353" s="26">
        <v>0</v>
      </c>
      <c r="AM353" s="26">
        <v>0</v>
      </c>
      <c r="AN353" s="26">
        <v>0</v>
      </c>
      <c r="AO353" s="26">
        <v>0</v>
      </c>
      <c r="AP353" s="26">
        <v>0</v>
      </c>
      <c r="AQ353" s="26">
        <v>1163</v>
      </c>
      <c r="AR353" s="26">
        <v>1587</v>
      </c>
      <c r="AS353" s="26" t="s">
        <v>493</v>
      </c>
      <c r="AT353" s="26">
        <v>606396</v>
      </c>
      <c r="AU353" s="26">
        <v>600</v>
      </c>
      <c r="AV353" s="26">
        <v>1080</v>
      </c>
      <c r="AW353" s="26">
        <v>840</v>
      </c>
      <c r="AX353" s="26">
        <v>780</v>
      </c>
      <c r="AY353" s="26">
        <v>0</v>
      </c>
      <c r="AZ353" s="26">
        <v>0</v>
      </c>
      <c r="BA353" s="26">
        <v>0.05</v>
      </c>
      <c r="BB353" s="26">
        <v>0.09</v>
      </c>
      <c r="BC353" s="26">
        <v>7.0000000000000007E-2</v>
      </c>
      <c r="BD353" s="26">
        <v>0.06</v>
      </c>
      <c r="BE353" s="26">
        <v>0</v>
      </c>
      <c r="BF353" s="26">
        <v>0</v>
      </c>
      <c r="BG353" s="26" t="s">
        <v>71</v>
      </c>
    </row>
    <row r="354" spans="1:59" s="26" customFormat="1" x14ac:dyDescent="0.25">
      <c r="A354" s="26" t="s">
        <v>59</v>
      </c>
      <c r="C354" s="26" t="s">
        <v>586</v>
      </c>
      <c r="D354" s="26" t="s">
        <v>168</v>
      </c>
      <c r="E354" s="26">
        <v>80</v>
      </c>
      <c r="F354" s="26">
        <v>0</v>
      </c>
      <c r="G354" s="26">
        <v>0</v>
      </c>
      <c r="H354" s="106">
        <v>13.23</v>
      </c>
      <c r="I354" s="26" t="s">
        <v>169</v>
      </c>
      <c r="J354" s="26">
        <v>210131897</v>
      </c>
      <c r="K354" s="26" t="s">
        <v>587</v>
      </c>
      <c r="L354" s="26" t="s">
        <v>64</v>
      </c>
      <c r="M354" s="26" t="s">
        <v>73</v>
      </c>
      <c r="N354" s="26">
        <v>30</v>
      </c>
      <c r="O354" s="26" t="s">
        <v>66</v>
      </c>
      <c r="P354" s="26">
        <v>20</v>
      </c>
      <c r="Q354" s="26" t="s">
        <v>67</v>
      </c>
      <c r="R354" s="26">
        <v>10</v>
      </c>
      <c r="S354" s="26" t="s">
        <v>67</v>
      </c>
      <c r="T354" s="26">
        <v>1</v>
      </c>
      <c r="U354" s="26">
        <v>60</v>
      </c>
      <c r="V354" s="26">
        <v>43537</v>
      </c>
      <c r="W354" s="26">
        <v>14.48</v>
      </c>
      <c r="X354" s="26">
        <v>178</v>
      </c>
      <c r="Y354" s="26" t="s">
        <v>68</v>
      </c>
      <c r="AB354" s="26" t="s">
        <v>59</v>
      </c>
      <c r="AC354" s="26">
        <v>632</v>
      </c>
      <c r="AD354" s="26">
        <v>869</v>
      </c>
      <c r="AE354" s="26">
        <v>635</v>
      </c>
      <c r="AF354" s="26">
        <v>234</v>
      </c>
      <c r="AG354" s="26">
        <v>635</v>
      </c>
      <c r="AH354" s="26">
        <v>234</v>
      </c>
      <c r="AI354" s="26">
        <v>0</v>
      </c>
      <c r="AJ354" s="26">
        <v>0</v>
      </c>
      <c r="AK354" s="26">
        <v>0</v>
      </c>
      <c r="AL354" s="26">
        <v>0</v>
      </c>
      <c r="AM354" s="26">
        <v>0</v>
      </c>
      <c r="AN354" s="26">
        <v>0</v>
      </c>
      <c r="AO354" s="26">
        <v>0</v>
      </c>
      <c r="AP354" s="26">
        <v>0</v>
      </c>
      <c r="AQ354" s="26">
        <v>1163</v>
      </c>
      <c r="AR354" s="26">
        <v>1587</v>
      </c>
      <c r="AS354" s="26" t="s">
        <v>74</v>
      </c>
      <c r="AT354" s="26">
        <v>606396</v>
      </c>
      <c r="AU354" s="26">
        <v>424920</v>
      </c>
      <c r="AV354" s="26">
        <v>421740</v>
      </c>
      <c r="AW354" s="26">
        <v>433560</v>
      </c>
      <c r="AX354" s="26">
        <v>421980</v>
      </c>
      <c r="AY354" s="26">
        <v>460380</v>
      </c>
      <c r="AZ354" s="26">
        <v>449640</v>
      </c>
      <c r="BA354" s="26">
        <v>34.090000000000003</v>
      </c>
      <c r="BB354" s="26">
        <v>34.36</v>
      </c>
      <c r="BC354" s="26">
        <v>34.380000000000003</v>
      </c>
      <c r="BD354" s="26">
        <v>34.43</v>
      </c>
      <c r="BE354" s="26">
        <v>35.380000000000003</v>
      </c>
      <c r="BF354" s="26">
        <v>35.56</v>
      </c>
      <c r="BG354" s="26" t="s">
        <v>71</v>
      </c>
    </row>
    <row r="355" spans="1:59" s="26" customFormat="1" x14ac:dyDescent="0.25">
      <c r="A355" s="26" t="s">
        <v>59</v>
      </c>
      <c r="C355" s="26" t="s">
        <v>586</v>
      </c>
      <c r="D355" s="26" t="s">
        <v>168</v>
      </c>
      <c r="E355" s="26">
        <v>80</v>
      </c>
      <c r="F355" s="26">
        <v>0</v>
      </c>
      <c r="G355" s="26">
        <v>0</v>
      </c>
      <c r="H355" s="106">
        <v>13.23</v>
      </c>
      <c r="I355" s="26" t="s">
        <v>169</v>
      </c>
      <c r="J355" s="26">
        <v>210027763</v>
      </c>
      <c r="K355" s="26" t="s">
        <v>591</v>
      </c>
      <c r="L355" s="26" t="s">
        <v>83</v>
      </c>
      <c r="M355" s="26" t="s">
        <v>73</v>
      </c>
      <c r="N355" s="26">
        <v>28</v>
      </c>
      <c r="O355" s="26" t="s">
        <v>66</v>
      </c>
      <c r="P355" s="26">
        <v>20</v>
      </c>
      <c r="Q355" s="26" t="s">
        <v>67</v>
      </c>
      <c r="R355" s="26">
        <v>10</v>
      </c>
      <c r="S355" s="26" t="s">
        <v>67</v>
      </c>
      <c r="T355" s="26">
        <v>1</v>
      </c>
      <c r="U355" s="26">
        <v>56</v>
      </c>
      <c r="V355" s="26">
        <v>61525</v>
      </c>
      <c r="W355" s="26">
        <v>16.11</v>
      </c>
      <c r="X355" s="26">
        <v>178</v>
      </c>
      <c r="Y355" s="26" t="s">
        <v>68</v>
      </c>
      <c r="AB355" s="26" t="s">
        <v>69</v>
      </c>
      <c r="AC355" s="26">
        <v>656</v>
      </c>
      <c r="AD355" s="26">
        <v>902</v>
      </c>
      <c r="AE355" s="26">
        <v>504</v>
      </c>
      <c r="AF355" s="26">
        <v>398</v>
      </c>
      <c r="AG355" s="26">
        <v>504</v>
      </c>
      <c r="AH355" s="26">
        <v>398</v>
      </c>
      <c r="AI355" s="26">
        <v>0</v>
      </c>
      <c r="AJ355" s="26">
        <v>0</v>
      </c>
      <c r="AK355" s="26">
        <v>0</v>
      </c>
      <c r="AL355" s="26">
        <v>0</v>
      </c>
      <c r="AM355" s="26">
        <v>0</v>
      </c>
      <c r="AN355" s="26">
        <v>0</v>
      </c>
      <c r="AO355" s="26">
        <v>0</v>
      </c>
      <c r="AP355" s="26">
        <v>0</v>
      </c>
      <c r="AQ355" s="26">
        <v>1082</v>
      </c>
      <c r="AR355" s="26">
        <v>1482</v>
      </c>
      <c r="AS355" s="26" t="s">
        <v>84</v>
      </c>
      <c r="AT355" s="26">
        <v>606396</v>
      </c>
      <c r="AU355" s="26">
        <v>573216</v>
      </c>
      <c r="AV355" s="26">
        <v>568624</v>
      </c>
      <c r="AW355" s="26">
        <v>582848</v>
      </c>
      <c r="AX355" s="26">
        <v>562016</v>
      </c>
      <c r="AY355" s="26">
        <v>590352</v>
      </c>
      <c r="AZ355" s="26">
        <v>568344</v>
      </c>
      <c r="BA355" s="26">
        <v>45.98</v>
      </c>
      <c r="BB355" s="26">
        <v>46.33</v>
      </c>
      <c r="BC355" s="26">
        <v>46.22</v>
      </c>
      <c r="BD355" s="26">
        <v>45.86</v>
      </c>
      <c r="BE355" s="26">
        <v>45.36</v>
      </c>
      <c r="BF355" s="26">
        <v>44.95</v>
      </c>
      <c r="BG355" s="26" t="s">
        <v>71</v>
      </c>
    </row>
    <row r="356" spans="1:59" s="62" customFormat="1" x14ac:dyDescent="0.25">
      <c r="A356" s="62" t="s">
        <v>59</v>
      </c>
      <c r="C356" s="62" t="s">
        <v>592</v>
      </c>
      <c r="D356" s="62" t="s">
        <v>168</v>
      </c>
      <c r="E356" s="62">
        <v>80</v>
      </c>
      <c r="F356" s="62">
        <v>0</v>
      </c>
      <c r="G356" s="62">
        <v>0</v>
      </c>
      <c r="H356" s="141" t="s">
        <v>4037</v>
      </c>
      <c r="I356" s="62" t="s">
        <v>169</v>
      </c>
      <c r="J356" s="62">
        <v>210186703</v>
      </c>
      <c r="K356" s="62" t="s">
        <v>93</v>
      </c>
      <c r="L356" s="62" t="s">
        <v>64</v>
      </c>
      <c r="M356" s="62" t="s">
        <v>73</v>
      </c>
      <c r="N356" s="62">
        <v>30</v>
      </c>
      <c r="O356" s="62" t="s">
        <v>66</v>
      </c>
      <c r="P356" s="62">
        <v>5</v>
      </c>
      <c r="Q356" s="62" t="s">
        <v>67</v>
      </c>
      <c r="R356" s="62">
        <v>10</v>
      </c>
      <c r="S356" s="62" t="s">
        <v>67</v>
      </c>
      <c r="T356" s="62">
        <v>1</v>
      </c>
      <c r="U356" s="62">
        <v>15</v>
      </c>
      <c r="V356" s="62">
        <v>15877</v>
      </c>
      <c r="W356" s="62">
        <v>25</v>
      </c>
      <c r="X356" s="62">
        <v>176</v>
      </c>
      <c r="Y356" s="62" t="s">
        <v>68</v>
      </c>
      <c r="Z356" s="62" t="s">
        <v>59</v>
      </c>
      <c r="AB356" s="62" t="s">
        <v>59</v>
      </c>
      <c r="AC356" s="62">
        <v>260</v>
      </c>
      <c r="AD356" s="62">
        <v>375</v>
      </c>
      <c r="AE356" s="62">
        <v>300</v>
      </c>
      <c r="AF356" s="62">
        <v>75</v>
      </c>
      <c r="AG356" s="62">
        <v>300</v>
      </c>
      <c r="AH356" s="62">
        <v>75</v>
      </c>
      <c r="AI356" s="62">
        <v>0</v>
      </c>
      <c r="AJ356" s="62">
        <v>0</v>
      </c>
      <c r="AK356" s="62">
        <v>0</v>
      </c>
      <c r="AL356" s="62">
        <v>0</v>
      </c>
      <c r="AM356" s="62">
        <v>0</v>
      </c>
      <c r="AN356" s="62">
        <v>0</v>
      </c>
      <c r="AO356" s="62">
        <v>0</v>
      </c>
      <c r="AP356" s="62">
        <v>0</v>
      </c>
      <c r="AQ356" s="62">
        <v>537</v>
      </c>
      <c r="AR356" s="62">
        <v>749</v>
      </c>
      <c r="AS356" s="62" t="s">
        <v>92</v>
      </c>
      <c r="AT356" s="62">
        <v>606392</v>
      </c>
      <c r="AU356" s="62">
        <v>39930</v>
      </c>
      <c r="AV356" s="62">
        <v>38730</v>
      </c>
      <c r="AW356" s="62">
        <v>40245</v>
      </c>
      <c r="AX356" s="62">
        <v>39270</v>
      </c>
      <c r="AY356" s="62">
        <v>40215</v>
      </c>
      <c r="AZ356" s="62">
        <v>39765</v>
      </c>
      <c r="BA356" s="62">
        <v>15.13</v>
      </c>
      <c r="BB356" s="62">
        <v>14.99</v>
      </c>
      <c r="BC356" s="62">
        <v>15</v>
      </c>
      <c r="BD356" s="62">
        <v>14.89</v>
      </c>
      <c r="BE356" s="62">
        <v>14.54</v>
      </c>
      <c r="BF356" s="62">
        <v>14.65</v>
      </c>
      <c r="BG356" s="62" t="s">
        <v>71</v>
      </c>
    </row>
    <row r="357" spans="1:59" s="27" customFormat="1" x14ac:dyDescent="0.25">
      <c r="A357" s="27" t="s">
        <v>59</v>
      </c>
      <c r="C357" s="27" t="s">
        <v>592</v>
      </c>
      <c r="D357" s="27" t="s">
        <v>168</v>
      </c>
      <c r="E357" s="27">
        <v>80</v>
      </c>
      <c r="F357" s="27">
        <v>0</v>
      </c>
      <c r="G357" s="27">
        <v>0</v>
      </c>
      <c r="H357" s="107" t="s">
        <v>4037</v>
      </c>
      <c r="I357" s="27" t="s">
        <v>169</v>
      </c>
      <c r="J357" s="27">
        <v>210144785</v>
      </c>
      <c r="K357" s="27" t="s">
        <v>595</v>
      </c>
      <c r="L357" s="27" t="s">
        <v>64</v>
      </c>
      <c r="M357" s="27" t="s">
        <v>73</v>
      </c>
      <c r="N357" s="27">
        <v>30</v>
      </c>
      <c r="O357" s="27" t="s">
        <v>66</v>
      </c>
      <c r="P357" s="27">
        <v>5</v>
      </c>
      <c r="Q357" s="27" t="s">
        <v>67</v>
      </c>
      <c r="R357" s="27">
        <v>10</v>
      </c>
      <c r="S357" s="27" t="s">
        <v>67</v>
      </c>
      <c r="T357" s="27">
        <v>1</v>
      </c>
      <c r="U357" s="27">
        <v>15</v>
      </c>
      <c r="V357" s="27">
        <v>4673</v>
      </c>
      <c r="W357" s="27">
        <v>25.07</v>
      </c>
      <c r="X357" s="27">
        <v>176</v>
      </c>
      <c r="Y357" s="27" t="s">
        <v>68</v>
      </c>
      <c r="AB357" s="27" t="s">
        <v>59</v>
      </c>
      <c r="AC357" s="27">
        <v>261</v>
      </c>
      <c r="AD357" s="27">
        <v>376</v>
      </c>
      <c r="AE357" s="27">
        <v>300</v>
      </c>
      <c r="AF357" s="27">
        <v>76</v>
      </c>
      <c r="AG357" s="27">
        <v>300</v>
      </c>
      <c r="AH357" s="27">
        <v>76</v>
      </c>
      <c r="AI357" s="27">
        <v>0</v>
      </c>
      <c r="AJ357" s="27">
        <v>0</v>
      </c>
      <c r="AK357" s="27">
        <v>0</v>
      </c>
      <c r="AL357" s="27">
        <v>0</v>
      </c>
      <c r="AM357" s="27">
        <v>0</v>
      </c>
      <c r="AN357" s="27">
        <v>0</v>
      </c>
      <c r="AO357" s="27">
        <v>0</v>
      </c>
      <c r="AP357" s="27">
        <v>0</v>
      </c>
      <c r="AQ357" s="27">
        <v>537</v>
      </c>
      <c r="AR357" s="27">
        <v>749</v>
      </c>
      <c r="AS357" s="27" t="s">
        <v>92</v>
      </c>
      <c r="AT357" s="27">
        <v>606392</v>
      </c>
      <c r="AU357" s="27">
        <v>10995</v>
      </c>
      <c r="AV357" s="27">
        <v>11295</v>
      </c>
      <c r="AW357" s="27">
        <v>11625</v>
      </c>
      <c r="AX357" s="27">
        <v>12420</v>
      </c>
      <c r="AY357" s="27">
        <v>12420</v>
      </c>
      <c r="AZ357" s="27">
        <v>11340</v>
      </c>
      <c r="BA357" s="27">
        <v>4.17</v>
      </c>
      <c r="BB357" s="27">
        <v>4.37</v>
      </c>
      <c r="BC357" s="27">
        <v>4.33</v>
      </c>
      <c r="BD357" s="27">
        <v>4.71</v>
      </c>
      <c r="BE357" s="27">
        <v>4.49</v>
      </c>
      <c r="BF357" s="27">
        <v>4.18</v>
      </c>
      <c r="BG357" s="27" t="s">
        <v>71</v>
      </c>
    </row>
    <row r="358" spans="1:59" s="27" customFormat="1" x14ac:dyDescent="0.25">
      <c r="A358" s="27" t="s">
        <v>59</v>
      </c>
      <c r="C358" s="27" t="s">
        <v>592</v>
      </c>
      <c r="D358" s="27" t="s">
        <v>168</v>
      </c>
      <c r="E358" s="27">
        <v>80</v>
      </c>
      <c r="F358" s="27">
        <v>0</v>
      </c>
      <c r="G358" s="27">
        <v>0</v>
      </c>
      <c r="H358" s="107" t="s">
        <v>4037</v>
      </c>
      <c r="I358" s="27" t="s">
        <v>169</v>
      </c>
      <c r="J358" s="27">
        <v>210232994</v>
      </c>
      <c r="K358" s="27" t="s">
        <v>594</v>
      </c>
      <c r="L358" s="27" t="s">
        <v>64</v>
      </c>
      <c r="M358" s="27" t="s">
        <v>73</v>
      </c>
      <c r="N358" s="27">
        <v>30</v>
      </c>
      <c r="O358" s="27" t="s">
        <v>66</v>
      </c>
      <c r="P358" s="27">
        <v>5</v>
      </c>
      <c r="Q358" s="27" t="s">
        <v>67</v>
      </c>
      <c r="R358" s="27">
        <v>10</v>
      </c>
      <c r="S358" s="27" t="s">
        <v>67</v>
      </c>
      <c r="T358" s="27">
        <v>1</v>
      </c>
      <c r="U358" s="27">
        <v>15</v>
      </c>
      <c r="V358" s="27">
        <v>84</v>
      </c>
      <c r="W358" s="27">
        <v>25.6</v>
      </c>
      <c r="X358" s="27">
        <v>176</v>
      </c>
      <c r="Y358" s="27" t="s">
        <v>68</v>
      </c>
      <c r="AB358" s="27" t="s">
        <v>59</v>
      </c>
      <c r="AC358" s="27">
        <v>267</v>
      </c>
      <c r="AD358" s="27">
        <v>384</v>
      </c>
      <c r="AE358" s="27">
        <v>300</v>
      </c>
      <c r="AF358" s="27">
        <v>84</v>
      </c>
      <c r="AG358" s="27">
        <v>300</v>
      </c>
      <c r="AH358" s="27">
        <v>84</v>
      </c>
      <c r="AI358" s="27">
        <v>0</v>
      </c>
      <c r="AJ358" s="27">
        <v>0</v>
      </c>
      <c r="AK358" s="27">
        <v>0</v>
      </c>
      <c r="AL358" s="27">
        <v>0</v>
      </c>
      <c r="AM358" s="27">
        <v>0</v>
      </c>
      <c r="AN358" s="27">
        <v>0</v>
      </c>
      <c r="AO358" s="27">
        <v>0</v>
      </c>
      <c r="AP358" s="27">
        <v>0</v>
      </c>
      <c r="AQ358" s="27">
        <v>537</v>
      </c>
      <c r="AR358" s="27">
        <v>749</v>
      </c>
      <c r="AS358" s="27" t="s">
        <v>493</v>
      </c>
      <c r="AT358" s="27">
        <v>606392</v>
      </c>
      <c r="AU358" s="27">
        <v>135</v>
      </c>
      <c r="AV358" s="27">
        <v>150</v>
      </c>
      <c r="AW358" s="27">
        <v>60</v>
      </c>
      <c r="AX358" s="27">
        <v>270</v>
      </c>
      <c r="AY358" s="27">
        <v>270</v>
      </c>
      <c r="AZ358" s="27">
        <v>375</v>
      </c>
      <c r="BA358" s="27">
        <v>0.05</v>
      </c>
      <c r="BB358" s="27">
        <v>0.06</v>
      </c>
      <c r="BC358" s="27">
        <v>0.02</v>
      </c>
      <c r="BD358" s="27">
        <v>0.1</v>
      </c>
      <c r="BE358" s="27">
        <v>0.1</v>
      </c>
      <c r="BF358" s="27">
        <v>0.14000000000000001</v>
      </c>
      <c r="BG358" s="27" t="s">
        <v>71</v>
      </c>
    </row>
    <row r="359" spans="1:59" s="27" customFormat="1" x14ac:dyDescent="0.25">
      <c r="A359" s="27" t="s">
        <v>59</v>
      </c>
      <c r="C359" s="27" t="s">
        <v>592</v>
      </c>
      <c r="D359" s="27" t="s">
        <v>168</v>
      </c>
      <c r="E359" s="27">
        <v>80</v>
      </c>
      <c r="F359" s="27">
        <v>0</v>
      </c>
      <c r="G359" s="27">
        <v>0</v>
      </c>
      <c r="H359" s="107" t="s">
        <v>4037</v>
      </c>
      <c r="I359" s="27" t="s">
        <v>169</v>
      </c>
      <c r="J359" s="27">
        <v>210131871</v>
      </c>
      <c r="K359" s="27" t="s">
        <v>593</v>
      </c>
      <c r="L359" s="27" t="s">
        <v>64</v>
      </c>
      <c r="M359" s="27" t="s">
        <v>73</v>
      </c>
      <c r="N359" s="27">
        <v>30</v>
      </c>
      <c r="O359" s="27" t="s">
        <v>66</v>
      </c>
      <c r="P359" s="27">
        <v>5</v>
      </c>
      <c r="Q359" s="27" t="s">
        <v>67</v>
      </c>
      <c r="R359" s="27">
        <v>10</v>
      </c>
      <c r="S359" s="27" t="s">
        <v>67</v>
      </c>
      <c r="T359" s="27">
        <v>1</v>
      </c>
      <c r="U359" s="27">
        <v>15</v>
      </c>
      <c r="V359" s="27">
        <v>47674</v>
      </c>
      <c r="W359" s="27">
        <v>28.6</v>
      </c>
      <c r="X359" s="27">
        <v>176</v>
      </c>
      <c r="Y359" s="27" t="s">
        <v>68</v>
      </c>
      <c r="AB359" s="27" t="s">
        <v>59</v>
      </c>
      <c r="AC359" s="27">
        <v>298</v>
      </c>
      <c r="AD359" s="27">
        <v>429</v>
      </c>
      <c r="AE359" s="27">
        <v>300</v>
      </c>
      <c r="AF359" s="27">
        <v>129</v>
      </c>
      <c r="AG359" s="27">
        <v>300</v>
      </c>
      <c r="AH359" s="27">
        <v>129</v>
      </c>
      <c r="AI359" s="27">
        <v>0</v>
      </c>
      <c r="AJ359" s="27">
        <v>0</v>
      </c>
      <c r="AK359" s="27">
        <v>0</v>
      </c>
      <c r="AL359" s="27">
        <v>0</v>
      </c>
      <c r="AM359" s="27">
        <v>0</v>
      </c>
      <c r="AN359" s="27">
        <v>0</v>
      </c>
      <c r="AO359" s="27">
        <v>0</v>
      </c>
      <c r="AP359" s="27">
        <v>0</v>
      </c>
      <c r="AQ359" s="27">
        <v>537</v>
      </c>
      <c r="AR359" s="27">
        <v>749</v>
      </c>
      <c r="AS359" s="27" t="s">
        <v>74</v>
      </c>
      <c r="AT359" s="27">
        <v>606392</v>
      </c>
      <c r="AU359" s="27">
        <v>117270</v>
      </c>
      <c r="AV359" s="27">
        <v>113880</v>
      </c>
      <c r="AW359" s="27">
        <v>119565</v>
      </c>
      <c r="AX359" s="27">
        <v>116730</v>
      </c>
      <c r="AY359" s="27">
        <v>125760</v>
      </c>
      <c r="AZ359" s="27">
        <v>121905</v>
      </c>
      <c r="BA359" s="27">
        <v>44.43</v>
      </c>
      <c r="BB359" s="27">
        <v>44.08</v>
      </c>
      <c r="BC359" s="27">
        <v>44.55</v>
      </c>
      <c r="BD359" s="27">
        <v>44.27</v>
      </c>
      <c r="BE359" s="27">
        <v>45.46</v>
      </c>
      <c r="BF359" s="27">
        <v>44.91</v>
      </c>
      <c r="BG359" s="27" t="s">
        <v>71</v>
      </c>
    </row>
    <row r="360" spans="1:59" s="27" customFormat="1" x14ac:dyDescent="0.25">
      <c r="A360" s="27" t="s">
        <v>59</v>
      </c>
      <c r="C360" s="27" t="s">
        <v>592</v>
      </c>
      <c r="D360" s="27" t="s">
        <v>168</v>
      </c>
      <c r="E360" s="27">
        <v>80</v>
      </c>
      <c r="F360" s="27">
        <v>0</v>
      </c>
      <c r="G360" s="27">
        <v>0</v>
      </c>
      <c r="H360" s="107" t="s">
        <v>4037</v>
      </c>
      <c r="I360" s="27" t="s">
        <v>169</v>
      </c>
      <c r="J360" s="27">
        <v>210027747</v>
      </c>
      <c r="K360" s="27" t="s">
        <v>596</v>
      </c>
      <c r="L360" s="27" t="s">
        <v>83</v>
      </c>
      <c r="M360" s="27" t="s">
        <v>73</v>
      </c>
      <c r="N360" s="27">
        <v>28</v>
      </c>
      <c r="O360" s="27" t="s">
        <v>66</v>
      </c>
      <c r="P360" s="27">
        <v>5</v>
      </c>
      <c r="Q360" s="27" t="s">
        <v>67</v>
      </c>
      <c r="R360" s="27">
        <v>10</v>
      </c>
      <c r="S360" s="27" t="s">
        <v>67</v>
      </c>
      <c r="T360" s="27">
        <v>1</v>
      </c>
      <c r="U360" s="27">
        <v>14</v>
      </c>
      <c r="V360" s="27">
        <v>41271</v>
      </c>
      <c r="W360" s="27">
        <v>31.07</v>
      </c>
      <c r="X360" s="27">
        <v>176</v>
      </c>
      <c r="Y360" s="27" t="s">
        <v>68</v>
      </c>
      <c r="AB360" s="27" t="s">
        <v>69</v>
      </c>
      <c r="AC360" s="27">
        <v>302</v>
      </c>
      <c r="AD360" s="27">
        <v>435</v>
      </c>
      <c r="AE360" s="27">
        <v>238</v>
      </c>
      <c r="AF360" s="27">
        <v>197</v>
      </c>
      <c r="AG360" s="27">
        <v>238</v>
      </c>
      <c r="AH360" s="27">
        <v>197</v>
      </c>
      <c r="AI360" s="27">
        <v>0</v>
      </c>
      <c r="AJ360" s="27">
        <v>0</v>
      </c>
      <c r="AK360" s="27">
        <v>0</v>
      </c>
      <c r="AL360" s="27">
        <v>0</v>
      </c>
      <c r="AM360" s="27">
        <v>0</v>
      </c>
      <c r="AN360" s="27">
        <v>0</v>
      </c>
      <c r="AO360" s="27">
        <v>0</v>
      </c>
      <c r="AP360" s="27">
        <v>0</v>
      </c>
      <c r="AQ360" s="27">
        <v>491</v>
      </c>
      <c r="AR360" s="27">
        <v>699</v>
      </c>
      <c r="AS360" s="27" t="s">
        <v>84</v>
      </c>
      <c r="AT360" s="27">
        <v>606392</v>
      </c>
      <c r="AU360" s="27">
        <v>95592</v>
      </c>
      <c r="AV360" s="27">
        <v>94290</v>
      </c>
      <c r="AW360" s="27">
        <v>96894</v>
      </c>
      <c r="AX360" s="27">
        <v>94976</v>
      </c>
      <c r="AY360" s="27">
        <v>98000</v>
      </c>
      <c r="AZ360" s="27">
        <v>98042</v>
      </c>
      <c r="BA360" s="27">
        <v>36.22</v>
      </c>
      <c r="BB360" s="27">
        <v>36.5</v>
      </c>
      <c r="BC360" s="27">
        <v>36.1</v>
      </c>
      <c r="BD360" s="27">
        <v>36.020000000000003</v>
      </c>
      <c r="BE360" s="27">
        <v>35.42</v>
      </c>
      <c r="BF360" s="27">
        <v>36.119999999999997</v>
      </c>
      <c r="BG360" s="27" t="s">
        <v>71</v>
      </c>
    </row>
    <row r="361" spans="1:59" s="63" customFormat="1" x14ac:dyDescent="0.25">
      <c r="A361" s="63" t="s">
        <v>59</v>
      </c>
      <c r="C361" s="63" t="s">
        <v>597</v>
      </c>
      <c r="D361" s="63" t="s">
        <v>168</v>
      </c>
      <c r="E361" s="63">
        <v>80</v>
      </c>
      <c r="F361" s="63">
        <v>0</v>
      </c>
      <c r="G361" s="63">
        <v>0</v>
      </c>
      <c r="H361" s="142">
        <v>25.07</v>
      </c>
      <c r="I361" s="63" t="s">
        <v>169</v>
      </c>
      <c r="J361" s="63">
        <v>210184426</v>
      </c>
      <c r="K361" s="63" t="s">
        <v>94</v>
      </c>
      <c r="L361" s="63" t="s">
        <v>64</v>
      </c>
      <c r="M361" s="63" t="s">
        <v>95</v>
      </c>
      <c r="N361" s="63">
        <v>30</v>
      </c>
      <c r="O361" s="63" t="s">
        <v>66</v>
      </c>
      <c r="P361" s="63">
        <v>10</v>
      </c>
      <c r="Q361" s="63" t="s">
        <v>67</v>
      </c>
      <c r="R361" s="63">
        <v>10</v>
      </c>
      <c r="S361" s="63" t="s">
        <v>67</v>
      </c>
      <c r="T361" s="63">
        <v>1</v>
      </c>
      <c r="U361" s="63">
        <v>30</v>
      </c>
      <c r="V361" s="63">
        <v>4250</v>
      </c>
      <c r="W361" s="63">
        <v>25.07</v>
      </c>
      <c r="X361" s="63">
        <v>294</v>
      </c>
      <c r="Y361" s="63" t="s">
        <v>68</v>
      </c>
      <c r="Z361" s="63" t="s">
        <v>59</v>
      </c>
      <c r="AB361" s="63" t="s">
        <v>59</v>
      </c>
      <c r="AC361" s="63">
        <v>540</v>
      </c>
      <c r="AD361" s="63">
        <v>752</v>
      </c>
      <c r="AE361" s="63">
        <v>602</v>
      </c>
      <c r="AF361" s="63">
        <v>150</v>
      </c>
      <c r="AG361" s="63">
        <v>602</v>
      </c>
      <c r="AH361" s="63">
        <v>150</v>
      </c>
      <c r="AI361" s="63">
        <v>0</v>
      </c>
      <c r="AJ361" s="63">
        <v>0</v>
      </c>
      <c r="AK361" s="63">
        <v>0</v>
      </c>
      <c r="AL361" s="63">
        <v>0</v>
      </c>
      <c r="AM361" s="63">
        <v>0</v>
      </c>
      <c r="AN361" s="63">
        <v>0</v>
      </c>
      <c r="AO361" s="63">
        <v>0</v>
      </c>
      <c r="AP361" s="63">
        <v>0</v>
      </c>
      <c r="AQ361" s="63">
        <v>1098</v>
      </c>
      <c r="AR361" s="63">
        <v>1503</v>
      </c>
      <c r="AS361" s="63" t="s">
        <v>92</v>
      </c>
      <c r="AT361" s="63">
        <v>606399</v>
      </c>
      <c r="AU361" s="63">
        <v>19800</v>
      </c>
      <c r="AV361" s="63">
        <v>21060</v>
      </c>
      <c r="AW361" s="63">
        <v>21120</v>
      </c>
      <c r="AX361" s="63">
        <v>20430</v>
      </c>
      <c r="AY361" s="63">
        <v>22740</v>
      </c>
      <c r="AZ361" s="63">
        <v>22350</v>
      </c>
      <c r="BA361" s="63">
        <v>7.05</v>
      </c>
      <c r="BB361" s="63">
        <v>7.7</v>
      </c>
      <c r="BC361" s="63">
        <v>7.24</v>
      </c>
      <c r="BD361" s="63">
        <v>7.29</v>
      </c>
      <c r="BE361" s="63">
        <v>7.66</v>
      </c>
      <c r="BF361" s="63">
        <v>7.59</v>
      </c>
      <c r="BG361" s="63" t="s">
        <v>71</v>
      </c>
    </row>
    <row r="362" spans="1:59" s="28" customFormat="1" x14ac:dyDescent="0.25">
      <c r="A362" s="28" t="s">
        <v>59</v>
      </c>
      <c r="C362" s="28" t="s">
        <v>597</v>
      </c>
      <c r="D362" s="28" t="s">
        <v>168</v>
      </c>
      <c r="E362" s="28">
        <v>80</v>
      </c>
      <c r="F362" s="28">
        <v>0</v>
      </c>
      <c r="G362" s="28">
        <v>0</v>
      </c>
      <c r="H362" s="108">
        <v>25.07</v>
      </c>
      <c r="I362" s="28" t="s">
        <v>169</v>
      </c>
      <c r="J362" s="28">
        <v>210041068</v>
      </c>
      <c r="K362" s="28" t="s">
        <v>598</v>
      </c>
      <c r="L362" s="28" t="s">
        <v>83</v>
      </c>
      <c r="M362" s="28" t="s">
        <v>95</v>
      </c>
      <c r="N362" s="28">
        <v>28</v>
      </c>
      <c r="O362" s="28" t="s">
        <v>66</v>
      </c>
      <c r="P362" s="28">
        <v>10</v>
      </c>
      <c r="Q362" s="28" t="s">
        <v>67</v>
      </c>
      <c r="R362" s="28">
        <v>10</v>
      </c>
      <c r="S362" s="28" t="s">
        <v>67</v>
      </c>
      <c r="T362" s="28">
        <v>1</v>
      </c>
      <c r="U362" s="28">
        <v>28</v>
      </c>
      <c r="V362" s="28">
        <v>56785</v>
      </c>
      <c r="W362" s="28">
        <v>27.86</v>
      </c>
      <c r="X362" s="28">
        <v>294</v>
      </c>
      <c r="Y362" s="28" t="s">
        <v>68</v>
      </c>
      <c r="AB362" s="28" t="s">
        <v>59</v>
      </c>
      <c r="AC362" s="28">
        <v>564</v>
      </c>
      <c r="AD362" s="28">
        <v>780</v>
      </c>
      <c r="AE362" s="28">
        <v>561</v>
      </c>
      <c r="AF362" s="28">
        <v>219</v>
      </c>
      <c r="AG362" s="28">
        <v>561</v>
      </c>
      <c r="AH362" s="28">
        <v>219</v>
      </c>
      <c r="AI362" s="28">
        <v>0</v>
      </c>
      <c r="AJ362" s="28">
        <v>0</v>
      </c>
      <c r="AK362" s="28">
        <v>0</v>
      </c>
      <c r="AL362" s="28">
        <v>0</v>
      </c>
      <c r="AM362" s="28">
        <v>0</v>
      </c>
      <c r="AN362" s="28">
        <v>0</v>
      </c>
      <c r="AO362" s="28">
        <v>0</v>
      </c>
      <c r="AP362" s="28">
        <v>0</v>
      </c>
      <c r="AQ362" s="28">
        <v>1021</v>
      </c>
      <c r="AR362" s="28">
        <v>1403</v>
      </c>
      <c r="AS362" s="28" t="s">
        <v>74</v>
      </c>
      <c r="AT362" s="28">
        <v>606399</v>
      </c>
      <c r="AU362" s="28">
        <v>260988</v>
      </c>
      <c r="AV362" s="28">
        <v>252448</v>
      </c>
      <c r="AW362" s="28">
        <v>270508</v>
      </c>
      <c r="AX362" s="28">
        <v>259952</v>
      </c>
      <c r="AY362" s="28">
        <v>274148</v>
      </c>
      <c r="AZ362" s="28">
        <v>271936</v>
      </c>
      <c r="BA362" s="28">
        <v>92.95</v>
      </c>
      <c r="BB362" s="28">
        <v>92.3</v>
      </c>
      <c r="BC362" s="28">
        <v>92.76</v>
      </c>
      <c r="BD362" s="28">
        <v>92.71</v>
      </c>
      <c r="BE362" s="28">
        <v>92.34</v>
      </c>
      <c r="BF362" s="28">
        <v>92.41</v>
      </c>
      <c r="BG362" s="28" t="s">
        <v>71</v>
      </c>
    </row>
    <row r="363" spans="1:59" s="64" customFormat="1" x14ac:dyDescent="0.25">
      <c r="A363" s="64" t="s">
        <v>59</v>
      </c>
      <c r="C363" s="64" t="s">
        <v>599</v>
      </c>
      <c r="D363" s="64" t="s">
        <v>168</v>
      </c>
      <c r="E363" s="64">
        <v>80</v>
      </c>
      <c r="F363" s="64">
        <v>0</v>
      </c>
      <c r="G363" s="64">
        <v>0</v>
      </c>
      <c r="H363" s="143">
        <v>18.329999999999998</v>
      </c>
      <c r="I363" s="64" t="s">
        <v>169</v>
      </c>
      <c r="J363" s="64">
        <v>210184434</v>
      </c>
      <c r="K363" s="64" t="s">
        <v>600</v>
      </c>
      <c r="L363" s="64" t="s">
        <v>64</v>
      </c>
      <c r="M363" s="64" t="s">
        <v>95</v>
      </c>
      <c r="N363" s="64">
        <v>30</v>
      </c>
      <c r="O363" s="64" t="s">
        <v>66</v>
      </c>
      <c r="P363" s="64">
        <v>20</v>
      </c>
      <c r="Q363" s="64" t="s">
        <v>67</v>
      </c>
      <c r="R363" s="64">
        <v>10</v>
      </c>
      <c r="S363" s="64" t="s">
        <v>67</v>
      </c>
      <c r="T363" s="64">
        <v>1</v>
      </c>
      <c r="U363" s="64">
        <v>60</v>
      </c>
      <c r="V363" s="64">
        <v>3189</v>
      </c>
      <c r="W363" s="64">
        <v>18.329999999999998</v>
      </c>
      <c r="X363" s="64">
        <v>295</v>
      </c>
      <c r="Y363" s="64" t="s">
        <v>68</v>
      </c>
      <c r="Z363" s="64" t="s">
        <v>59</v>
      </c>
      <c r="AB363" s="64" t="s">
        <v>59</v>
      </c>
      <c r="AC363" s="64">
        <v>800</v>
      </c>
      <c r="AD363" s="64">
        <v>1100</v>
      </c>
      <c r="AE363" s="64">
        <v>880</v>
      </c>
      <c r="AF363" s="64">
        <v>220</v>
      </c>
      <c r="AG363" s="64">
        <v>880</v>
      </c>
      <c r="AH363" s="64">
        <v>220</v>
      </c>
      <c r="AI363" s="64">
        <v>0</v>
      </c>
      <c r="AJ363" s="64">
        <v>0</v>
      </c>
      <c r="AK363" s="64">
        <v>0</v>
      </c>
      <c r="AL363" s="64">
        <v>0</v>
      </c>
      <c r="AM363" s="64">
        <v>0</v>
      </c>
      <c r="AN363" s="64">
        <v>0</v>
      </c>
      <c r="AO363" s="64">
        <v>0</v>
      </c>
      <c r="AP363" s="64">
        <v>0</v>
      </c>
      <c r="AQ363" s="64">
        <v>1662</v>
      </c>
      <c r="AR363" s="64">
        <v>2199</v>
      </c>
      <c r="AS363" s="64" t="s">
        <v>92</v>
      </c>
      <c r="AT363" s="64">
        <v>606400</v>
      </c>
      <c r="AU363" s="64">
        <v>30120</v>
      </c>
      <c r="AV363" s="64">
        <v>30840</v>
      </c>
      <c r="AW363" s="64">
        <v>33180</v>
      </c>
      <c r="AX363" s="64">
        <v>32700</v>
      </c>
      <c r="AY363" s="64">
        <v>31680</v>
      </c>
      <c r="AZ363" s="64">
        <v>32820</v>
      </c>
      <c r="BA363" s="64">
        <v>7.12</v>
      </c>
      <c r="BB363" s="64">
        <v>7.26</v>
      </c>
      <c r="BC363" s="64">
        <v>7.63</v>
      </c>
      <c r="BD363" s="64">
        <v>7.66</v>
      </c>
      <c r="BE363" s="64">
        <v>7.04</v>
      </c>
      <c r="BF363" s="64">
        <v>7.46</v>
      </c>
      <c r="BG363" s="64" t="s">
        <v>71</v>
      </c>
    </row>
    <row r="364" spans="1:59" s="29" customFormat="1" x14ac:dyDescent="0.25">
      <c r="A364" s="29" t="s">
        <v>59</v>
      </c>
      <c r="C364" s="29" t="s">
        <v>599</v>
      </c>
      <c r="D364" s="29" t="s">
        <v>168</v>
      </c>
      <c r="E364" s="29">
        <v>80</v>
      </c>
      <c r="F364" s="29">
        <v>0</v>
      </c>
      <c r="G364" s="29">
        <v>0</v>
      </c>
      <c r="H364" s="109">
        <v>18.329999999999998</v>
      </c>
      <c r="I364" s="29" t="s">
        <v>169</v>
      </c>
      <c r="J364" s="29">
        <v>210041076</v>
      </c>
      <c r="K364" s="29" t="s">
        <v>601</v>
      </c>
      <c r="L364" s="29" t="s">
        <v>83</v>
      </c>
      <c r="M364" s="29" t="s">
        <v>95</v>
      </c>
      <c r="N364" s="29">
        <v>28</v>
      </c>
      <c r="O364" s="29" t="s">
        <v>66</v>
      </c>
      <c r="P364" s="29">
        <v>20</v>
      </c>
      <c r="Q364" s="29" t="s">
        <v>67</v>
      </c>
      <c r="R364" s="29">
        <v>10</v>
      </c>
      <c r="S364" s="29" t="s">
        <v>67</v>
      </c>
      <c r="T364" s="29">
        <v>1</v>
      </c>
      <c r="U364" s="29">
        <v>56</v>
      </c>
      <c r="V364" s="29">
        <v>43008</v>
      </c>
      <c r="W364" s="29">
        <v>20.54</v>
      </c>
      <c r="X364" s="29">
        <v>295</v>
      </c>
      <c r="Y364" s="29" t="s">
        <v>68</v>
      </c>
      <c r="AB364" s="29" t="s">
        <v>59</v>
      </c>
      <c r="AC364" s="29">
        <v>836</v>
      </c>
      <c r="AD364" s="29">
        <v>1150</v>
      </c>
      <c r="AE364" s="29">
        <v>821</v>
      </c>
      <c r="AF364" s="29">
        <v>329</v>
      </c>
      <c r="AG364" s="29">
        <v>821</v>
      </c>
      <c r="AH364" s="29">
        <v>329</v>
      </c>
      <c r="AI364" s="29">
        <v>0</v>
      </c>
      <c r="AJ364" s="29">
        <v>0</v>
      </c>
      <c r="AK364" s="29">
        <v>0</v>
      </c>
      <c r="AL364" s="29">
        <v>0</v>
      </c>
      <c r="AM364" s="29">
        <v>0</v>
      </c>
      <c r="AN364" s="29">
        <v>0</v>
      </c>
      <c r="AO364" s="29">
        <v>0</v>
      </c>
      <c r="AP364" s="29">
        <v>0</v>
      </c>
      <c r="AQ364" s="29">
        <v>1533</v>
      </c>
      <c r="AR364" s="29">
        <v>2053</v>
      </c>
      <c r="AS364" s="29" t="s">
        <v>74</v>
      </c>
      <c r="AT364" s="29">
        <v>606400</v>
      </c>
      <c r="AU364" s="29">
        <v>392952</v>
      </c>
      <c r="AV364" s="29">
        <v>394016</v>
      </c>
      <c r="AW364" s="29">
        <v>401408</v>
      </c>
      <c r="AX364" s="29">
        <v>394296</v>
      </c>
      <c r="AY364" s="29">
        <v>418376</v>
      </c>
      <c r="AZ364" s="29">
        <v>407400</v>
      </c>
      <c r="BA364" s="29">
        <v>92.88</v>
      </c>
      <c r="BB364" s="29">
        <v>92.74</v>
      </c>
      <c r="BC364" s="29">
        <v>92.37</v>
      </c>
      <c r="BD364" s="29">
        <v>92.34</v>
      </c>
      <c r="BE364" s="29">
        <v>92.96</v>
      </c>
      <c r="BF364" s="29">
        <v>92.54</v>
      </c>
      <c r="BG364" s="29" t="s">
        <v>71</v>
      </c>
    </row>
    <row r="365" spans="1:59" s="30" customFormat="1" x14ac:dyDescent="0.25">
      <c r="A365" s="30" t="s">
        <v>59</v>
      </c>
      <c r="C365" s="30" t="s">
        <v>602</v>
      </c>
      <c r="D365" s="30" t="s">
        <v>168</v>
      </c>
      <c r="E365" s="30">
        <v>80</v>
      </c>
      <c r="F365" s="30">
        <v>0</v>
      </c>
      <c r="G365" s="30">
        <v>0</v>
      </c>
      <c r="H365" s="110">
        <v>17.3</v>
      </c>
      <c r="I365" s="30" t="s">
        <v>169</v>
      </c>
      <c r="J365" s="30">
        <v>210695859</v>
      </c>
      <c r="K365" s="30" t="s">
        <v>605</v>
      </c>
      <c r="L365" s="30" t="s">
        <v>64</v>
      </c>
      <c r="M365" s="30" t="s">
        <v>104</v>
      </c>
      <c r="N365" s="30">
        <v>30</v>
      </c>
      <c r="O365" s="30" t="s">
        <v>66</v>
      </c>
      <c r="P365" s="30">
        <v>4</v>
      </c>
      <c r="Q365" s="30" t="s">
        <v>67</v>
      </c>
      <c r="R365" s="30">
        <v>4</v>
      </c>
      <c r="S365" s="30" t="s">
        <v>67</v>
      </c>
      <c r="T365" s="30">
        <v>1</v>
      </c>
      <c r="U365" s="30">
        <v>30</v>
      </c>
      <c r="V365" s="30">
        <v>1591</v>
      </c>
      <c r="W365" s="30">
        <v>16.8</v>
      </c>
      <c r="X365" s="30">
        <v>393</v>
      </c>
      <c r="Y365" s="30" t="s">
        <v>68</v>
      </c>
      <c r="AB365" s="30" t="s">
        <v>59</v>
      </c>
      <c r="AC365" s="30">
        <v>350</v>
      </c>
      <c r="AD365" s="30">
        <v>504</v>
      </c>
      <c r="AE365" s="30">
        <v>403</v>
      </c>
      <c r="AF365" s="30">
        <v>101</v>
      </c>
      <c r="AG365" s="30">
        <v>403</v>
      </c>
      <c r="AH365" s="30">
        <v>101</v>
      </c>
      <c r="AI365" s="30">
        <v>0</v>
      </c>
      <c r="AJ365" s="30">
        <v>0</v>
      </c>
      <c r="AK365" s="30">
        <v>0</v>
      </c>
      <c r="AL365" s="30">
        <v>0</v>
      </c>
      <c r="AM365" s="30">
        <v>0</v>
      </c>
      <c r="AN365" s="30">
        <v>0</v>
      </c>
      <c r="AO365" s="30">
        <v>0</v>
      </c>
      <c r="AP365" s="30">
        <v>0</v>
      </c>
      <c r="AQ365" s="30">
        <v>754</v>
      </c>
      <c r="AR365" s="30">
        <v>1037</v>
      </c>
      <c r="AS365" s="30" t="s">
        <v>542</v>
      </c>
      <c r="AT365" s="30">
        <v>606402</v>
      </c>
      <c r="AU365" s="30">
        <v>19080</v>
      </c>
      <c r="AV365" s="30">
        <v>18090</v>
      </c>
      <c r="AW365" s="30">
        <v>7920</v>
      </c>
      <c r="AX365" s="30">
        <v>2280</v>
      </c>
      <c r="AY365" s="30">
        <v>240</v>
      </c>
      <c r="AZ365" s="30">
        <v>120</v>
      </c>
      <c r="BA365" s="30">
        <v>0.25</v>
      </c>
      <c r="BB365" s="30">
        <v>0.24</v>
      </c>
      <c r="BC365" s="30">
        <v>0.1</v>
      </c>
      <c r="BD365" s="30">
        <v>0.03</v>
      </c>
      <c r="BE365" s="30">
        <v>0</v>
      </c>
      <c r="BF365" s="30">
        <v>0</v>
      </c>
      <c r="BG365" s="30" t="s">
        <v>71</v>
      </c>
    </row>
    <row r="366" spans="1:59" s="65" customFormat="1" x14ac:dyDescent="0.25">
      <c r="A366" s="65" t="s">
        <v>59</v>
      </c>
      <c r="C366" s="65" t="s">
        <v>602</v>
      </c>
      <c r="D366" s="65" t="s">
        <v>168</v>
      </c>
      <c r="E366" s="65">
        <v>80</v>
      </c>
      <c r="F366" s="65">
        <v>0</v>
      </c>
      <c r="G366" s="65">
        <v>0</v>
      </c>
      <c r="H366" s="144">
        <v>17.3</v>
      </c>
      <c r="I366" s="65" t="s">
        <v>169</v>
      </c>
      <c r="J366" s="65">
        <v>210431093</v>
      </c>
      <c r="K366" s="65" t="s">
        <v>103</v>
      </c>
      <c r="L366" s="65" t="s">
        <v>64</v>
      </c>
      <c r="M366" s="65" t="s">
        <v>104</v>
      </c>
      <c r="N366" s="65">
        <v>30</v>
      </c>
      <c r="O366" s="65" t="s">
        <v>66</v>
      </c>
      <c r="P366" s="65">
        <v>4</v>
      </c>
      <c r="Q366" s="65" t="s">
        <v>67</v>
      </c>
      <c r="R366" s="65">
        <v>4</v>
      </c>
      <c r="S366" s="65" t="s">
        <v>67</v>
      </c>
      <c r="T366" s="65">
        <v>1</v>
      </c>
      <c r="U366" s="65">
        <v>30</v>
      </c>
      <c r="V366" s="65">
        <v>251949</v>
      </c>
      <c r="W366" s="65">
        <v>17.3</v>
      </c>
      <c r="X366" s="65">
        <v>393</v>
      </c>
      <c r="Y366" s="65" t="s">
        <v>68</v>
      </c>
      <c r="Z366" s="65" t="s">
        <v>59</v>
      </c>
      <c r="AB366" s="65" t="s">
        <v>59</v>
      </c>
      <c r="AC366" s="65">
        <v>360</v>
      </c>
      <c r="AD366" s="65">
        <v>519</v>
      </c>
      <c r="AE366" s="65">
        <v>415</v>
      </c>
      <c r="AF366" s="65">
        <v>104</v>
      </c>
      <c r="AG366" s="65">
        <v>415</v>
      </c>
      <c r="AH366" s="65">
        <v>104</v>
      </c>
      <c r="AI366" s="65">
        <v>0</v>
      </c>
      <c r="AJ366" s="65">
        <v>0</v>
      </c>
      <c r="AK366" s="65">
        <v>0</v>
      </c>
      <c r="AL366" s="65">
        <v>0</v>
      </c>
      <c r="AM366" s="65">
        <v>0</v>
      </c>
      <c r="AN366" s="65">
        <v>0</v>
      </c>
      <c r="AO366" s="65">
        <v>0</v>
      </c>
      <c r="AP366" s="65">
        <v>0</v>
      </c>
      <c r="AQ366" s="65">
        <v>754</v>
      </c>
      <c r="AR366" s="65">
        <v>1037</v>
      </c>
      <c r="AS366" s="65" t="s">
        <v>105</v>
      </c>
      <c r="AT366" s="65">
        <v>606402</v>
      </c>
      <c r="AU366" s="65">
        <v>1246350</v>
      </c>
      <c r="AV366" s="65">
        <v>1218720</v>
      </c>
      <c r="AW366" s="65">
        <v>1257390</v>
      </c>
      <c r="AX366" s="65">
        <v>1238190</v>
      </c>
      <c r="AY366" s="65">
        <v>1298520</v>
      </c>
      <c r="AZ366" s="65">
        <v>1299300</v>
      </c>
      <c r="BA366" s="65">
        <v>16.309999999999999</v>
      </c>
      <c r="BB366" s="65">
        <v>16.260000000000002</v>
      </c>
      <c r="BC366" s="65">
        <v>16</v>
      </c>
      <c r="BD366" s="65">
        <v>15.99</v>
      </c>
      <c r="BE366" s="65">
        <v>15.74</v>
      </c>
      <c r="BF366" s="65">
        <v>15.77</v>
      </c>
      <c r="BG366" s="65" t="s">
        <v>71</v>
      </c>
    </row>
    <row r="367" spans="1:59" s="30" customFormat="1" x14ac:dyDescent="0.25">
      <c r="A367" s="30" t="s">
        <v>59</v>
      </c>
      <c r="C367" s="30" t="s">
        <v>602</v>
      </c>
      <c r="D367" s="30" t="s">
        <v>168</v>
      </c>
      <c r="E367" s="30">
        <v>80</v>
      </c>
      <c r="F367" s="30">
        <v>0</v>
      </c>
      <c r="G367" s="30">
        <v>0</v>
      </c>
      <c r="H367" s="110">
        <v>17.3</v>
      </c>
      <c r="I367" s="30" t="s">
        <v>169</v>
      </c>
      <c r="J367" s="30">
        <v>210375140</v>
      </c>
      <c r="K367" s="30" t="s">
        <v>604</v>
      </c>
      <c r="L367" s="30" t="s">
        <v>64</v>
      </c>
      <c r="M367" s="30" t="s">
        <v>104</v>
      </c>
      <c r="N367" s="30">
        <v>30</v>
      </c>
      <c r="O367" s="30" t="s">
        <v>66</v>
      </c>
      <c r="P367" s="30">
        <v>4</v>
      </c>
      <c r="Q367" s="30" t="s">
        <v>67</v>
      </c>
      <c r="R367" s="30">
        <v>4</v>
      </c>
      <c r="S367" s="30" t="s">
        <v>67</v>
      </c>
      <c r="T367" s="30">
        <v>1</v>
      </c>
      <c r="U367" s="30">
        <v>30</v>
      </c>
      <c r="V367" s="30">
        <v>83950</v>
      </c>
      <c r="W367" s="30">
        <v>18.97</v>
      </c>
      <c r="X367" s="30">
        <v>393</v>
      </c>
      <c r="Y367" s="30" t="s">
        <v>68</v>
      </c>
      <c r="AB367" s="30" t="s">
        <v>59</v>
      </c>
      <c r="AC367" s="30">
        <v>395</v>
      </c>
      <c r="AD367" s="30">
        <v>569</v>
      </c>
      <c r="AE367" s="30">
        <v>415</v>
      </c>
      <c r="AF367" s="30">
        <v>154</v>
      </c>
      <c r="AG367" s="30">
        <v>415</v>
      </c>
      <c r="AH367" s="30">
        <v>154</v>
      </c>
      <c r="AI367" s="30">
        <v>0</v>
      </c>
      <c r="AJ367" s="30">
        <v>0</v>
      </c>
      <c r="AK367" s="30">
        <v>0</v>
      </c>
      <c r="AL367" s="30">
        <v>0</v>
      </c>
      <c r="AM367" s="30">
        <v>0</v>
      </c>
      <c r="AN367" s="30">
        <v>0</v>
      </c>
      <c r="AO367" s="30">
        <v>0</v>
      </c>
      <c r="AP367" s="30">
        <v>0</v>
      </c>
      <c r="AQ367" s="30">
        <v>754</v>
      </c>
      <c r="AR367" s="30">
        <v>1037</v>
      </c>
      <c r="AS367" s="30" t="s">
        <v>98</v>
      </c>
      <c r="AT367" s="30">
        <v>606402</v>
      </c>
      <c r="AU367" s="30">
        <v>401940</v>
      </c>
      <c r="AV367" s="30">
        <v>404010</v>
      </c>
      <c r="AW367" s="30">
        <v>412980</v>
      </c>
      <c r="AX367" s="30">
        <v>412590</v>
      </c>
      <c r="AY367" s="30">
        <v>439620</v>
      </c>
      <c r="AZ367" s="30">
        <v>447360</v>
      </c>
      <c r="BA367" s="30">
        <v>5.26</v>
      </c>
      <c r="BB367" s="30">
        <v>5.39</v>
      </c>
      <c r="BC367" s="30">
        <v>5.25</v>
      </c>
      <c r="BD367" s="30">
        <v>5.33</v>
      </c>
      <c r="BE367" s="30">
        <v>5.33</v>
      </c>
      <c r="BF367" s="30">
        <v>5.43</v>
      </c>
      <c r="BG367" s="30" t="s">
        <v>71</v>
      </c>
    </row>
    <row r="368" spans="1:59" s="30" customFormat="1" x14ac:dyDescent="0.25">
      <c r="A368" s="30" t="s">
        <v>59</v>
      </c>
      <c r="C368" s="30" t="s">
        <v>602</v>
      </c>
      <c r="D368" s="30" t="s">
        <v>168</v>
      </c>
      <c r="E368" s="30">
        <v>80</v>
      </c>
      <c r="F368" s="30">
        <v>0</v>
      </c>
      <c r="G368" s="30">
        <v>0</v>
      </c>
      <c r="H368" s="110">
        <v>17.3</v>
      </c>
      <c r="I368" s="30" t="s">
        <v>169</v>
      </c>
      <c r="J368" s="30">
        <v>210352142</v>
      </c>
      <c r="K368" s="30" t="s">
        <v>606</v>
      </c>
      <c r="L368" s="30" t="s">
        <v>64</v>
      </c>
      <c r="M368" s="30" t="s">
        <v>104</v>
      </c>
      <c r="N368" s="30">
        <v>30</v>
      </c>
      <c r="O368" s="30" t="s">
        <v>66</v>
      </c>
      <c r="P368" s="30">
        <v>4</v>
      </c>
      <c r="Q368" s="30" t="s">
        <v>67</v>
      </c>
      <c r="R368" s="30">
        <v>4</v>
      </c>
      <c r="S368" s="30" t="s">
        <v>67</v>
      </c>
      <c r="T368" s="30">
        <v>1</v>
      </c>
      <c r="U368" s="30">
        <v>30</v>
      </c>
      <c r="V368" s="30">
        <v>123441</v>
      </c>
      <c r="W368" s="30">
        <v>30.9</v>
      </c>
      <c r="X368" s="30">
        <v>393</v>
      </c>
      <c r="Y368" s="30" t="s">
        <v>68</v>
      </c>
      <c r="AB368" s="30" t="s">
        <v>69</v>
      </c>
      <c r="AC368" s="30">
        <v>674</v>
      </c>
      <c r="AD368" s="30">
        <v>927</v>
      </c>
      <c r="AE368" s="30">
        <v>353</v>
      </c>
      <c r="AF368" s="30">
        <v>574</v>
      </c>
      <c r="AG368" s="30">
        <v>353</v>
      </c>
      <c r="AH368" s="30">
        <v>574</v>
      </c>
      <c r="AI368" s="30">
        <v>0</v>
      </c>
      <c r="AJ368" s="30">
        <v>0</v>
      </c>
      <c r="AK368" s="30">
        <v>0</v>
      </c>
      <c r="AL368" s="30">
        <v>0</v>
      </c>
      <c r="AM368" s="30">
        <v>0</v>
      </c>
      <c r="AN368" s="30">
        <v>0</v>
      </c>
      <c r="AO368" s="30">
        <v>0</v>
      </c>
      <c r="AP368" s="30">
        <v>0</v>
      </c>
      <c r="AQ368" s="30">
        <v>754</v>
      </c>
      <c r="AR368" s="30">
        <v>1037</v>
      </c>
      <c r="AS368" s="30" t="s">
        <v>74</v>
      </c>
      <c r="AT368" s="30">
        <v>606402</v>
      </c>
      <c r="AU368" s="30">
        <v>592320</v>
      </c>
      <c r="AV368" s="30">
        <v>580290</v>
      </c>
      <c r="AW368" s="30">
        <v>626670</v>
      </c>
      <c r="AX368" s="30">
        <v>603390</v>
      </c>
      <c r="AY368" s="30">
        <v>654210</v>
      </c>
      <c r="AZ368" s="30">
        <v>646350</v>
      </c>
      <c r="BA368" s="30">
        <v>7.75</v>
      </c>
      <c r="BB368" s="30">
        <v>7.74</v>
      </c>
      <c r="BC368" s="30">
        <v>7.97</v>
      </c>
      <c r="BD368" s="30">
        <v>7.79</v>
      </c>
      <c r="BE368" s="30">
        <v>7.93</v>
      </c>
      <c r="BF368" s="30">
        <v>7.85</v>
      </c>
      <c r="BG368" s="30" t="s">
        <v>71</v>
      </c>
    </row>
    <row r="369" spans="1:59" s="30" customFormat="1" x14ac:dyDescent="0.25">
      <c r="A369" s="30" t="s">
        <v>59</v>
      </c>
      <c r="C369" s="30" t="s">
        <v>602</v>
      </c>
      <c r="D369" s="30" t="s">
        <v>168</v>
      </c>
      <c r="E369" s="30">
        <v>80</v>
      </c>
      <c r="F369" s="30">
        <v>0</v>
      </c>
      <c r="G369" s="30">
        <v>0</v>
      </c>
      <c r="H369" s="110">
        <v>17.3</v>
      </c>
      <c r="I369" s="30" t="s">
        <v>169</v>
      </c>
      <c r="J369" s="30">
        <v>210226692</v>
      </c>
      <c r="K369" s="30" t="s">
        <v>603</v>
      </c>
      <c r="L369" s="30" t="s">
        <v>108</v>
      </c>
      <c r="M369" s="30" t="s">
        <v>104</v>
      </c>
      <c r="N369" s="30">
        <v>30</v>
      </c>
      <c r="O369" s="30" t="s">
        <v>66</v>
      </c>
      <c r="P369" s="30">
        <v>4</v>
      </c>
      <c r="Q369" s="30" t="s">
        <v>67</v>
      </c>
      <c r="R369" s="30">
        <v>4</v>
      </c>
      <c r="S369" s="30" t="s">
        <v>67</v>
      </c>
      <c r="T369" s="30">
        <v>1</v>
      </c>
      <c r="U369" s="30">
        <v>30</v>
      </c>
      <c r="V369" s="30">
        <v>1113232</v>
      </c>
      <c r="W369" s="30">
        <v>30.93</v>
      </c>
      <c r="X369" s="30">
        <v>393</v>
      </c>
      <c r="Y369" s="30" t="s">
        <v>68</v>
      </c>
      <c r="AB369" s="30" t="s">
        <v>69</v>
      </c>
      <c r="AC369" s="30">
        <v>675</v>
      </c>
      <c r="AD369" s="30">
        <v>928</v>
      </c>
      <c r="AE369" s="30">
        <v>353</v>
      </c>
      <c r="AF369" s="30">
        <v>575</v>
      </c>
      <c r="AG369" s="30">
        <v>353</v>
      </c>
      <c r="AH369" s="30">
        <v>575</v>
      </c>
      <c r="AI369" s="30">
        <v>0</v>
      </c>
      <c r="AJ369" s="30">
        <v>0</v>
      </c>
      <c r="AK369" s="30">
        <v>0</v>
      </c>
      <c r="AL369" s="30">
        <v>0</v>
      </c>
      <c r="AM369" s="30">
        <v>0</v>
      </c>
      <c r="AN369" s="30">
        <v>0</v>
      </c>
      <c r="AO369" s="30">
        <v>0</v>
      </c>
      <c r="AP369" s="30">
        <v>0</v>
      </c>
      <c r="AQ369" s="30">
        <v>754</v>
      </c>
      <c r="AR369" s="30">
        <v>1037</v>
      </c>
      <c r="AS369" s="30" t="s">
        <v>111</v>
      </c>
      <c r="AT369" s="30">
        <v>606402</v>
      </c>
      <c r="AU369" s="30">
        <v>5381370</v>
      </c>
      <c r="AV369" s="30">
        <v>5273520</v>
      </c>
      <c r="AW369" s="30">
        <v>5554500</v>
      </c>
      <c r="AX369" s="30">
        <v>5486160</v>
      </c>
      <c r="AY369" s="30">
        <v>5856360</v>
      </c>
      <c r="AZ369" s="30">
        <v>5845050</v>
      </c>
      <c r="BA369" s="30">
        <v>70.430000000000007</v>
      </c>
      <c r="BB369" s="30">
        <v>70.36</v>
      </c>
      <c r="BC369" s="30">
        <v>70.67</v>
      </c>
      <c r="BD369" s="30">
        <v>70.86</v>
      </c>
      <c r="BE369" s="30">
        <v>71</v>
      </c>
      <c r="BF369" s="30">
        <v>70.95</v>
      </c>
      <c r="BG369" s="30" t="s">
        <v>71</v>
      </c>
    </row>
    <row r="370" spans="1:59" s="66" customFormat="1" x14ac:dyDescent="0.25">
      <c r="A370" s="66" t="s">
        <v>59</v>
      </c>
      <c r="C370" s="66" t="s">
        <v>607</v>
      </c>
      <c r="D370" s="66" t="s">
        <v>168</v>
      </c>
      <c r="E370" s="66">
        <v>80</v>
      </c>
      <c r="F370" s="66">
        <v>0</v>
      </c>
      <c r="G370" s="66">
        <v>0</v>
      </c>
      <c r="H370" s="145">
        <v>16.5</v>
      </c>
      <c r="I370" s="66" t="s">
        <v>169</v>
      </c>
      <c r="J370" s="66">
        <v>210431124</v>
      </c>
      <c r="K370" s="66" t="s">
        <v>611</v>
      </c>
      <c r="L370" s="66" t="s">
        <v>64</v>
      </c>
      <c r="M370" s="66" t="s">
        <v>104</v>
      </c>
      <c r="N370" s="66">
        <v>30</v>
      </c>
      <c r="O370" s="66" t="s">
        <v>66</v>
      </c>
      <c r="P370" s="66">
        <v>8</v>
      </c>
      <c r="Q370" s="66" t="s">
        <v>67</v>
      </c>
      <c r="R370" s="66">
        <v>4</v>
      </c>
      <c r="S370" s="66" t="s">
        <v>67</v>
      </c>
      <c r="T370" s="66">
        <v>1</v>
      </c>
      <c r="U370" s="66">
        <v>60</v>
      </c>
      <c r="V370" s="66">
        <v>49429</v>
      </c>
      <c r="W370" s="66">
        <v>16.5</v>
      </c>
      <c r="X370" s="66">
        <v>394</v>
      </c>
      <c r="Y370" s="66" t="s">
        <v>68</v>
      </c>
      <c r="Z370" s="66" t="s">
        <v>59</v>
      </c>
      <c r="AB370" s="66" t="s">
        <v>59</v>
      </c>
      <c r="AC370" s="66">
        <v>720</v>
      </c>
      <c r="AD370" s="66">
        <v>990</v>
      </c>
      <c r="AE370" s="66">
        <v>792</v>
      </c>
      <c r="AF370" s="66">
        <v>198</v>
      </c>
      <c r="AG370" s="66">
        <v>792</v>
      </c>
      <c r="AH370" s="66">
        <v>198</v>
      </c>
      <c r="AI370" s="66">
        <v>0</v>
      </c>
      <c r="AJ370" s="66">
        <v>0</v>
      </c>
      <c r="AK370" s="66">
        <v>0</v>
      </c>
      <c r="AL370" s="66">
        <v>0</v>
      </c>
      <c r="AM370" s="66">
        <v>0</v>
      </c>
      <c r="AN370" s="66">
        <v>0</v>
      </c>
      <c r="AO370" s="66">
        <v>0</v>
      </c>
      <c r="AP370" s="66">
        <v>0</v>
      </c>
      <c r="AQ370" s="66">
        <v>1466</v>
      </c>
      <c r="AR370" s="66">
        <v>1979</v>
      </c>
      <c r="AS370" s="66" t="s">
        <v>105</v>
      </c>
      <c r="AT370" s="66">
        <v>606401</v>
      </c>
      <c r="AU370" s="66">
        <v>493560</v>
      </c>
      <c r="AV370" s="66">
        <v>480000</v>
      </c>
      <c r="AW370" s="66">
        <v>496080</v>
      </c>
      <c r="AX370" s="66">
        <v>479280</v>
      </c>
      <c r="AY370" s="66">
        <v>505860</v>
      </c>
      <c r="AZ370" s="66">
        <v>510960</v>
      </c>
      <c r="BA370" s="66">
        <v>21.29</v>
      </c>
      <c r="BB370" s="66">
        <v>21.11</v>
      </c>
      <c r="BC370" s="66">
        <v>21.15</v>
      </c>
      <c r="BD370" s="66">
        <v>20.86</v>
      </c>
      <c r="BE370" s="66">
        <v>20.64</v>
      </c>
      <c r="BF370" s="66">
        <v>21.11</v>
      </c>
      <c r="BG370" s="66" t="s">
        <v>71</v>
      </c>
    </row>
    <row r="371" spans="1:59" s="31" customFormat="1" x14ac:dyDescent="0.25">
      <c r="A371" s="31" t="s">
        <v>59</v>
      </c>
      <c r="C371" s="31" t="s">
        <v>607</v>
      </c>
      <c r="D371" s="31" t="s">
        <v>168</v>
      </c>
      <c r="E371" s="31">
        <v>80</v>
      </c>
      <c r="F371" s="31">
        <v>0</v>
      </c>
      <c r="G371" s="31">
        <v>0</v>
      </c>
      <c r="H371" s="111">
        <v>16.5</v>
      </c>
      <c r="I371" s="31" t="s">
        <v>169</v>
      </c>
      <c r="J371" s="31">
        <v>210375182</v>
      </c>
      <c r="K371" s="31" t="s">
        <v>610</v>
      </c>
      <c r="L371" s="31" t="s">
        <v>64</v>
      </c>
      <c r="M371" s="31" t="s">
        <v>104</v>
      </c>
      <c r="N371" s="31">
        <v>30</v>
      </c>
      <c r="O371" s="31" t="s">
        <v>66</v>
      </c>
      <c r="P371" s="31">
        <v>8</v>
      </c>
      <c r="Q371" s="31" t="s">
        <v>67</v>
      </c>
      <c r="R371" s="31">
        <v>4</v>
      </c>
      <c r="S371" s="31" t="s">
        <v>67</v>
      </c>
      <c r="T371" s="31">
        <v>1</v>
      </c>
      <c r="U371" s="31">
        <v>60</v>
      </c>
      <c r="V371" s="31">
        <v>12434</v>
      </c>
      <c r="W371" s="31">
        <v>18.12</v>
      </c>
      <c r="X371" s="31">
        <v>394</v>
      </c>
      <c r="Y371" s="31" t="s">
        <v>68</v>
      </c>
      <c r="AB371" s="31" t="s">
        <v>59</v>
      </c>
      <c r="AC371" s="31">
        <v>790</v>
      </c>
      <c r="AD371" s="31">
        <v>1087</v>
      </c>
      <c r="AE371" s="31">
        <v>792</v>
      </c>
      <c r="AF371" s="31">
        <v>295</v>
      </c>
      <c r="AG371" s="31">
        <v>792</v>
      </c>
      <c r="AH371" s="31">
        <v>295</v>
      </c>
      <c r="AI371" s="31">
        <v>0</v>
      </c>
      <c r="AJ371" s="31">
        <v>0</v>
      </c>
      <c r="AK371" s="31">
        <v>0</v>
      </c>
      <c r="AL371" s="31">
        <v>0</v>
      </c>
      <c r="AM371" s="31">
        <v>0</v>
      </c>
      <c r="AN371" s="31">
        <v>0</v>
      </c>
      <c r="AO371" s="31">
        <v>0</v>
      </c>
      <c r="AP371" s="31">
        <v>0</v>
      </c>
      <c r="AQ371" s="31">
        <v>1466</v>
      </c>
      <c r="AR371" s="31">
        <v>1979</v>
      </c>
      <c r="AS371" s="31" t="s">
        <v>98</v>
      </c>
      <c r="AT371" s="31">
        <v>606401</v>
      </c>
      <c r="AU371" s="31">
        <v>119700</v>
      </c>
      <c r="AV371" s="31">
        <v>124080</v>
      </c>
      <c r="AW371" s="31">
        <v>124920</v>
      </c>
      <c r="AX371" s="31">
        <v>116880</v>
      </c>
      <c r="AY371" s="31">
        <v>127260</v>
      </c>
      <c r="AZ371" s="31">
        <v>133200</v>
      </c>
      <c r="BA371" s="31">
        <v>5.16</v>
      </c>
      <c r="BB371" s="31">
        <v>5.46</v>
      </c>
      <c r="BC371" s="31">
        <v>5.33</v>
      </c>
      <c r="BD371" s="31">
        <v>5.09</v>
      </c>
      <c r="BE371" s="31">
        <v>5.19</v>
      </c>
      <c r="BF371" s="31">
        <v>5.5</v>
      </c>
      <c r="BG371" s="31" t="s">
        <v>71</v>
      </c>
    </row>
    <row r="372" spans="1:59" s="31" customFormat="1" x14ac:dyDescent="0.25">
      <c r="A372" s="31" t="s">
        <v>59</v>
      </c>
      <c r="C372" s="31" t="s">
        <v>607</v>
      </c>
      <c r="D372" s="31" t="s">
        <v>168</v>
      </c>
      <c r="E372" s="31">
        <v>80</v>
      </c>
      <c r="F372" s="31">
        <v>0</v>
      </c>
      <c r="G372" s="31">
        <v>0</v>
      </c>
      <c r="H372" s="111">
        <v>16.5</v>
      </c>
      <c r="I372" s="31" t="s">
        <v>169</v>
      </c>
      <c r="J372" s="31">
        <v>210352150</v>
      </c>
      <c r="K372" s="31" t="s">
        <v>613</v>
      </c>
      <c r="L372" s="31" t="s">
        <v>64</v>
      </c>
      <c r="M372" s="31" t="s">
        <v>104</v>
      </c>
      <c r="N372" s="31">
        <v>30</v>
      </c>
      <c r="O372" s="31" t="s">
        <v>66</v>
      </c>
      <c r="P372" s="31">
        <v>8</v>
      </c>
      <c r="Q372" s="31" t="s">
        <v>67</v>
      </c>
      <c r="R372" s="31">
        <v>4</v>
      </c>
      <c r="S372" s="31" t="s">
        <v>67</v>
      </c>
      <c r="T372" s="31">
        <v>1</v>
      </c>
      <c r="U372" s="31">
        <v>60</v>
      </c>
      <c r="V372" s="31">
        <v>13884</v>
      </c>
      <c r="W372" s="31">
        <v>26.78</v>
      </c>
      <c r="X372" s="31">
        <v>394</v>
      </c>
      <c r="Y372" s="31" t="s">
        <v>68</v>
      </c>
      <c r="AB372" s="31" t="s">
        <v>69</v>
      </c>
      <c r="AC372" s="31">
        <v>1179</v>
      </c>
      <c r="AD372" s="31">
        <v>1607</v>
      </c>
      <c r="AE372" s="31">
        <v>673</v>
      </c>
      <c r="AF372" s="31">
        <v>934</v>
      </c>
      <c r="AG372" s="31">
        <v>673</v>
      </c>
      <c r="AH372" s="31">
        <v>934</v>
      </c>
      <c r="AI372" s="31">
        <v>0</v>
      </c>
      <c r="AJ372" s="31">
        <v>0</v>
      </c>
      <c r="AK372" s="31">
        <v>0</v>
      </c>
      <c r="AL372" s="31">
        <v>0</v>
      </c>
      <c r="AM372" s="31">
        <v>0</v>
      </c>
      <c r="AN372" s="31">
        <v>0</v>
      </c>
      <c r="AO372" s="31">
        <v>0</v>
      </c>
      <c r="AP372" s="31">
        <v>0</v>
      </c>
      <c r="AQ372" s="31">
        <v>1466</v>
      </c>
      <c r="AR372" s="31">
        <v>1979</v>
      </c>
      <c r="AS372" s="31" t="s">
        <v>74</v>
      </c>
      <c r="AT372" s="31">
        <v>606401</v>
      </c>
      <c r="AU372" s="31">
        <v>130320</v>
      </c>
      <c r="AV372" s="31">
        <v>132780</v>
      </c>
      <c r="AW372" s="31">
        <v>140820</v>
      </c>
      <c r="AX372" s="31">
        <v>136500</v>
      </c>
      <c r="AY372" s="31">
        <v>144720</v>
      </c>
      <c r="AZ372" s="31">
        <v>147900</v>
      </c>
      <c r="BA372" s="31">
        <v>5.62</v>
      </c>
      <c r="BB372" s="31">
        <v>5.84</v>
      </c>
      <c r="BC372" s="31">
        <v>6</v>
      </c>
      <c r="BD372" s="31">
        <v>5.94</v>
      </c>
      <c r="BE372" s="31">
        <v>5.91</v>
      </c>
      <c r="BF372" s="31">
        <v>6.11</v>
      </c>
      <c r="BG372" s="31" t="s">
        <v>71</v>
      </c>
    </row>
    <row r="373" spans="1:59" s="31" customFormat="1" x14ac:dyDescent="0.25">
      <c r="A373" s="31" t="s">
        <v>59</v>
      </c>
      <c r="C373" s="31" t="s">
        <v>607</v>
      </c>
      <c r="D373" s="31" t="s">
        <v>168</v>
      </c>
      <c r="E373" s="31">
        <v>80</v>
      </c>
      <c r="F373" s="31">
        <v>0</v>
      </c>
      <c r="G373" s="31">
        <v>0</v>
      </c>
      <c r="H373" s="111">
        <v>16.5</v>
      </c>
      <c r="I373" s="31" t="s">
        <v>169</v>
      </c>
      <c r="J373" s="31">
        <v>210186339</v>
      </c>
      <c r="K373" s="31" t="s">
        <v>608</v>
      </c>
      <c r="L373" s="31" t="s">
        <v>64</v>
      </c>
      <c r="M373" s="31" t="s">
        <v>104</v>
      </c>
      <c r="N373" s="31">
        <v>30</v>
      </c>
      <c r="O373" s="31" t="s">
        <v>66</v>
      </c>
      <c r="P373" s="31">
        <v>8</v>
      </c>
      <c r="Q373" s="31" t="s">
        <v>67</v>
      </c>
      <c r="R373" s="31">
        <v>4</v>
      </c>
      <c r="S373" s="31" t="s">
        <v>67</v>
      </c>
      <c r="T373" s="31">
        <v>1</v>
      </c>
      <c r="U373" s="31">
        <v>60</v>
      </c>
      <c r="V373" s="31">
        <v>1</v>
      </c>
      <c r="W373" s="31">
        <v>26.8</v>
      </c>
      <c r="X373" s="31">
        <v>394</v>
      </c>
      <c r="Y373" s="31" t="s">
        <v>68</v>
      </c>
      <c r="AB373" s="31" t="s">
        <v>69</v>
      </c>
      <c r="AC373" s="31">
        <v>1180</v>
      </c>
      <c r="AD373" s="31">
        <v>1608</v>
      </c>
      <c r="AE373" s="31">
        <v>673</v>
      </c>
      <c r="AF373" s="31">
        <v>935</v>
      </c>
      <c r="AG373" s="31">
        <v>673</v>
      </c>
      <c r="AH373" s="31">
        <v>935</v>
      </c>
      <c r="AI373" s="31">
        <v>0</v>
      </c>
      <c r="AJ373" s="31">
        <v>0</v>
      </c>
      <c r="AK373" s="31">
        <v>0</v>
      </c>
      <c r="AL373" s="31">
        <v>0</v>
      </c>
      <c r="AM373" s="31">
        <v>0</v>
      </c>
      <c r="AN373" s="31">
        <v>0</v>
      </c>
      <c r="AO373" s="31">
        <v>0</v>
      </c>
      <c r="AP373" s="31">
        <v>0</v>
      </c>
      <c r="AQ373" s="31">
        <v>1466</v>
      </c>
      <c r="AR373" s="31">
        <v>1979</v>
      </c>
      <c r="AS373" s="31" t="s">
        <v>111</v>
      </c>
      <c r="AT373" s="31">
        <v>606401</v>
      </c>
      <c r="AU373" s="31">
        <v>0</v>
      </c>
      <c r="AV373" s="31">
        <v>60</v>
      </c>
      <c r="AW373" s="31">
        <v>0</v>
      </c>
      <c r="AX373" s="31">
        <v>0</v>
      </c>
      <c r="AY373" s="31">
        <v>0</v>
      </c>
      <c r="AZ373" s="31">
        <v>0</v>
      </c>
      <c r="BA373" s="31">
        <v>0</v>
      </c>
      <c r="BB373" s="31">
        <v>0</v>
      </c>
      <c r="BC373" s="31">
        <v>0</v>
      </c>
      <c r="BD373" s="31">
        <v>0</v>
      </c>
      <c r="BE373" s="31">
        <v>0</v>
      </c>
      <c r="BF373" s="31">
        <v>0</v>
      </c>
      <c r="BG373" s="31" t="s">
        <v>71</v>
      </c>
    </row>
    <row r="374" spans="1:59" s="31" customFormat="1" x14ac:dyDescent="0.25">
      <c r="A374" s="31" t="s">
        <v>59</v>
      </c>
      <c r="C374" s="31" t="s">
        <v>607</v>
      </c>
      <c r="D374" s="31" t="s">
        <v>168</v>
      </c>
      <c r="E374" s="31">
        <v>80</v>
      </c>
      <c r="F374" s="31">
        <v>0</v>
      </c>
      <c r="G374" s="31">
        <v>0</v>
      </c>
      <c r="H374" s="111">
        <v>16.5</v>
      </c>
      <c r="I374" s="31" t="s">
        <v>169</v>
      </c>
      <c r="J374" s="31">
        <v>210228262</v>
      </c>
      <c r="K374" s="31" t="s">
        <v>609</v>
      </c>
      <c r="L374" s="31" t="s">
        <v>108</v>
      </c>
      <c r="M374" s="31" t="s">
        <v>104</v>
      </c>
      <c r="N374" s="31">
        <v>30</v>
      </c>
      <c r="O374" s="31" t="s">
        <v>66</v>
      </c>
      <c r="P374" s="31">
        <v>8</v>
      </c>
      <c r="Q374" s="31" t="s">
        <v>67</v>
      </c>
      <c r="R374" s="31">
        <v>4</v>
      </c>
      <c r="S374" s="31" t="s">
        <v>67</v>
      </c>
      <c r="T374" s="31">
        <v>1</v>
      </c>
      <c r="U374" s="31">
        <v>60</v>
      </c>
      <c r="V374" s="31">
        <v>142045</v>
      </c>
      <c r="W374" s="31">
        <v>26.8</v>
      </c>
      <c r="X374" s="31">
        <v>394</v>
      </c>
      <c r="Y374" s="31" t="s">
        <v>68</v>
      </c>
      <c r="AB374" s="31" t="s">
        <v>69</v>
      </c>
      <c r="AC374" s="31">
        <v>1180</v>
      </c>
      <c r="AD374" s="31">
        <v>1608</v>
      </c>
      <c r="AE374" s="31">
        <v>673</v>
      </c>
      <c r="AF374" s="31">
        <v>935</v>
      </c>
      <c r="AG374" s="31">
        <v>673</v>
      </c>
      <c r="AH374" s="31">
        <v>935</v>
      </c>
      <c r="AI374" s="31">
        <v>0</v>
      </c>
      <c r="AJ374" s="31">
        <v>0</v>
      </c>
      <c r="AK374" s="31">
        <v>0</v>
      </c>
      <c r="AL374" s="31">
        <v>0</v>
      </c>
      <c r="AM374" s="31">
        <v>0</v>
      </c>
      <c r="AN374" s="31">
        <v>0</v>
      </c>
      <c r="AO374" s="31">
        <v>0</v>
      </c>
      <c r="AP374" s="31">
        <v>0</v>
      </c>
      <c r="AQ374" s="31">
        <v>1466</v>
      </c>
      <c r="AR374" s="31">
        <v>1979</v>
      </c>
      <c r="AS374" s="31" t="s">
        <v>111</v>
      </c>
      <c r="AT374" s="31">
        <v>606401</v>
      </c>
      <c r="AU374" s="31">
        <v>1401900</v>
      </c>
      <c r="AV374" s="31">
        <v>1363500</v>
      </c>
      <c r="AW374" s="31">
        <v>1410180</v>
      </c>
      <c r="AX374" s="31">
        <v>1401540</v>
      </c>
      <c r="AY374" s="31">
        <v>1494120</v>
      </c>
      <c r="AZ374" s="31">
        <v>1451460</v>
      </c>
      <c r="BA374" s="31">
        <v>60.49</v>
      </c>
      <c r="BB374" s="31">
        <v>59.97</v>
      </c>
      <c r="BC374" s="31">
        <v>60.12</v>
      </c>
      <c r="BD374" s="31">
        <v>61</v>
      </c>
      <c r="BE374" s="31">
        <v>60.97</v>
      </c>
      <c r="BF374" s="31">
        <v>59.96</v>
      </c>
      <c r="BG374" s="31" t="s">
        <v>71</v>
      </c>
    </row>
    <row r="375" spans="1:59" s="31" customFormat="1" x14ac:dyDescent="0.25">
      <c r="A375" s="31" t="s">
        <v>59</v>
      </c>
      <c r="C375" s="31" t="s">
        <v>607</v>
      </c>
      <c r="D375" s="31" t="s">
        <v>168</v>
      </c>
      <c r="E375" s="31">
        <v>80</v>
      </c>
      <c r="F375" s="31">
        <v>0</v>
      </c>
      <c r="G375" s="31">
        <v>0</v>
      </c>
      <c r="H375" s="111">
        <v>16.5</v>
      </c>
      <c r="I375" s="31" t="s">
        <v>169</v>
      </c>
      <c r="J375" s="31">
        <v>210224925</v>
      </c>
      <c r="K375" s="31" t="s">
        <v>612</v>
      </c>
      <c r="L375" s="31" t="s">
        <v>64</v>
      </c>
      <c r="M375" s="31" t="s">
        <v>104</v>
      </c>
      <c r="N375" s="31">
        <v>30</v>
      </c>
      <c r="O375" s="31" t="s">
        <v>66</v>
      </c>
      <c r="P375" s="31">
        <v>8</v>
      </c>
      <c r="Q375" s="31" t="s">
        <v>67</v>
      </c>
      <c r="R375" s="31">
        <v>4</v>
      </c>
      <c r="S375" s="31" t="s">
        <v>67</v>
      </c>
      <c r="T375" s="31">
        <v>1</v>
      </c>
      <c r="U375" s="31">
        <v>60</v>
      </c>
      <c r="V375" s="31">
        <v>17306</v>
      </c>
      <c r="W375" s="31">
        <v>26.8</v>
      </c>
      <c r="X375" s="31">
        <v>394</v>
      </c>
      <c r="Y375" s="31" t="s">
        <v>68</v>
      </c>
      <c r="AB375" s="31" t="s">
        <v>69</v>
      </c>
      <c r="AC375" s="31">
        <v>1180</v>
      </c>
      <c r="AD375" s="31">
        <v>1608</v>
      </c>
      <c r="AE375" s="31">
        <v>673</v>
      </c>
      <c r="AF375" s="31">
        <v>935</v>
      </c>
      <c r="AG375" s="31">
        <v>673</v>
      </c>
      <c r="AH375" s="31">
        <v>935</v>
      </c>
      <c r="AI375" s="31">
        <v>0</v>
      </c>
      <c r="AJ375" s="31">
        <v>0</v>
      </c>
      <c r="AK375" s="31">
        <v>0</v>
      </c>
      <c r="AL375" s="31">
        <v>0</v>
      </c>
      <c r="AM375" s="31">
        <v>0</v>
      </c>
      <c r="AN375" s="31">
        <v>0</v>
      </c>
      <c r="AO375" s="31">
        <v>0</v>
      </c>
      <c r="AP375" s="31">
        <v>0</v>
      </c>
      <c r="AQ375" s="31">
        <v>1466</v>
      </c>
      <c r="AR375" s="31">
        <v>1979</v>
      </c>
      <c r="AS375" s="31" t="s">
        <v>90</v>
      </c>
      <c r="AT375" s="31">
        <v>606401</v>
      </c>
      <c r="AU375" s="31">
        <v>172260</v>
      </c>
      <c r="AV375" s="31">
        <v>173280</v>
      </c>
      <c r="AW375" s="31">
        <v>173640</v>
      </c>
      <c r="AX375" s="31">
        <v>163320</v>
      </c>
      <c r="AY375" s="31">
        <v>178740</v>
      </c>
      <c r="AZ375" s="31">
        <v>177120</v>
      </c>
      <c r="BA375" s="31">
        <v>7.43</v>
      </c>
      <c r="BB375" s="31">
        <v>7.62</v>
      </c>
      <c r="BC375" s="31">
        <v>7.4</v>
      </c>
      <c r="BD375" s="31">
        <v>7.11</v>
      </c>
      <c r="BE375" s="31">
        <v>7.29</v>
      </c>
      <c r="BF375" s="31">
        <v>7.32</v>
      </c>
      <c r="BG375" s="31" t="s">
        <v>71</v>
      </c>
    </row>
    <row r="376" spans="1:59" s="67" customFormat="1" x14ac:dyDescent="0.25">
      <c r="A376" s="67" t="s">
        <v>59</v>
      </c>
      <c r="C376" s="67" t="s">
        <v>614</v>
      </c>
      <c r="D376" s="67" t="s">
        <v>168</v>
      </c>
      <c r="E376" s="67">
        <v>80</v>
      </c>
      <c r="F376" s="67">
        <v>0</v>
      </c>
      <c r="G376" s="67">
        <v>0</v>
      </c>
      <c r="H376" s="146">
        <v>8.8699999999999992</v>
      </c>
      <c r="I376" s="67" t="s">
        <v>169</v>
      </c>
      <c r="J376" s="67">
        <v>210216257</v>
      </c>
      <c r="K376" s="67" t="s">
        <v>617</v>
      </c>
      <c r="L376" s="67" t="s">
        <v>64</v>
      </c>
      <c r="M376" s="67" t="s">
        <v>89</v>
      </c>
      <c r="N376" s="67">
        <v>30</v>
      </c>
      <c r="O376" s="67" t="s">
        <v>66</v>
      </c>
      <c r="P376" s="67">
        <v>10</v>
      </c>
      <c r="Q376" s="67" t="s">
        <v>67</v>
      </c>
      <c r="R376" s="67">
        <v>2.5</v>
      </c>
      <c r="S376" s="67" t="s">
        <v>67</v>
      </c>
      <c r="T376" s="67">
        <v>1</v>
      </c>
      <c r="U376" s="67">
        <v>120</v>
      </c>
      <c r="V376" s="67">
        <v>59566</v>
      </c>
      <c r="W376" s="67">
        <v>8.8699999999999992</v>
      </c>
      <c r="X376" s="67">
        <v>425</v>
      </c>
      <c r="Y376" s="67" t="s">
        <v>68</v>
      </c>
      <c r="Z376" s="67" t="s">
        <v>59</v>
      </c>
      <c r="AB376" s="67" t="s">
        <v>59</v>
      </c>
      <c r="AC376" s="67">
        <v>773</v>
      </c>
      <c r="AD376" s="67">
        <v>1064</v>
      </c>
      <c r="AE376" s="67">
        <v>851</v>
      </c>
      <c r="AF376" s="67">
        <v>213</v>
      </c>
      <c r="AG376" s="67">
        <v>851</v>
      </c>
      <c r="AH376" s="67">
        <v>213</v>
      </c>
      <c r="AI376" s="67">
        <v>0</v>
      </c>
      <c r="AJ376" s="67">
        <v>0</v>
      </c>
      <c r="AK376" s="67">
        <v>0</v>
      </c>
      <c r="AL376" s="67">
        <v>0</v>
      </c>
      <c r="AM376" s="67">
        <v>0</v>
      </c>
      <c r="AN376" s="67">
        <v>0</v>
      </c>
      <c r="AO376" s="67">
        <v>0</v>
      </c>
      <c r="AP376" s="67">
        <v>0</v>
      </c>
      <c r="AQ376" s="67">
        <v>1601</v>
      </c>
      <c r="AR376" s="67">
        <v>2127</v>
      </c>
      <c r="AS376" s="67" t="s">
        <v>98</v>
      </c>
      <c r="AT376" s="67">
        <v>606403</v>
      </c>
      <c r="AU376" s="67">
        <v>1183800</v>
      </c>
      <c r="AV376" s="67">
        <v>1121040</v>
      </c>
      <c r="AW376" s="67">
        <v>1188960</v>
      </c>
      <c r="AX376" s="67">
        <v>1186680</v>
      </c>
      <c r="AY376" s="67">
        <v>1254600</v>
      </c>
      <c r="AZ376" s="67">
        <v>1212840</v>
      </c>
      <c r="BA376" s="67">
        <v>32.590000000000003</v>
      </c>
      <c r="BB376" s="67">
        <v>32.22</v>
      </c>
      <c r="BC376" s="67">
        <v>32.57</v>
      </c>
      <c r="BD376" s="67">
        <v>33.58</v>
      </c>
      <c r="BE376" s="67">
        <v>33.33</v>
      </c>
      <c r="BF376" s="67">
        <v>32.909999999999997</v>
      </c>
      <c r="BG376" s="67" t="s">
        <v>71</v>
      </c>
    </row>
    <row r="377" spans="1:59" s="32" customFormat="1" x14ac:dyDescent="0.25">
      <c r="A377" s="32" t="s">
        <v>59</v>
      </c>
      <c r="C377" s="32" t="s">
        <v>614</v>
      </c>
      <c r="D377" s="32" t="s">
        <v>168</v>
      </c>
      <c r="E377" s="32">
        <v>80</v>
      </c>
      <c r="F377" s="32">
        <v>0</v>
      </c>
      <c r="G377" s="32">
        <v>0</v>
      </c>
      <c r="H377" s="112">
        <v>8.8699999999999992</v>
      </c>
      <c r="I377" s="32" t="s">
        <v>169</v>
      </c>
      <c r="J377" s="32">
        <v>210184492</v>
      </c>
      <c r="K377" s="32" t="s">
        <v>618</v>
      </c>
      <c r="L377" s="32" t="s">
        <v>64</v>
      </c>
      <c r="M377" s="32" t="s">
        <v>89</v>
      </c>
      <c r="N377" s="32">
        <v>30</v>
      </c>
      <c r="O377" s="32" t="s">
        <v>66</v>
      </c>
      <c r="P377" s="32">
        <v>10</v>
      </c>
      <c r="Q377" s="32" t="s">
        <v>67</v>
      </c>
      <c r="R377" s="32">
        <v>2.5</v>
      </c>
      <c r="S377" s="32" t="s">
        <v>67</v>
      </c>
      <c r="T377" s="32">
        <v>1</v>
      </c>
      <c r="U377" s="32">
        <v>120</v>
      </c>
      <c r="V377" s="32">
        <v>14197</v>
      </c>
      <c r="W377" s="32">
        <v>8.8800000000000008</v>
      </c>
      <c r="X377" s="32">
        <v>425</v>
      </c>
      <c r="Y377" s="32" t="s">
        <v>68</v>
      </c>
      <c r="AB377" s="32" t="s">
        <v>59</v>
      </c>
      <c r="AC377" s="32">
        <v>775</v>
      </c>
      <c r="AD377" s="32">
        <v>1066</v>
      </c>
      <c r="AE377" s="32">
        <v>851</v>
      </c>
      <c r="AF377" s="32">
        <v>215</v>
      </c>
      <c r="AG377" s="32">
        <v>851</v>
      </c>
      <c r="AH377" s="32">
        <v>215</v>
      </c>
      <c r="AI377" s="32">
        <v>0</v>
      </c>
      <c r="AJ377" s="32">
        <v>0</v>
      </c>
      <c r="AK377" s="32">
        <v>0</v>
      </c>
      <c r="AL377" s="32">
        <v>0</v>
      </c>
      <c r="AM377" s="32">
        <v>0</v>
      </c>
      <c r="AN377" s="32">
        <v>0</v>
      </c>
      <c r="AO377" s="32">
        <v>0</v>
      </c>
      <c r="AP377" s="32">
        <v>0</v>
      </c>
      <c r="AQ377" s="32">
        <v>1601</v>
      </c>
      <c r="AR377" s="32">
        <v>2127</v>
      </c>
      <c r="AS377" s="32" t="s">
        <v>98</v>
      </c>
      <c r="AT377" s="32">
        <v>606403</v>
      </c>
      <c r="AU377" s="32">
        <v>289080</v>
      </c>
      <c r="AV377" s="32">
        <v>272160</v>
      </c>
      <c r="AW377" s="32">
        <v>288960</v>
      </c>
      <c r="AX377" s="32">
        <v>282960</v>
      </c>
      <c r="AY377" s="32">
        <v>289560</v>
      </c>
      <c r="AZ377" s="32">
        <v>280920</v>
      </c>
      <c r="BA377" s="32">
        <v>7.96</v>
      </c>
      <c r="BB377" s="32">
        <v>7.82</v>
      </c>
      <c r="BC377" s="32">
        <v>7.92</v>
      </c>
      <c r="BD377" s="32">
        <v>8.01</v>
      </c>
      <c r="BE377" s="32">
        <v>7.69</v>
      </c>
      <c r="BF377" s="32">
        <v>7.62</v>
      </c>
      <c r="BG377" s="32" t="s">
        <v>71</v>
      </c>
    </row>
    <row r="378" spans="1:59" s="32" customFormat="1" x14ac:dyDescent="0.25">
      <c r="A378" s="32" t="s">
        <v>59</v>
      </c>
      <c r="C378" s="32" t="s">
        <v>614</v>
      </c>
      <c r="D378" s="32" t="s">
        <v>168</v>
      </c>
      <c r="E378" s="32">
        <v>80</v>
      </c>
      <c r="F378" s="32">
        <v>0</v>
      </c>
      <c r="G378" s="32">
        <v>0</v>
      </c>
      <c r="H378" s="112">
        <v>8.8699999999999992</v>
      </c>
      <c r="I378" s="32" t="s">
        <v>169</v>
      </c>
      <c r="J378" s="32">
        <v>210223068</v>
      </c>
      <c r="K378" s="32" t="s">
        <v>620</v>
      </c>
      <c r="L378" s="32" t="s">
        <v>64</v>
      </c>
      <c r="M378" s="32" t="s">
        <v>89</v>
      </c>
      <c r="N378" s="32">
        <v>30</v>
      </c>
      <c r="O378" s="32" t="s">
        <v>66</v>
      </c>
      <c r="P378" s="32">
        <v>10</v>
      </c>
      <c r="Q378" s="32" t="s">
        <v>67</v>
      </c>
      <c r="R378" s="32">
        <v>2.5</v>
      </c>
      <c r="S378" s="32" t="s">
        <v>67</v>
      </c>
      <c r="T378" s="32">
        <v>1</v>
      </c>
      <c r="U378" s="32">
        <v>120</v>
      </c>
      <c r="V378" s="32">
        <v>12912</v>
      </c>
      <c r="W378" s="32">
        <v>8.8800000000000008</v>
      </c>
      <c r="X378" s="32">
        <v>425</v>
      </c>
      <c r="Y378" s="32" t="s">
        <v>68</v>
      </c>
      <c r="AB378" s="32" t="s">
        <v>59</v>
      </c>
      <c r="AC378" s="32">
        <v>775</v>
      </c>
      <c r="AD378" s="32">
        <v>1066</v>
      </c>
      <c r="AE378" s="32">
        <v>851</v>
      </c>
      <c r="AF378" s="32">
        <v>215</v>
      </c>
      <c r="AG378" s="32">
        <v>851</v>
      </c>
      <c r="AH378" s="32">
        <v>215</v>
      </c>
      <c r="AI378" s="32">
        <v>0</v>
      </c>
      <c r="AJ378" s="32">
        <v>0</v>
      </c>
      <c r="AK378" s="32">
        <v>0</v>
      </c>
      <c r="AL378" s="32">
        <v>0</v>
      </c>
      <c r="AM378" s="32">
        <v>0</v>
      </c>
      <c r="AN378" s="32">
        <v>0</v>
      </c>
      <c r="AO378" s="32">
        <v>0</v>
      </c>
      <c r="AP378" s="32">
        <v>0</v>
      </c>
      <c r="AQ378" s="32">
        <v>1601</v>
      </c>
      <c r="AR378" s="32">
        <v>2127</v>
      </c>
      <c r="AS378" s="32" t="s">
        <v>92</v>
      </c>
      <c r="AT378" s="32">
        <v>606403</v>
      </c>
      <c r="AU378" s="32">
        <v>261840</v>
      </c>
      <c r="AV378" s="32">
        <v>258240</v>
      </c>
      <c r="AW378" s="32">
        <v>266520</v>
      </c>
      <c r="AX378" s="32">
        <v>227160</v>
      </c>
      <c r="AY378" s="32">
        <v>270360</v>
      </c>
      <c r="AZ378" s="32">
        <v>265320</v>
      </c>
      <c r="BA378" s="32">
        <v>7.21</v>
      </c>
      <c r="BB378" s="32">
        <v>7.42</v>
      </c>
      <c r="BC378" s="32">
        <v>7.3</v>
      </c>
      <c r="BD378" s="32">
        <v>6.43</v>
      </c>
      <c r="BE378" s="32">
        <v>7.18</v>
      </c>
      <c r="BF378" s="32">
        <v>7.2</v>
      </c>
      <c r="BG378" s="32" t="s">
        <v>71</v>
      </c>
    </row>
    <row r="379" spans="1:59" s="32" customFormat="1" x14ac:dyDescent="0.25">
      <c r="A379" s="32" t="s">
        <v>59</v>
      </c>
      <c r="C379" s="32" t="s">
        <v>614</v>
      </c>
      <c r="D379" s="32" t="s">
        <v>168</v>
      </c>
      <c r="E379" s="32">
        <v>80</v>
      </c>
      <c r="F379" s="32">
        <v>0</v>
      </c>
      <c r="G379" s="32">
        <v>0</v>
      </c>
      <c r="H379" s="112">
        <v>8.8699999999999992</v>
      </c>
      <c r="I379" s="32" t="s">
        <v>169</v>
      </c>
      <c r="J379" s="32">
        <v>210223092</v>
      </c>
      <c r="K379" s="32" t="s">
        <v>619</v>
      </c>
      <c r="L379" s="32" t="s">
        <v>64</v>
      </c>
      <c r="M379" s="32" t="s">
        <v>89</v>
      </c>
      <c r="N379" s="32">
        <v>30</v>
      </c>
      <c r="O379" s="32" t="s">
        <v>66</v>
      </c>
      <c r="P379" s="32">
        <v>10</v>
      </c>
      <c r="Q379" s="32" t="s">
        <v>67</v>
      </c>
      <c r="R379" s="32">
        <v>2.5</v>
      </c>
      <c r="S379" s="32" t="s">
        <v>67</v>
      </c>
      <c r="T379" s="32">
        <v>1</v>
      </c>
      <c r="U379" s="32">
        <v>120</v>
      </c>
      <c r="V379" s="32">
        <v>3595</v>
      </c>
      <c r="W379" s="32">
        <v>9.0299999999999994</v>
      </c>
      <c r="X379" s="32">
        <v>425</v>
      </c>
      <c r="Y379" s="32" t="s">
        <v>68</v>
      </c>
      <c r="AB379" s="32" t="s">
        <v>59</v>
      </c>
      <c r="AC379" s="32">
        <v>788</v>
      </c>
      <c r="AD379" s="32">
        <v>1084</v>
      </c>
      <c r="AE379" s="32">
        <v>851</v>
      </c>
      <c r="AF379" s="32">
        <v>233</v>
      </c>
      <c r="AG379" s="32">
        <v>851</v>
      </c>
      <c r="AH379" s="32">
        <v>233</v>
      </c>
      <c r="AI379" s="32">
        <v>0</v>
      </c>
      <c r="AJ379" s="32">
        <v>0</v>
      </c>
      <c r="AK379" s="32">
        <v>0</v>
      </c>
      <c r="AL379" s="32">
        <v>0</v>
      </c>
      <c r="AM379" s="32">
        <v>0</v>
      </c>
      <c r="AN379" s="32">
        <v>0</v>
      </c>
      <c r="AO379" s="32">
        <v>0</v>
      </c>
      <c r="AP379" s="32">
        <v>0</v>
      </c>
      <c r="AQ379" s="32">
        <v>1601</v>
      </c>
      <c r="AR379" s="32">
        <v>2127</v>
      </c>
      <c r="AS379" s="32" t="s">
        <v>92</v>
      </c>
      <c r="AT379" s="32">
        <v>606403</v>
      </c>
      <c r="AU379" s="32">
        <v>69240</v>
      </c>
      <c r="AV379" s="32">
        <v>64680</v>
      </c>
      <c r="AW379" s="32">
        <v>71280</v>
      </c>
      <c r="AX379" s="32">
        <v>80640</v>
      </c>
      <c r="AY379" s="32">
        <v>72360</v>
      </c>
      <c r="AZ379" s="32">
        <v>73200</v>
      </c>
      <c r="BA379" s="32">
        <v>1.91</v>
      </c>
      <c r="BB379" s="32">
        <v>1.86</v>
      </c>
      <c r="BC379" s="32">
        <v>1.95</v>
      </c>
      <c r="BD379" s="32">
        <v>2.2799999999999998</v>
      </c>
      <c r="BE379" s="32">
        <v>1.92</v>
      </c>
      <c r="BF379" s="32">
        <v>1.99</v>
      </c>
      <c r="BG379" s="32" t="s">
        <v>71</v>
      </c>
    </row>
    <row r="380" spans="1:59" s="32" customFormat="1" x14ac:dyDescent="0.25">
      <c r="A380" s="32" t="s">
        <v>59</v>
      </c>
      <c r="C380" s="32" t="s">
        <v>614</v>
      </c>
      <c r="D380" s="32" t="s">
        <v>168</v>
      </c>
      <c r="E380" s="32">
        <v>80</v>
      </c>
      <c r="F380" s="32">
        <v>0</v>
      </c>
      <c r="G380" s="32">
        <v>0</v>
      </c>
      <c r="H380" s="112">
        <v>8.8699999999999992</v>
      </c>
      <c r="I380" s="32" t="s">
        <v>169</v>
      </c>
      <c r="J380" s="32">
        <v>210215057</v>
      </c>
      <c r="K380" s="32" t="s">
        <v>621</v>
      </c>
      <c r="L380" s="32" t="s">
        <v>83</v>
      </c>
      <c r="M380" s="32" t="s">
        <v>89</v>
      </c>
      <c r="N380" s="32">
        <v>28</v>
      </c>
      <c r="O380" s="32" t="s">
        <v>66</v>
      </c>
      <c r="P380" s="32">
        <v>10</v>
      </c>
      <c r="Q380" s="32" t="s">
        <v>67</v>
      </c>
      <c r="R380" s="32">
        <v>2.5</v>
      </c>
      <c r="S380" s="32" t="s">
        <v>67</v>
      </c>
      <c r="T380" s="32">
        <v>1</v>
      </c>
      <c r="U380" s="32">
        <v>112</v>
      </c>
      <c r="V380" s="32">
        <v>3424</v>
      </c>
      <c r="W380" s="32">
        <v>9.76</v>
      </c>
      <c r="X380" s="32">
        <v>425</v>
      </c>
      <c r="Y380" s="32" t="s">
        <v>68</v>
      </c>
      <c r="AB380" s="32" t="s">
        <v>59</v>
      </c>
      <c r="AC380" s="32">
        <v>795</v>
      </c>
      <c r="AD380" s="32">
        <v>1093</v>
      </c>
      <c r="AE380" s="32">
        <v>794</v>
      </c>
      <c r="AF380" s="32">
        <v>299</v>
      </c>
      <c r="AG380" s="32">
        <v>794</v>
      </c>
      <c r="AH380" s="32">
        <v>299</v>
      </c>
      <c r="AI380" s="32">
        <v>0</v>
      </c>
      <c r="AJ380" s="32">
        <v>0</v>
      </c>
      <c r="AK380" s="32">
        <v>0</v>
      </c>
      <c r="AL380" s="32">
        <v>0</v>
      </c>
      <c r="AM380" s="32">
        <v>0</v>
      </c>
      <c r="AN380" s="32">
        <v>0</v>
      </c>
      <c r="AO380" s="32">
        <v>0</v>
      </c>
      <c r="AP380" s="32">
        <v>0</v>
      </c>
      <c r="AQ380" s="32">
        <v>1472</v>
      </c>
      <c r="AR380" s="32">
        <v>1986</v>
      </c>
      <c r="AS380" s="32" t="s">
        <v>206</v>
      </c>
      <c r="AT380" s="32">
        <v>606403</v>
      </c>
      <c r="AU380" s="32">
        <v>59248</v>
      </c>
      <c r="AV380" s="32">
        <v>62160</v>
      </c>
      <c r="AW380" s="32">
        <v>64512</v>
      </c>
      <c r="AX380" s="32">
        <v>64736</v>
      </c>
      <c r="AY380" s="32">
        <v>68880</v>
      </c>
      <c r="AZ380" s="32">
        <v>63952</v>
      </c>
      <c r="BA380" s="32">
        <v>1.63</v>
      </c>
      <c r="BB380" s="32">
        <v>1.79</v>
      </c>
      <c r="BC380" s="32">
        <v>1.77</v>
      </c>
      <c r="BD380" s="32">
        <v>1.83</v>
      </c>
      <c r="BE380" s="32">
        <v>1.83</v>
      </c>
      <c r="BF380" s="32">
        <v>1.74</v>
      </c>
      <c r="BG380" s="32" t="s">
        <v>71</v>
      </c>
    </row>
    <row r="381" spans="1:59" s="32" customFormat="1" x14ac:dyDescent="0.25">
      <c r="A381" s="32" t="s">
        <v>59</v>
      </c>
      <c r="C381" s="32" t="s">
        <v>614</v>
      </c>
      <c r="D381" s="32" t="s">
        <v>168</v>
      </c>
      <c r="E381" s="32">
        <v>80</v>
      </c>
      <c r="F381" s="32">
        <v>0</v>
      </c>
      <c r="G381" s="32">
        <v>0</v>
      </c>
      <c r="H381" s="112">
        <v>8.8699999999999992</v>
      </c>
      <c r="I381" s="32" t="s">
        <v>169</v>
      </c>
      <c r="J381" s="32">
        <v>210217261</v>
      </c>
      <c r="K381" s="32" t="s">
        <v>615</v>
      </c>
      <c r="L381" s="32" t="s">
        <v>64</v>
      </c>
      <c r="M381" s="32" t="s">
        <v>89</v>
      </c>
      <c r="N381" s="32">
        <v>30</v>
      </c>
      <c r="O381" s="32" t="s">
        <v>66</v>
      </c>
      <c r="P381" s="32">
        <v>10</v>
      </c>
      <c r="Q381" s="32" t="s">
        <v>67</v>
      </c>
      <c r="R381" s="32">
        <v>2.5</v>
      </c>
      <c r="S381" s="32" t="s">
        <v>67</v>
      </c>
      <c r="T381" s="32">
        <v>1</v>
      </c>
      <c r="U381" s="32">
        <v>120</v>
      </c>
      <c r="V381" s="32">
        <v>1914</v>
      </c>
      <c r="W381" s="32">
        <v>13.13</v>
      </c>
      <c r="X381" s="32">
        <v>425</v>
      </c>
      <c r="Y381" s="32" t="s">
        <v>68</v>
      </c>
      <c r="AB381" s="32" t="s">
        <v>69</v>
      </c>
      <c r="AC381" s="32">
        <v>1155</v>
      </c>
      <c r="AD381" s="32">
        <v>1576</v>
      </c>
      <c r="AE381" s="32">
        <v>724</v>
      </c>
      <c r="AF381" s="32">
        <v>852</v>
      </c>
      <c r="AG381" s="32">
        <v>724</v>
      </c>
      <c r="AH381" s="32">
        <v>852</v>
      </c>
      <c r="AI381" s="32">
        <v>0</v>
      </c>
      <c r="AJ381" s="32">
        <v>0</v>
      </c>
      <c r="AK381" s="32">
        <v>0</v>
      </c>
      <c r="AL381" s="32">
        <v>0</v>
      </c>
      <c r="AM381" s="32">
        <v>0</v>
      </c>
      <c r="AN381" s="32">
        <v>0</v>
      </c>
      <c r="AO381" s="32">
        <v>0</v>
      </c>
      <c r="AP381" s="32">
        <v>0</v>
      </c>
      <c r="AQ381" s="32">
        <v>1601</v>
      </c>
      <c r="AR381" s="32">
        <v>2127</v>
      </c>
      <c r="AS381" s="32" t="s">
        <v>90</v>
      </c>
      <c r="AT381" s="32">
        <v>606403</v>
      </c>
      <c r="AU381" s="32">
        <v>41040</v>
      </c>
      <c r="AV381" s="32">
        <v>36840</v>
      </c>
      <c r="AW381" s="32">
        <v>42600</v>
      </c>
      <c r="AX381" s="32">
        <v>34320</v>
      </c>
      <c r="AY381" s="32">
        <v>38640</v>
      </c>
      <c r="AZ381" s="32">
        <v>36240</v>
      </c>
      <c r="BA381" s="32">
        <v>1.1299999999999999</v>
      </c>
      <c r="BB381" s="32">
        <v>1.06</v>
      </c>
      <c r="BC381" s="32">
        <v>1.17</v>
      </c>
      <c r="BD381" s="32">
        <v>0.97</v>
      </c>
      <c r="BE381" s="32">
        <v>1.03</v>
      </c>
      <c r="BF381" s="32">
        <v>0.98</v>
      </c>
      <c r="BG381" s="32" t="s">
        <v>71</v>
      </c>
    </row>
    <row r="382" spans="1:59" s="32" customFormat="1" x14ac:dyDescent="0.25">
      <c r="A382" s="32" t="s">
        <v>59</v>
      </c>
      <c r="C382" s="32" t="s">
        <v>614</v>
      </c>
      <c r="D382" s="32" t="s">
        <v>168</v>
      </c>
      <c r="E382" s="32">
        <v>80</v>
      </c>
      <c r="F382" s="32">
        <v>0</v>
      </c>
      <c r="G382" s="32">
        <v>0</v>
      </c>
      <c r="H382" s="112">
        <v>8.8699999999999992</v>
      </c>
      <c r="I382" s="32" t="s">
        <v>169</v>
      </c>
      <c r="J382" s="32">
        <v>210148917</v>
      </c>
      <c r="K382" s="32" t="s">
        <v>622</v>
      </c>
      <c r="L382" s="32" t="s">
        <v>83</v>
      </c>
      <c r="M382" s="32" t="s">
        <v>89</v>
      </c>
      <c r="N382" s="32">
        <v>28</v>
      </c>
      <c r="O382" s="32" t="s">
        <v>66</v>
      </c>
      <c r="P382" s="32">
        <v>10</v>
      </c>
      <c r="Q382" s="32" t="s">
        <v>67</v>
      </c>
      <c r="R382" s="32">
        <v>2.5</v>
      </c>
      <c r="S382" s="32" t="s">
        <v>67</v>
      </c>
      <c r="T382" s="32">
        <v>1</v>
      </c>
      <c r="U382" s="32">
        <v>112</v>
      </c>
      <c r="V382" s="32">
        <v>90918</v>
      </c>
      <c r="W382" s="32">
        <v>13.35</v>
      </c>
      <c r="X382" s="32">
        <v>425</v>
      </c>
      <c r="Y382" s="32" t="s">
        <v>68</v>
      </c>
      <c r="AB382" s="32" t="s">
        <v>69</v>
      </c>
      <c r="AC382" s="32">
        <v>1093</v>
      </c>
      <c r="AD382" s="32">
        <v>1495</v>
      </c>
      <c r="AE382" s="32">
        <v>675</v>
      </c>
      <c r="AF382" s="32">
        <v>820</v>
      </c>
      <c r="AG382" s="32">
        <v>675</v>
      </c>
      <c r="AH382" s="32">
        <v>820</v>
      </c>
      <c r="AI382" s="32">
        <v>0</v>
      </c>
      <c r="AJ382" s="32">
        <v>0</v>
      </c>
      <c r="AK382" s="32">
        <v>0</v>
      </c>
      <c r="AL382" s="32">
        <v>0</v>
      </c>
      <c r="AM382" s="32">
        <v>0</v>
      </c>
      <c r="AN382" s="32">
        <v>0</v>
      </c>
      <c r="AO382" s="32">
        <v>0</v>
      </c>
      <c r="AP382" s="32">
        <v>0</v>
      </c>
      <c r="AQ382" s="32">
        <v>1472</v>
      </c>
      <c r="AR382" s="32">
        <v>1986</v>
      </c>
      <c r="AS382" s="32" t="s">
        <v>121</v>
      </c>
      <c r="AT382" s="32">
        <v>606403</v>
      </c>
      <c r="AU382" s="32">
        <v>1674848</v>
      </c>
      <c r="AV382" s="32">
        <v>1630496</v>
      </c>
      <c r="AW382" s="32">
        <v>1709792</v>
      </c>
      <c r="AX382" s="32">
        <v>1651888</v>
      </c>
      <c r="AY382" s="32">
        <v>1765568</v>
      </c>
      <c r="AZ382" s="32">
        <v>1750224</v>
      </c>
      <c r="BA382" s="32">
        <v>46.1</v>
      </c>
      <c r="BB382" s="32">
        <v>46.87</v>
      </c>
      <c r="BC382" s="32">
        <v>46.84</v>
      </c>
      <c r="BD382" s="32">
        <v>46.74</v>
      </c>
      <c r="BE382" s="32">
        <v>46.9</v>
      </c>
      <c r="BF382" s="32">
        <v>47.5</v>
      </c>
      <c r="BG382" s="32" t="s">
        <v>71</v>
      </c>
    </row>
    <row r="383" spans="1:59" s="32" customFormat="1" x14ac:dyDescent="0.25">
      <c r="A383" s="32" t="s">
        <v>59</v>
      </c>
      <c r="C383" s="32" t="s">
        <v>614</v>
      </c>
      <c r="D383" s="32" t="s">
        <v>168</v>
      </c>
      <c r="E383" s="32">
        <v>80</v>
      </c>
      <c r="F383" s="32">
        <v>0</v>
      </c>
      <c r="G383" s="32">
        <v>0</v>
      </c>
      <c r="H383" s="112">
        <v>8.8699999999999992</v>
      </c>
      <c r="I383" s="32" t="s">
        <v>169</v>
      </c>
      <c r="J383" s="32">
        <v>210186371</v>
      </c>
      <c r="K383" s="32" t="s">
        <v>616</v>
      </c>
      <c r="L383" s="32" t="s">
        <v>83</v>
      </c>
      <c r="M383" s="32" t="s">
        <v>89</v>
      </c>
      <c r="N383" s="32">
        <v>28</v>
      </c>
      <c r="O383" s="32" t="s">
        <v>66</v>
      </c>
      <c r="P383" s="32">
        <v>10</v>
      </c>
      <c r="Q383" s="32" t="s">
        <v>67</v>
      </c>
      <c r="R383" s="32">
        <v>2.5</v>
      </c>
      <c r="S383" s="32" t="s">
        <v>67</v>
      </c>
      <c r="T383" s="32">
        <v>1</v>
      </c>
      <c r="U383" s="32">
        <v>112</v>
      </c>
      <c r="V383" s="32">
        <v>1048</v>
      </c>
      <c r="W383" s="32">
        <v>13.37</v>
      </c>
      <c r="X383" s="32">
        <v>425</v>
      </c>
      <c r="Y383" s="32" t="s">
        <v>68</v>
      </c>
      <c r="AB383" s="32" t="s">
        <v>69</v>
      </c>
      <c r="AC383" s="32">
        <v>1094</v>
      </c>
      <c r="AD383" s="32">
        <v>1497</v>
      </c>
      <c r="AE383" s="32">
        <v>675</v>
      </c>
      <c r="AF383" s="32">
        <v>822</v>
      </c>
      <c r="AG383" s="32">
        <v>675</v>
      </c>
      <c r="AH383" s="32">
        <v>822</v>
      </c>
      <c r="AI383" s="32">
        <v>0</v>
      </c>
      <c r="AJ383" s="32">
        <v>0</v>
      </c>
      <c r="AK383" s="32">
        <v>0</v>
      </c>
      <c r="AL383" s="32">
        <v>0</v>
      </c>
      <c r="AM383" s="32">
        <v>0</v>
      </c>
      <c r="AN383" s="32">
        <v>0</v>
      </c>
      <c r="AO383" s="32">
        <v>0</v>
      </c>
      <c r="AP383" s="32">
        <v>0</v>
      </c>
      <c r="AQ383" s="32">
        <v>1472</v>
      </c>
      <c r="AR383" s="32">
        <v>1986</v>
      </c>
      <c r="AS383" s="32" t="s">
        <v>111</v>
      </c>
      <c r="AT383" s="32">
        <v>606403</v>
      </c>
      <c r="AU383" s="32">
        <v>53648</v>
      </c>
      <c r="AV383" s="32">
        <v>33376</v>
      </c>
      <c r="AW383" s="32">
        <v>18032</v>
      </c>
      <c r="AX383" s="32">
        <v>5936</v>
      </c>
      <c r="AY383" s="32">
        <v>4256</v>
      </c>
      <c r="AZ383" s="32">
        <v>2128</v>
      </c>
      <c r="BA383" s="32">
        <v>1.48</v>
      </c>
      <c r="BB383" s="32">
        <v>0.96</v>
      </c>
      <c r="BC383" s="32">
        <v>0.49</v>
      </c>
      <c r="BD383" s="32">
        <v>0.17</v>
      </c>
      <c r="BE383" s="32">
        <v>0.11</v>
      </c>
      <c r="BF383" s="32">
        <v>0.06</v>
      </c>
      <c r="BG383" s="32" t="s">
        <v>71</v>
      </c>
    </row>
    <row r="384" spans="1:59" s="68" customFormat="1" x14ac:dyDescent="0.25">
      <c r="A384" s="68" t="s">
        <v>59</v>
      </c>
      <c r="C384" s="68" t="s">
        <v>623</v>
      </c>
      <c r="D384" s="68" t="s">
        <v>168</v>
      </c>
      <c r="E384" s="68">
        <v>80</v>
      </c>
      <c r="F384" s="68">
        <v>0</v>
      </c>
      <c r="G384" s="68">
        <v>0</v>
      </c>
      <c r="H384" s="147">
        <v>13.57</v>
      </c>
      <c r="I384" s="68" t="s">
        <v>169</v>
      </c>
      <c r="J384" s="68">
        <v>210216265</v>
      </c>
      <c r="K384" s="68" t="s">
        <v>97</v>
      </c>
      <c r="L384" s="68" t="s">
        <v>64</v>
      </c>
      <c r="M384" s="68" t="s">
        <v>89</v>
      </c>
      <c r="N384" s="68">
        <v>30</v>
      </c>
      <c r="O384" s="68" t="s">
        <v>66</v>
      </c>
      <c r="P384" s="68">
        <v>2.5</v>
      </c>
      <c r="Q384" s="68" t="s">
        <v>67</v>
      </c>
      <c r="R384" s="68">
        <v>2.5</v>
      </c>
      <c r="S384" s="68" t="s">
        <v>67</v>
      </c>
      <c r="T384" s="68">
        <v>1</v>
      </c>
      <c r="U384" s="68">
        <v>30</v>
      </c>
      <c r="V384" s="68">
        <v>73085</v>
      </c>
      <c r="W384" s="68">
        <v>13.57</v>
      </c>
      <c r="X384" s="68">
        <v>422</v>
      </c>
      <c r="Y384" s="68" t="s">
        <v>68</v>
      </c>
      <c r="Z384" s="68" t="s">
        <v>59</v>
      </c>
      <c r="AB384" s="68" t="s">
        <v>59</v>
      </c>
      <c r="AC384" s="68">
        <v>283</v>
      </c>
      <c r="AD384" s="68">
        <v>407</v>
      </c>
      <c r="AE384" s="68">
        <v>326</v>
      </c>
      <c r="AF384" s="68">
        <v>81</v>
      </c>
      <c r="AG384" s="68">
        <v>326</v>
      </c>
      <c r="AH384" s="68">
        <v>81</v>
      </c>
      <c r="AI384" s="68">
        <v>0</v>
      </c>
      <c r="AJ384" s="68">
        <v>0</v>
      </c>
      <c r="AK384" s="68">
        <v>0</v>
      </c>
      <c r="AL384" s="68">
        <v>0</v>
      </c>
      <c r="AM384" s="68">
        <v>0</v>
      </c>
      <c r="AN384" s="68">
        <v>0</v>
      </c>
      <c r="AO384" s="68">
        <v>0</v>
      </c>
      <c r="AP384" s="68">
        <v>0</v>
      </c>
      <c r="AQ384" s="68">
        <v>589</v>
      </c>
      <c r="AR384" s="68">
        <v>813</v>
      </c>
      <c r="AS384" s="68" t="s">
        <v>98</v>
      </c>
      <c r="AT384" s="68">
        <v>606404</v>
      </c>
      <c r="AU384" s="68">
        <v>353490</v>
      </c>
      <c r="AV384" s="68">
        <v>348840</v>
      </c>
      <c r="AW384" s="68">
        <v>367260</v>
      </c>
      <c r="AX384" s="68">
        <v>360690</v>
      </c>
      <c r="AY384" s="68">
        <v>381960</v>
      </c>
      <c r="AZ384" s="68">
        <v>380310</v>
      </c>
      <c r="BA384" s="68">
        <v>21.95</v>
      </c>
      <c r="BB384" s="68">
        <v>22.19</v>
      </c>
      <c r="BC384" s="68">
        <v>22.18</v>
      </c>
      <c r="BD384" s="68">
        <v>22.18</v>
      </c>
      <c r="BE384" s="68">
        <v>21.99</v>
      </c>
      <c r="BF384" s="68">
        <v>22.21</v>
      </c>
      <c r="BG384" s="68" t="s">
        <v>71</v>
      </c>
    </row>
    <row r="385" spans="1:59" s="33" customFormat="1" x14ac:dyDescent="0.25">
      <c r="A385" s="33" t="s">
        <v>59</v>
      </c>
      <c r="C385" s="33" t="s">
        <v>623</v>
      </c>
      <c r="D385" s="33" t="s">
        <v>168</v>
      </c>
      <c r="E385" s="33">
        <v>80</v>
      </c>
      <c r="F385" s="33">
        <v>0</v>
      </c>
      <c r="G385" s="33">
        <v>0</v>
      </c>
      <c r="H385" s="113">
        <v>13.57</v>
      </c>
      <c r="I385" s="33" t="s">
        <v>169</v>
      </c>
      <c r="J385" s="33">
        <v>210223076</v>
      </c>
      <c r="K385" s="33" t="s">
        <v>626</v>
      </c>
      <c r="L385" s="33" t="s">
        <v>64</v>
      </c>
      <c r="M385" s="33" t="s">
        <v>89</v>
      </c>
      <c r="N385" s="33">
        <v>30</v>
      </c>
      <c r="O385" s="33" t="s">
        <v>66</v>
      </c>
      <c r="P385" s="33">
        <v>2.5</v>
      </c>
      <c r="Q385" s="33" t="s">
        <v>67</v>
      </c>
      <c r="R385" s="33">
        <v>2.5</v>
      </c>
      <c r="S385" s="33" t="s">
        <v>67</v>
      </c>
      <c r="T385" s="33">
        <v>1</v>
      </c>
      <c r="U385" s="33">
        <v>30</v>
      </c>
      <c r="V385" s="33">
        <v>28633</v>
      </c>
      <c r="W385" s="33">
        <v>13.67</v>
      </c>
      <c r="X385" s="33">
        <v>422</v>
      </c>
      <c r="Y385" s="33" t="s">
        <v>68</v>
      </c>
      <c r="AB385" s="33" t="s">
        <v>59</v>
      </c>
      <c r="AC385" s="33">
        <v>284</v>
      </c>
      <c r="AD385" s="33">
        <v>410</v>
      </c>
      <c r="AE385" s="33">
        <v>326</v>
      </c>
      <c r="AF385" s="33">
        <v>84</v>
      </c>
      <c r="AG385" s="33">
        <v>326</v>
      </c>
      <c r="AH385" s="33">
        <v>84</v>
      </c>
      <c r="AI385" s="33">
        <v>0</v>
      </c>
      <c r="AJ385" s="33">
        <v>0</v>
      </c>
      <c r="AK385" s="33">
        <v>0</v>
      </c>
      <c r="AL385" s="33">
        <v>0</v>
      </c>
      <c r="AM385" s="33">
        <v>0</v>
      </c>
      <c r="AN385" s="33">
        <v>0</v>
      </c>
      <c r="AO385" s="33">
        <v>0</v>
      </c>
      <c r="AP385" s="33">
        <v>0</v>
      </c>
      <c r="AQ385" s="33">
        <v>589</v>
      </c>
      <c r="AR385" s="33">
        <v>813</v>
      </c>
      <c r="AS385" s="33" t="s">
        <v>92</v>
      </c>
      <c r="AT385" s="33">
        <v>606404</v>
      </c>
      <c r="AU385" s="33">
        <v>136410</v>
      </c>
      <c r="AV385" s="33">
        <v>137280</v>
      </c>
      <c r="AW385" s="33">
        <v>140160</v>
      </c>
      <c r="AX385" s="33">
        <v>144930</v>
      </c>
      <c r="AY385" s="33">
        <v>150450</v>
      </c>
      <c r="AZ385" s="33">
        <v>149760</v>
      </c>
      <c r="BA385" s="33">
        <v>8.4700000000000006</v>
      </c>
      <c r="BB385" s="33">
        <v>8.73</v>
      </c>
      <c r="BC385" s="33">
        <v>8.4700000000000006</v>
      </c>
      <c r="BD385" s="33">
        <v>8.91</v>
      </c>
      <c r="BE385" s="33">
        <v>8.66</v>
      </c>
      <c r="BF385" s="33">
        <v>8.74</v>
      </c>
      <c r="BG385" s="33" t="s">
        <v>71</v>
      </c>
    </row>
    <row r="386" spans="1:59" s="33" customFormat="1" x14ac:dyDescent="0.25">
      <c r="A386" s="33" t="s">
        <v>59</v>
      </c>
      <c r="C386" s="33" t="s">
        <v>623</v>
      </c>
      <c r="D386" s="33" t="s">
        <v>168</v>
      </c>
      <c r="E386" s="33">
        <v>80</v>
      </c>
      <c r="F386" s="33">
        <v>0</v>
      </c>
      <c r="G386" s="33">
        <v>0</v>
      </c>
      <c r="H386" s="113">
        <v>13.57</v>
      </c>
      <c r="I386" s="33" t="s">
        <v>169</v>
      </c>
      <c r="J386" s="33">
        <v>210217279</v>
      </c>
      <c r="K386" s="33" t="s">
        <v>624</v>
      </c>
      <c r="L386" s="33" t="s">
        <v>64</v>
      </c>
      <c r="M386" s="33" t="s">
        <v>89</v>
      </c>
      <c r="N386" s="33">
        <v>30</v>
      </c>
      <c r="O386" s="33" t="s">
        <v>66</v>
      </c>
      <c r="P386" s="33">
        <v>2.5</v>
      </c>
      <c r="Q386" s="33" t="s">
        <v>67</v>
      </c>
      <c r="R386" s="33">
        <v>2.5</v>
      </c>
      <c r="S386" s="33" t="s">
        <v>67</v>
      </c>
      <c r="T386" s="33">
        <v>1</v>
      </c>
      <c r="U386" s="33">
        <v>30</v>
      </c>
      <c r="V386" s="33">
        <v>2772</v>
      </c>
      <c r="W386" s="33">
        <v>15.6</v>
      </c>
      <c r="X386" s="33">
        <v>422</v>
      </c>
      <c r="Y386" s="33" t="s">
        <v>68</v>
      </c>
      <c r="AB386" s="33" t="s">
        <v>59</v>
      </c>
      <c r="AC386" s="33">
        <v>325</v>
      </c>
      <c r="AD386" s="33">
        <v>468</v>
      </c>
      <c r="AE386" s="33">
        <v>326</v>
      </c>
      <c r="AF386" s="33">
        <v>142</v>
      </c>
      <c r="AG386" s="33">
        <v>326</v>
      </c>
      <c r="AH386" s="33">
        <v>142</v>
      </c>
      <c r="AI386" s="33">
        <v>0</v>
      </c>
      <c r="AJ386" s="33">
        <v>0</v>
      </c>
      <c r="AK386" s="33">
        <v>0</v>
      </c>
      <c r="AL386" s="33">
        <v>0</v>
      </c>
      <c r="AM386" s="33">
        <v>0</v>
      </c>
      <c r="AN386" s="33">
        <v>0</v>
      </c>
      <c r="AO386" s="33">
        <v>0</v>
      </c>
      <c r="AP386" s="33">
        <v>0</v>
      </c>
      <c r="AQ386" s="33">
        <v>589</v>
      </c>
      <c r="AR386" s="33">
        <v>813</v>
      </c>
      <c r="AS386" s="33" t="s">
        <v>90</v>
      </c>
      <c r="AT386" s="33">
        <v>606404</v>
      </c>
      <c r="AU386" s="33">
        <v>13200</v>
      </c>
      <c r="AV386" s="33">
        <v>13470</v>
      </c>
      <c r="AW386" s="33">
        <v>14190</v>
      </c>
      <c r="AX386" s="33">
        <v>13200</v>
      </c>
      <c r="AY386" s="33">
        <v>14760</v>
      </c>
      <c r="AZ386" s="33">
        <v>14340</v>
      </c>
      <c r="BA386" s="33">
        <v>0.82</v>
      </c>
      <c r="BB386" s="33">
        <v>0.86</v>
      </c>
      <c r="BC386" s="33">
        <v>0.86</v>
      </c>
      <c r="BD386" s="33">
        <v>0.81</v>
      </c>
      <c r="BE386" s="33">
        <v>0.85</v>
      </c>
      <c r="BF386" s="33">
        <v>0.84</v>
      </c>
      <c r="BG386" s="33" t="s">
        <v>71</v>
      </c>
    </row>
    <row r="387" spans="1:59" s="33" customFormat="1" x14ac:dyDescent="0.25">
      <c r="A387" s="33" t="s">
        <v>59</v>
      </c>
      <c r="C387" s="33" t="s">
        <v>623</v>
      </c>
      <c r="D387" s="33" t="s">
        <v>168</v>
      </c>
      <c r="E387" s="33">
        <v>80</v>
      </c>
      <c r="F387" s="33">
        <v>0</v>
      </c>
      <c r="G387" s="33">
        <v>0</v>
      </c>
      <c r="H387" s="113">
        <v>13.57</v>
      </c>
      <c r="I387" s="33" t="s">
        <v>169</v>
      </c>
      <c r="J387" s="33">
        <v>210223107</v>
      </c>
      <c r="K387" s="33" t="s">
        <v>625</v>
      </c>
      <c r="L387" s="33" t="s">
        <v>64</v>
      </c>
      <c r="M387" s="33" t="s">
        <v>89</v>
      </c>
      <c r="N387" s="33">
        <v>30</v>
      </c>
      <c r="O387" s="33" t="s">
        <v>66</v>
      </c>
      <c r="P387" s="33">
        <v>2.5</v>
      </c>
      <c r="Q387" s="33" t="s">
        <v>67</v>
      </c>
      <c r="R387" s="33">
        <v>2.5</v>
      </c>
      <c r="S387" s="33" t="s">
        <v>67</v>
      </c>
      <c r="T387" s="33">
        <v>1</v>
      </c>
      <c r="U387" s="33">
        <v>30</v>
      </c>
      <c r="V387" s="33">
        <v>9</v>
      </c>
      <c r="W387" s="33">
        <v>17.03</v>
      </c>
      <c r="X387" s="33">
        <v>422</v>
      </c>
      <c r="Y387" s="33" t="s">
        <v>68</v>
      </c>
      <c r="AB387" s="33" t="s">
        <v>69</v>
      </c>
      <c r="AC387" s="33">
        <v>355</v>
      </c>
      <c r="AD387" s="33">
        <v>511</v>
      </c>
      <c r="AE387" s="33">
        <v>277</v>
      </c>
      <c r="AF387" s="33">
        <v>234</v>
      </c>
      <c r="AG387" s="33">
        <v>277</v>
      </c>
      <c r="AH387" s="33">
        <v>234</v>
      </c>
      <c r="AI387" s="33">
        <v>0</v>
      </c>
      <c r="AJ387" s="33">
        <v>0</v>
      </c>
      <c r="AK387" s="33">
        <v>0</v>
      </c>
      <c r="AL387" s="33">
        <v>0</v>
      </c>
      <c r="AM387" s="33">
        <v>0</v>
      </c>
      <c r="AN387" s="33">
        <v>0</v>
      </c>
      <c r="AO387" s="33">
        <v>0</v>
      </c>
      <c r="AP387" s="33">
        <v>0</v>
      </c>
      <c r="AQ387" s="33">
        <v>589</v>
      </c>
      <c r="AR387" s="33">
        <v>813</v>
      </c>
      <c r="AS387" s="33" t="s">
        <v>92</v>
      </c>
      <c r="AT387" s="33">
        <v>606404</v>
      </c>
      <c r="AU387" s="33">
        <v>60</v>
      </c>
      <c r="AV387" s="33">
        <v>0</v>
      </c>
      <c r="AW387" s="33">
        <v>30</v>
      </c>
      <c r="AX387" s="33">
        <v>30</v>
      </c>
      <c r="AY387" s="33">
        <v>0</v>
      </c>
      <c r="AZ387" s="33">
        <v>150</v>
      </c>
      <c r="BA387" s="33">
        <v>0</v>
      </c>
      <c r="BB387" s="33">
        <v>0</v>
      </c>
      <c r="BC387" s="33">
        <v>0</v>
      </c>
      <c r="BD387" s="33">
        <v>0</v>
      </c>
      <c r="BE387" s="33">
        <v>0</v>
      </c>
      <c r="BF387" s="33">
        <v>0.01</v>
      </c>
      <c r="BG387" s="33" t="s">
        <v>71</v>
      </c>
    </row>
    <row r="388" spans="1:59" s="33" customFormat="1" x14ac:dyDescent="0.25">
      <c r="A388" s="33" t="s">
        <v>59</v>
      </c>
      <c r="C388" s="33" t="s">
        <v>623</v>
      </c>
      <c r="D388" s="33" t="s">
        <v>168</v>
      </c>
      <c r="E388" s="33">
        <v>80</v>
      </c>
      <c r="F388" s="33">
        <v>0</v>
      </c>
      <c r="G388" s="33">
        <v>0</v>
      </c>
      <c r="H388" s="113">
        <v>13.57</v>
      </c>
      <c r="I388" s="33" t="s">
        <v>169</v>
      </c>
      <c r="J388" s="33">
        <v>210045347</v>
      </c>
      <c r="K388" s="33" t="s">
        <v>627</v>
      </c>
      <c r="L388" s="33" t="s">
        <v>83</v>
      </c>
      <c r="M388" s="33" t="s">
        <v>89</v>
      </c>
      <c r="N388" s="33">
        <v>28</v>
      </c>
      <c r="O388" s="33" t="s">
        <v>66</v>
      </c>
      <c r="P388" s="33">
        <v>2.5</v>
      </c>
      <c r="Q388" s="33" t="s">
        <v>67</v>
      </c>
      <c r="R388" s="33">
        <v>2.5</v>
      </c>
      <c r="S388" s="33" t="s">
        <v>67</v>
      </c>
      <c r="T388" s="33">
        <v>1</v>
      </c>
      <c r="U388" s="33">
        <v>28</v>
      </c>
      <c r="V388" s="33">
        <v>242072</v>
      </c>
      <c r="W388" s="33">
        <v>20.25</v>
      </c>
      <c r="X388" s="33">
        <v>422</v>
      </c>
      <c r="Y388" s="33" t="s">
        <v>68</v>
      </c>
      <c r="AB388" s="33" t="s">
        <v>69</v>
      </c>
      <c r="AC388" s="33">
        <v>394</v>
      </c>
      <c r="AD388" s="33">
        <v>567</v>
      </c>
      <c r="AE388" s="33">
        <v>258</v>
      </c>
      <c r="AF388" s="33">
        <v>309</v>
      </c>
      <c r="AG388" s="33">
        <v>258</v>
      </c>
      <c r="AH388" s="33">
        <v>309</v>
      </c>
      <c r="AI388" s="33">
        <v>0</v>
      </c>
      <c r="AJ388" s="33">
        <v>0</v>
      </c>
      <c r="AK388" s="33">
        <v>0</v>
      </c>
      <c r="AL388" s="33">
        <v>0</v>
      </c>
      <c r="AM388" s="33">
        <v>0</v>
      </c>
      <c r="AN388" s="33">
        <v>0</v>
      </c>
      <c r="AO388" s="33">
        <v>0</v>
      </c>
      <c r="AP388" s="33">
        <v>0</v>
      </c>
      <c r="AQ388" s="33">
        <v>547</v>
      </c>
      <c r="AR388" s="33">
        <v>759</v>
      </c>
      <c r="AS388" s="33" t="s">
        <v>121</v>
      </c>
      <c r="AT388" s="33">
        <v>606404</v>
      </c>
      <c r="AU388" s="33">
        <v>1106952</v>
      </c>
      <c r="AV388" s="33">
        <v>1072148</v>
      </c>
      <c r="AW388" s="33">
        <v>1133888</v>
      </c>
      <c r="AX388" s="33">
        <v>1107372</v>
      </c>
      <c r="AY388" s="33">
        <v>1189636</v>
      </c>
      <c r="AZ388" s="33">
        <v>1168020</v>
      </c>
      <c r="BA388" s="33">
        <v>68.75</v>
      </c>
      <c r="BB388" s="33">
        <v>68.209999999999994</v>
      </c>
      <c r="BC388" s="33">
        <v>68.489999999999995</v>
      </c>
      <c r="BD388" s="33">
        <v>68.09</v>
      </c>
      <c r="BE388" s="33">
        <v>68.5</v>
      </c>
      <c r="BF388" s="33">
        <v>68.2</v>
      </c>
      <c r="BG388" s="33" t="s">
        <v>71</v>
      </c>
    </row>
    <row r="389" spans="1:59" s="69" customFormat="1" x14ac:dyDescent="0.25">
      <c r="A389" s="69" t="s">
        <v>59</v>
      </c>
      <c r="C389" s="69" t="s">
        <v>628</v>
      </c>
      <c r="D389" s="69" t="s">
        <v>168</v>
      </c>
      <c r="E389" s="69">
        <v>80</v>
      </c>
      <c r="F389" s="69">
        <v>0</v>
      </c>
      <c r="G389" s="69">
        <v>0</v>
      </c>
      <c r="H389" s="148">
        <v>9.9499999999999993</v>
      </c>
      <c r="I389" s="69" t="s">
        <v>169</v>
      </c>
      <c r="J389" s="69">
        <v>210216273</v>
      </c>
      <c r="K389" s="69" t="s">
        <v>631</v>
      </c>
      <c r="L389" s="69" t="s">
        <v>64</v>
      </c>
      <c r="M389" s="69" t="s">
        <v>89</v>
      </c>
      <c r="N389" s="69">
        <v>30</v>
      </c>
      <c r="O389" s="69" t="s">
        <v>66</v>
      </c>
      <c r="P389" s="69">
        <v>5</v>
      </c>
      <c r="Q389" s="69" t="s">
        <v>67</v>
      </c>
      <c r="R389" s="69">
        <v>2.5</v>
      </c>
      <c r="S389" s="69" t="s">
        <v>67</v>
      </c>
      <c r="T389" s="69">
        <v>1</v>
      </c>
      <c r="U389" s="69">
        <v>60</v>
      </c>
      <c r="V389" s="69">
        <v>202476</v>
      </c>
      <c r="W389" s="69">
        <v>9.9499999999999993</v>
      </c>
      <c r="X389" s="69">
        <v>423</v>
      </c>
      <c r="Y389" s="69" t="s">
        <v>68</v>
      </c>
      <c r="Z389" s="69" t="s">
        <v>59</v>
      </c>
      <c r="AB389" s="69" t="s">
        <v>59</v>
      </c>
      <c r="AC389" s="69">
        <v>415</v>
      </c>
      <c r="AD389" s="69">
        <v>597</v>
      </c>
      <c r="AE389" s="69">
        <v>478</v>
      </c>
      <c r="AF389" s="69">
        <v>119</v>
      </c>
      <c r="AG389" s="69">
        <v>478</v>
      </c>
      <c r="AH389" s="69">
        <v>119</v>
      </c>
      <c r="AI389" s="69">
        <v>0</v>
      </c>
      <c r="AJ389" s="69">
        <v>0</v>
      </c>
      <c r="AK389" s="69">
        <v>0</v>
      </c>
      <c r="AL389" s="69">
        <v>0</v>
      </c>
      <c r="AM389" s="69">
        <v>0</v>
      </c>
      <c r="AN389" s="69">
        <v>0</v>
      </c>
      <c r="AO389" s="69">
        <v>0</v>
      </c>
      <c r="AP389" s="69">
        <v>0</v>
      </c>
      <c r="AQ389" s="69">
        <v>867</v>
      </c>
      <c r="AR389" s="69">
        <v>1193</v>
      </c>
      <c r="AS389" s="69" t="s">
        <v>98</v>
      </c>
      <c r="AT389" s="69">
        <v>606405</v>
      </c>
      <c r="AU389" s="69">
        <v>1942800</v>
      </c>
      <c r="AV389" s="69">
        <v>1901040</v>
      </c>
      <c r="AW389" s="69">
        <v>1994640</v>
      </c>
      <c r="AX389" s="69">
        <v>2010780</v>
      </c>
      <c r="AY389" s="69">
        <v>2206800</v>
      </c>
      <c r="AZ389" s="69">
        <v>2092500</v>
      </c>
      <c r="BA389" s="69">
        <v>26.36</v>
      </c>
      <c r="BB389" s="69">
        <v>26.66</v>
      </c>
      <c r="BC389" s="69">
        <v>26.86</v>
      </c>
      <c r="BD389" s="69">
        <v>27.42</v>
      </c>
      <c r="BE389" s="69">
        <v>28.49</v>
      </c>
      <c r="BF389" s="69">
        <v>27.16</v>
      </c>
      <c r="BG389" s="69" t="s">
        <v>71</v>
      </c>
    </row>
    <row r="390" spans="1:59" s="34" customFormat="1" x14ac:dyDescent="0.25">
      <c r="A390" s="34" t="s">
        <v>59</v>
      </c>
      <c r="C390" s="34" t="s">
        <v>628</v>
      </c>
      <c r="D390" s="34" t="s">
        <v>168</v>
      </c>
      <c r="E390" s="34">
        <v>80</v>
      </c>
      <c r="F390" s="34">
        <v>0</v>
      </c>
      <c r="G390" s="34">
        <v>0</v>
      </c>
      <c r="H390" s="114">
        <v>9.9499999999999993</v>
      </c>
      <c r="I390" s="34" t="s">
        <v>169</v>
      </c>
      <c r="J390" s="34">
        <v>210223084</v>
      </c>
      <c r="K390" s="34" t="s">
        <v>634</v>
      </c>
      <c r="L390" s="34" t="s">
        <v>64</v>
      </c>
      <c r="M390" s="34" t="s">
        <v>89</v>
      </c>
      <c r="N390" s="34">
        <v>30</v>
      </c>
      <c r="O390" s="34" t="s">
        <v>66</v>
      </c>
      <c r="P390" s="34">
        <v>5</v>
      </c>
      <c r="Q390" s="34" t="s">
        <v>67</v>
      </c>
      <c r="R390" s="34">
        <v>2.5</v>
      </c>
      <c r="S390" s="34" t="s">
        <v>67</v>
      </c>
      <c r="T390" s="34">
        <v>1</v>
      </c>
      <c r="U390" s="34">
        <v>60</v>
      </c>
      <c r="V390" s="34">
        <v>45839</v>
      </c>
      <c r="W390" s="34">
        <v>10.45</v>
      </c>
      <c r="X390" s="34">
        <v>423</v>
      </c>
      <c r="Y390" s="34" t="s">
        <v>68</v>
      </c>
      <c r="AB390" s="34" t="s">
        <v>59</v>
      </c>
      <c r="AC390" s="34">
        <v>435</v>
      </c>
      <c r="AD390" s="34">
        <v>627</v>
      </c>
      <c r="AE390" s="34">
        <v>478</v>
      </c>
      <c r="AF390" s="34">
        <v>149</v>
      </c>
      <c r="AG390" s="34">
        <v>478</v>
      </c>
      <c r="AH390" s="34">
        <v>149</v>
      </c>
      <c r="AI390" s="34">
        <v>0</v>
      </c>
      <c r="AJ390" s="34">
        <v>0</v>
      </c>
      <c r="AK390" s="34">
        <v>0</v>
      </c>
      <c r="AL390" s="34">
        <v>0</v>
      </c>
      <c r="AM390" s="34">
        <v>0</v>
      </c>
      <c r="AN390" s="34">
        <v>0</v>
      </c>
      <c r="AO390" s="34">
        <v>0</v>
      </c>
      <c r="AP390" s="34">
        <v>0</v>
      </c>
      <c r="AQ390" s="34">
        <v>867</v>
      </c>
      <c r="AR390" s="34">
        <v>1193</v>
      </c>
      <c r="AS390" s="34" t="s">
        <v>92</v>
      </c>
      <c r="AT390" s="34">
        <v>606405</v>
      </c>
      <c r="AU390" s="34">
        <v>527220</v>
      </c>
      <c r="AV390" s="34">
        <v>514680</v>
      </c>
      <c r="AW390" s="34">
        <v>530640</v>
      </c>
      <c r="AX390" s="34">
        <v>439740</v>
      </c>
      <c r="AY390" s="34">
        <v>243900</v>
      </c>
      <c r="AZ390" s="34">
        <v>494160</v>
      </c>
      <c r="BA390" s="34">
        <v>7.15</v>
      </c>
      <c r="BB390" s="34">
        <v>7.22</v>
      </c>
      <c r="BC390" s="34">
        <v>7.14</v>
      </c>
      <c r="BD390" s="34">
        <v>6</v>
      </c>
      <c r="BE390" s="34">
        <v>3.15</v>
      </c>
      <c r="BF390" s="34">
        <v>6.41</v>
      </c>
      <c r="BG390" s="34" t="s">
        <v>71</v>
      </c>
    </row>
    <row r="391" spans="1:59" s="34" customFormat="1" x14ac:dyDescent="0.25">
      <c r="A391" s="34" t="s">
        <v>59</v>
      </c>
      <c r="C391" s="34" t="s">
        <v>628</v>
      </c>
      <c r="D391" s="34" t="s">
        <v>168</v>
      </c>
      <c r="E391" s="34">
        <v>80</v>
      </c>
      <c r="F391" s="34">
        <v>0</v>
      </c>
      <c r="G391" s="34">
        <v>0</v>
      </c>
      <c r="H391" s="114">
        <v>9.9499999999999993</v>
      </c>
      <c r="I391" s="34" t="s">
        <v>169</v>
      </c>
      <c r="J391" s="34">
        <v>210223115</v>
      </c>
      <c r="K391" s="34" t="s">
        <v>633</v>
      </c>
      <c r="L391" s="34" t="s">
        <v>64</v>
      </c>
      <c r="M391" s="34" t="s">
        <v>89</v>
      </c>
      <c r="N391" s="34">
        <v>30</v>
      </c>
      <c r="O391" s="34" t="s">
        <v>66</v>
      </c>
      <c r="P391" s="34">
        <v>5</v>
      </c>
      <c r="Q391" s="34" t="s">
        <v>67</v>
      </c>
      <c r="R391" s="34">
        <v>2.5</v>
      </c>
      <c r="S391" s="34" t="s">
        <v>67</v>
      </c>
      <c r="T391" s="34">
        <v>1</v>
      </c>
      <c r="U391" s="34">
        <v>60</v>
      </c>
      <c r="V391" s="34">
        <v>15723</v>
      </c>
      <c r="W391" s="34">
        <v>11.05</v>
      </c>
      <c r="X391" s="34">
        <v>423</v>
      </c>
      <c r="Y391" s="34" t="s">
        <v>68</v>
      </c>
      <c r="AB391" s="34" t="s">
        <v>59</v>
      </c>
      <c r="AC391" s="34">
        <v>460</v>
      </c>
      <c r="AD391" s="34">
        <v>663</v>
      </c>
      <c r="AE391" s="34">
        <v>478</v>
      </c>
      <c r="AF391" s="34">
        <v>185</v>
      </c>
      <c r="AG391" s="34">
        <v>478</v>
      </c>
      <c r="AH391" s="34">
        <v>185</v>
      </c>
      <c r="AI391" s="34">
        <v>0</v>
      </c>
      <c r="AJ391" s="34">
        <v>0</v>
      </c>
      <c r="AK391" s="34">
        <v>0</v>
      </c>
      <c r="AL391" s="34">
        <v>0</v>
      </c>
      <c r="AM391" s="34">
        <v>0</v>
      </c>
      <c r="AN391" s="34">
        <v>0</v>
      </c>
      <c r="AO391" s="34">
        <v>0</v>
      </c>
      <c r="AP391" s="34">
        <v>0</v>
      </c>
      <c r="AQ391" s="34">
        <v>867</v>
      </c>
      <c r="AR391" s="34">
        <v>1193</v>
      </c>
      <c r="AS391" s="34" t="s">
        <v>92</v>
      </c>
      <c r="AT391" s="34">
        <v>606405</v>
      </c>
      <c r="AU391" s="34">
        <v>132240</v>
      </c>
      <c r="AV391" s="34">
        <v>129360</v>
      </c>
      <c r="AW391" s="34">
        <v>132120</v>
      </c>
      <c r="AX391" s="34">
        <v>150960</v>
      </c>
      <c r="AY391" s="34">
        <v>223620</v>
      </c>
      <c r="AZ391" s="34">
        <v>175080</v>
      </c>
      <c r="BA391" s="34">
        <v>1.79</v>
      </c>
      <c r="BB391" s="34">
        <v>1.81</v>
      </c>
      <c r="BC391" s="34">
        <v>1.78</v>
      </c>
      <c r="BD391" s="34">
        <v>2.06</v>
      </c>
      <c r="BE391" s="34">
        <v>2.89</v>
      </c>
      <c r="BF391" s="34">
        <v>2.27</v>
      </c>
      <c r="BG391" s="34" t="s">
        <v>71</v>
      </c>
    </row>
    <row r="392" spans="1:59" s="34" customFormat="1" x14ac:dyDescent="0.25">
      <c r="A392" s="34" t="s">
        <v>59</v>
      </c>
      <c r="C392" s="34" t="s">
        <v>628</v>
      </c>
      <c r="D392" s="34" t="s">
        <v>168</v>
      </c>
      <c r="E392" s="34">
        <v>80</v>
      </c>
      <c r="F392" s="34">
        <v>0</v>
      </c>
      <c r="G392" s="34">
        <v>0</v>
      </c>
      <c r="H392" s="114">
        <v>9.9499999999999993</v>
      </c>
      <c r="I392" s="34" t="s">
        <v>169</v>
      </c>
      <c r="J392" s="34">
        <v>210215073</v>
      </c>
      <c r="K392" s="34" t="s">
        <v>635</v>
      </c>
      <c r="L392" s="34" t="s">
        <v>83</v>
      </c>
      <c r="M392" s="34" t="s">
        <v>89</v>
      </c>
      <c r="N392" s="34">
        <v>28</v>
      </c>
      <c r="O392" s="34" t="s">
        <v>66</v>
      </c>
      <c r="P392" s="34">
        <v>5</v>
      </c>
      <c r="Q392" s="34" t="s">
        <v>67</v>
      </c>
      <c r="R392" s="34">
        <v>2.5</v>
      </c>
      <c r="S392" s="34" t="s">
        <v>67</v>
      </c>
      <c r="T392" s="34">
        <v>1</v>
      </c>
      <c r="U392" s="34">
        <v>56</v>
      </c>
      <c r="V392" s="34">
        <v>11673</v>
      </c>
      <c r="W392" s="34">
        <v>11.2</v>
      </c>
      <c r="X392" s="34">
        <v>423</v>
      </c>
      <c r="Y392" s="34" t="s">
        <v>68</v>
      </c>
      <c r="AB392" s="34" t="s">
        <v>59</v>
      </c>
      <c r="AC392" s="34">
        <v>435</v>
      </c>
      <c r="AD392" s="34">
        <v>627</v>
      </c>
      <c r="AE392" s="34">
        <v>446</v>
      </c>
      <c r="AF392" s="34">
        <v>181</v>
      </c>
      <c r="AG392" s="34">
        <v>446</v>
      </c>
      <c r="AH392" s="34">
        <v>181</v>
      </c>
      <c r="AI392" s="34">
        <v>0</v>
      </c>
      <c r="AJ392" s="34">
        <v>0</v>
      </c>
      <c r="AK392" s="34">
        <v>0</v>
      </c>
      <c r="AL392" s="34">
        <v>0</v>
      </c>
      <c r="AM392" s="34">
        <v>0</v>
      </c>
      <c r="AN392" s="34">
        <v>0</v>
      </c>
      <c r="AO392" s="34">
        <v>0</v>
      </c>
      <c r="AP392" s="34">
        <v>0</v>
      </c>
      <c r="AQ392" s="34">
        <v>810</v>
      </c>
      <c r="AR392" s="34">
        <v>1114</v>
      </c>
      <c r="AS392" s="34" t="s">
        <v>206</v>
      </c>
      <c r="AT392" s="34">
        <v>606405</v>
      </c>
      <c r="AU392" s="34">
        <v>102760</v>
      </c>
      <c r="AV392" s="34">
        <v>95704</v>
      </c>
      <c r="AW392" s="34">
        <v>105112</v>
      </c>
      <c r="AX392" s="34">
        <v>110600</v>
      </c>
      <c r="AY392" s="34">
        <v>133616</v>
      </c>
      <c r="AZ392" s="34">
        <v>105896</v>
      </c>
      <c r="BA392" s="34">
        <v>1.39</v>
      </c>
      <c r="BB392" s="34">
        <v>1.34</v>
      </c>
      <c r="BC392" s="34">
        <v>1.42</v>
      </c>
      <c r="BD392" s="34">
        <v>1.51</v>
      </c>
      <c r="BE392" s="34">
        <v>1.72</v>
      </c>
      <c r="BF392" s="34">
        <v>1.37</v>
      </c>
      <c r="BG392" s="34" t="s">
        <v>71</v>
      </c>
    </row>
    <row r="393" spans="1:59" s="34" customFormat="1" x14ac:dyDescent="0.25">
      <c r="A393" s="34" t="s">
        <v>59</v>
      </c>
      <c r="C393" s="34" t="s">
        <v>628</v>
      </c>
      <c r="D393" s="34" t="s">
        <v>168</v>
      </c>
      <c r="E393" s="34">
        <v>80</v>
      </c>
      <c r="F393" s="34">
        <v>0</v>
      </c>
      <c r="G393" s="34">
        <v>0</v>
      </c>
      <c r="H393" s="114">
        <v>9.9499999999999993</v>
      </c>
      <c r="I393" s="34" t="s">
        <v>169</v>
      </c>
      <c r="J393" s="34">
        <v>210184515</v>
      </c>
      <c r="K393" s="34" t="s">
        <v>632</v>
      </c>
      <c r="L393" s="34" t="s">
        <v>64</v>
      </c>
      <c r="M393" s="34" t="s">
        <v>89</v>
      </c>
      <c r="N393" s="34">
        <v>30</v>
      </c>
      <c r="O393" s="34" t="s">
        <v>66</v>
      </c>
      <c r="P393" s="34">
        <v>5</v>
      </c>
      <c r="Q393" s="34" t="s">
        <v>67</v>
      </c>
      <c r="R393" s="34">
        <v>2.5</v>
      </c>
      <c r="S393" s="34" t="s">
        <v>67</v>
      </c>
      <c r="T393" s="34">
        <v>1</v>
      </c>
      <c r="U393" s="34">
        <v>60</v>
      </c>
      <c r="V393" s="34">
        <v>31385</v>
      </c>
      <c r="W393" s="34">
        <v>11.83</v>
      </c>
      <c r="X393" s="34">
        <v>423</v>
      </c>
      <c r="Y393" s="34" t="s">
        <v>68</v>
      </c>
      <c r="AB393" s="34" t="s">
        <v>59</v>
      </c>
      <c r="AC393" s="34">
        <v>500</v>
      </c>
      <c r="AD393" s="34">
        <v>710</v>
      </c>
      <c r="AE393" s="34">
        <v>478</v>
      </c>
      <c r="AF393" s="34">
        <v>232</v>
      </c>
      <c r="AG393" s="34">
        <v>478</v>
      </c>
      <c r="AH393" s="34">
        <v>232</v>
      </c>
      <c r="AI393" s="34">
        <v>0</v>
      </c>
      <c r="AJ393" s="34">
        <v>0</v>
      </c>
      <c r="AK393" s="34">
        <v>0</v>
      </c>
      <c r="AL393" s="34">
        <v>0</v>
      </c>
      <c r="AM393" s="34">
        <v>0</v>
      </c>
      <c r="AN393" s="34">
        <v>0</v>
      </c>
      <c r="AO393" s="34">
        <v>0</v>
      </c>
      <c r="AP393" s="34">
        <v>0</v>
      </c>
      <c r="AQ393" s="34">
        <v>867</v>
      </c>
      <c r="AR393" s="34">
        <v>1193</v>
      </c>
      <c r="AS393" s="34" t="s">
        <v>98</v>
      </c>
      <c r="AT393" s="34">
        <v>606405</v>
      </c>
      <c r="AU393" s="34">
        <v>307140</v>
      </c>
      <c r="AV393" s="34">
        <v>303240</v>
      </c>
      <c r="AW393" s="34">
        <v>317460</v>
      </c>
      <c r="AX393" s="34">
        <v>312960</v>
      </c>
      <c r="AY393" s="34">
        <v>333780</v>
      </c>
      <c r="AZ393" s="34">
        <v>308520</v>
      </c>
      <c r="BA393" s="34">
        <v>4.17</v>
      </c>
      <c r="BB393" s="34">
        <v>4.25</v>
      </c>
      <c r="BC393" s="34">
        <v>4.2699999999999996</v>
      </c>
      <c r="BD393" s="34">
        <v>4.2699999999999996</v>
      </c>
      <c r="BE393" s="34">
        <v>4.3099999999999996</v>
      </c>
      <c r="BF393" s="34">
        <v>4</v>
      </c>
      <c r="BG393" s="34" t="s">
        <v>71</v>
      </c>
    </row>
    <row r="394" spans="1:59" s="34" customFormat="1" x14ac:dyDescent="0.25">
      <c r="A394" s="34" t="s">
        <v>59</v>
      </c>
      <c r="C394" s="34" t="s">
        <v>628</v>
      </c>
      <c r="D394" s="34" t="s">
        <v>168</v>
      </c>
      <c r="E394" s="34">
        <v>80</v>
      </c>
      <c r="F394" s="34">
        <v>0</v>
      </c>
      <c r="G394" s="34">
        <v>0</v>
      </c>
      <c r="H394" s="114">
        <v>9.9499999999999993</v>
      </c>
      <c r="I394" s="34" t="s">
        <v>169</v>
      </c>
      <c r="J394" s="34">
        <v>210217287</v>
      </c>
      <c r="K394" s="34" t="s">
        <v>629</v>
      </c>
      <c r="L394" s="34" t="s">
        <v>64</v>
      </c>
      <c r="M394" s="34" t="s">
        <v>89</v>
      </c>
      <c r="N394" s="34">
        <v>30</v>
      </c>
      <c r="O394" s="34" t="s">
        <v>66</v>
      </c>
      <c r="P394" s="34">
        <v>5</v>
      </c>
      <c r="Q394" s="34" t="s">
        <v>67</v>
      </c>
      <c r="R394" s="34">
        <v>2.5</v>
      </c>
      <c r="S394" s="34" t="s">
        <v>67</v>
      </c>
      <c r="T394" s="34">
        <v>1</v>
      </c>
      <c r="U394" s="34">
        <v>60</v>
      </c>
      <c r="V394" s="34">
        <v>6331</v>
      </c>
      <c r="W394" s="34">
        <v>14.67</v>
      </c>
      <c r="X394" s="34">
        <v>423</v>
      </c>
      <c r="Y394" s="34" t="s">
        <v>68</v>
      </c>
      <c r="AB394" s="34" t="s">
        <v>69</v>
      </c>
      <c r="AC394" s="34">
        <v>640</v>
      </c>
      <c r="AD394" s="34">
        <v>880</v>
      </c>
      <c r="AE394" s="34">
        <v>406</v>
      </c>
      <c r="AF394" s="34">
        <v>474</v>
      </c>
      <c r="AG394" s="34">
        <v>406</v>
      </c>
      <c r="AH394" s="34">
        <v>474</v>
      </c>
      <c r="AI394" s="34">
        <v>0</v>
      </c>
      <c r="AJ394" s="34">
        <v>0</v>
      </c>
      <c r="AK394" s="34">
        <v>0</v>
      </c>
      <c r="AL394" s="34">
        <v>0</v>
      </c>
      <c r="AM394" s="34">
        <v>0</v>
      </c>
      <c r="AN394" s="34">
        <v>0</v>
      </c>
      <c r="AO394" s="34">
        <v>0</v>
      </c>
      <c r="AP394" s="34">
        <v>0</v>
      </c>
      <c r="AQ394" s="34">
        <v>867</v>
      </c>
      <c r="AR394" s="34">
        <v>1193</v>
      </c>
      <c r="AS394" s="34" t="s">
        <v>90</v>
      </c>
      <c r="AT394" s="34">
        <v>606405</v>
      </c>
      <c r="AU394" s="34">
        <v>67740</v>
      </c>
      <c r="AV394" s="34">
        <v>56100</v>
      </c>
      <c r="AW394" s="34">
        <v>64920</v>
      </c>
      <c r="AX394" s="34">
        <v>59280</v>
      </c>
      <c r="AY394" s="34">
        <v>67800</v>
      </c>
      <c r="AZ394" s="34">
        <v>64020</v>
      </c>
      <c r="BA394" s="34">
        <v>0.92</v>
      </c>
      <c r="BB394" s="34">
        <v>0.79</v>
      </c>
      <c r="BC394" s="34">
        <v>0.87</v>
      </c>
      <c r="BD394" s="34">
        <v>0.81</v>
      </c>
      <c r="BE394" s="34">
        <v>0.88</v>
      </c>
      <c r="BF394" s="34">
        <v>0.83</v>
      </c>
      <c r="BG394" s="34" t="s">
        <v>71</v>
      </c>
    </row>
    <row r="395" spans="1:59" s="34" customFormat="1" x14ac:dyDescent="0.25">
      <c r="A395" s="34" t="s">
        <v>59</v>
      </c>
      <c r="C395" s="34" t="s">
        <v>628</v>
      </c>
      <c r="D395" s="34" t="s">
        <v>168</v>
      </c>
      <c r="E395" s="34">
        <v>80</v>
      </c>
      <c r="F395" s="34">
        <v>0</v>
      </c>
      <c r="G395" s="34">
        <v>0</v>
      </c>
      <c r="H395" s="114">
        <v>9.9499999999999993</v>
      </c>
      <c r="I395" s="34" t="s">
        <v>169</v>
      </c>
      <c r="J395" s="34">
        <v>210045355</v>
      </c>
      <c r="K395" s="34" t="s">
        <v>636</v>
      </c>
      <c r="L395" s="34" t="s">
        <v>83</v>
      </c>
      <c r="M395" s="34" t="s">
        <v>89</v>
      </c>
      <c r="N395" s="34">
        <v>28</v>
      </c>
      <c r="O395" s="34" t="s">
        <v>66</v>
      </c>
      <c r="P395" s="34">
        <v>5</v>
      </c>
      <c r="Q395" s="34" t="s">
        <v>67</v>
      </c>
      <c r="R395" s="34">
        <v>2.5</v>
      </c>
      <c r="S395" s="34" t="s">
        <v>67</v>
      </c>
      <c r="T395" s="34">
        <v>1</v>
      </c>
      <c r="U395" s="34">
        <v>56</v>
      </c>
      <c r="V395" s="34">
        <v>460227</v>
      </c>
      <c r="W395" s="34">
        <v>15.63</v>
      </c>
      <c r="X395" s="34">
        <v>423</v>
      </c>
      <c r="Y395" s="34" t="s">
        <v>68</v>
      </c>
      <c r="AB395" s="34" t="s">
        <v>69</v>
      </c>
      <c r="AC395" s="34">
        <v>636</v>
      </c>
      <c r="AD395" s="34">
        <v>875</v>
      </c>
      <c r="AE395" s="34">
        <v>379</v>
      </c>
      <c r="AF395" s="34">
        <v>496</v>
      </c>
      <c r="AG395" s="34">
        <v>379</v>
      </c>
      <c r="AH395" s="34">
        <v>496</v>
      </c>
      <c r="AI395" s="34">
        <v>0</v>
      </c>
      <c r="AJ395" s="34">
        <v>0</v>
      </c>
      <c r="AK395" s="34">
        <v>0</v>
      </c>
      <c r="AL395" s="34">
        <v>0</v>
      </c>
      <c r="AM395" s="34">
        <v>0</v>
      </c>
      <c r="AN395" s="34">
        <v>0</v>
      </c>
      <c r="AO395" s="34">
        <v>0</v>
      </c>
      <c r="AP395" s="34">
        <v>0</v>
      </c>
      <c r="AQ395" s="34">
        <v>810</v>
      </c>
      <c r="AR395" s="34">
        <v>1114</v>
      </c>
      <c r="AS395" s="34" t="s">
        <v>121</v>
      </c>
      <c r="AT395" s="34">
        <v>606405</v>
      </c>
      <c r="AU395" s="34">
        <v>4203472</v>
      </c>
      <c r="AV395" s="34">
        <v>4077304</v>
      </c>
      <c r="AW395" s="34">
        <v>4257680</v>
      </c>
      <c r="AX395" s="34">
        <v>4240824</v>
      </c>
      <c r="AY395" s="34">
        <v>4530736</v>
      </c>
      <c r="AZ395" s="34">
        <v>4462696</v>
      </c>
      <c r="BA395" s="34">
        <v>57.03</v>
      </c>
      <c r="BB395" s="34">
        <v>57.17</v>
      </c>
      <c r="BC395" s="34">
        <v>57.32</v>
      </c>
      <c r="BD395" s="34">
        <v>57.82</v>
      </c>
      <c r="BE395" s="34">
        <v>58.49</v>
      </c>
      <c r="BF395" s="34">
        <v>57.91</v>
      </c>
      <c r="BG395" s="34" t="s">
        <v>71</v>
      </c>
    </row>
    <row r="396" spans="1:59" s="34" customFormat="1" x14ac:dyDescent="0.25">
      <c r="A396" s="34" t="s">
        <v>59</v>
      </c>
      <c r="C396" s="34" t="s">
        <v>628</v>
      </c>
      <c r="D396" s="34" t="s">
        <v>168</v>
      </c>
      <c r="E396" s="34">
        <v>80</v>
      </c>
      <c r="F396" s="34">
        <v>0</v>
      </c>
      <c r="G396" s="34">
        <v>0</v>
      </c>
      <c r="H396" s="114">
        <v>9.9499999999999993</v>
      </c>
      <c r="I396" s="34" t="s">
        <v>169</v>
      </c>
      <c r="J396" s="34">
        <v>210186363</v>
      </c>
      <c r="K396" s="34" t="s">
        <v>630</v>
      </c>
      <c r="L396" s="34" t="s">
        <v>83</v>
      </c>
      <c r="M396" s="34" t="s">
        <v>89</v>
      </c>
      <c r="N396" s="34">
        <v>28</v>
      </c>
      <c r="O396" s="34" t="s">
        <v>66</v>
      </c>
      <c r="P396" s="34">
        <v>5</v>
      </c>
      <c r="Q396" s="34" t="s">
        <v>67</v>
      </c>
      <c r="R396" s="34">
        <v>2.5</v>
      </c>
      <c r="S396" s="34" t="s">
        <v>67</v>
      </c>
      <c r="T396" s="34">
        <v>1</v>
      </c>
      <c r="U396" s="34">
        <v>56</v>
      </c>
      <c r="V396" s="34">
        <v>3300</v>
      </c>
      <c r="W396" s="34">
        <v>15.64</v>
      </c>
      <c r="X396" s="34">
        <v>423</v>
      </c>
      <c r="Y396" s="34" t="s">
        <v>68</v>
      </c>
      <c r="AB396" s="34" t="s">
        <v>69</v>
      </c>
      <c r="AC396" s="34">
        <v>637</v>
      </c>
      <c r="AD396" s="34">
        <v>876</v>
      </c>
      <c r="AE396" s="34">
        <v>379</v>
      </c>
      <c r="AF396" s="34">
        <v>497</v>
      </c>
      <c r="AG396" s="34">
        <v>379</v>
      </c>
      <c r="AH396" s="34">
        <v>497</v>
      </c>
      <c r="AI396" s="34">
        <v>0</v>
      </c>
      <c r="AJ396" s="34">
        <v>0</v>
      </c>
      <c r="AK396" s="34">
        <v>0</v>
      </c>
      <c r="AL396" s="34">
        <v>0</v>
      </c>
      <c r="AM396" s="34">
        <v>0</v>
      </c>
      <c r="AN396" s="34">
        <v>0</v>
      </c>
      <c r="AO396" s="34">
        <v>0</v>
      </c>
      <c r="AP396" s="34">
        <v>0</v>
      </c>
      <c r="AQ396" s="34">
        <v>810</v>
      </c>
      <c r="AR396" s="34">
        <v>1114</v>
      </c>
      <c r="AS396" s="34" t="s">
        <v>111</v>
      </c>
      <c r="AT396" s="34">
        <v>606405</v>
      </c>
      <c r="AU396" s="34">
        <v>87472</v>
      </c>
      <c r="AV396" s="34">
        <v>53928</v>
      </c>
      <c r="AW396" s="34">
        <v>24808</v>
      </c>
      <c r="AX396" s="34">
        <v>9408</v>
      </c>
      <c r="AY396" s="34">
        <v>6440</v>
      </c>
      <c r="AZ396" s="34">
        <v>2744</v>
      </c>
      <c r="BA396" s="34">
        <v>1.19</v>
      </c>
      <c r="BB396" s="34">
        <v>0.76</v>
      </c>
      <c r="BC396" s="34">
        <v>0.33</v>
      </c>
      <c r="BD396" s="34">
        <v>0.13</v>
      </c>
      <c r="BE396" s="34">
        <v>0.08</v>
      </c>
      <c r="BF396" s="34">
        <v>0.04</v>
      </c>
      <c r="BG396" s="34" t="s">
        <v>71</v>
      </c>
    </row>
    <row r="397" spans="1:59" s="70" customFormat="1" x14ac:dyDescent="0.25">
      <c r="A397" s="70" t="s">
        <v>59</v>
      </c>
      <c r="C397" s="70" t="s">
        <v>637</v>
      </c>
      <c r="D397" s="70" t="s">
        <v>61</v>
      </c>
      <c r="E397" s="70">
        <v>80</v>
      </c>
      <c r="F397" s="70">
        <v>0</v>
      </c>
      <c r="G397" s="70">
        <v>0</v>
      </c>
      <c r="H397" s="149">
        <v>29.24</v>
      </c>
      <c r="I397" s="70" t="s">
        <v>62</v>
      </c>
      <c r="J397" s="70">
        <v>210220989</v>
      </c>
      <c r="K397" s="70" t="s">
        <v>647</v>
      </c>
      <c r="L397" s="70" t="s">
        <v>64</v>
      </c>
      <c r="M397" s="70" t="s">
        <v>648</v>
      </c>
      <c r="N397" s="70">
        <v>30</v>
      </c>
      <c r="O397" s="70" t="s">
        <v>66</v>
      </c>
      <c r="P397" s="70">
        <v>2.5</v>
      </c>
      <c r="Q397" s="70" t="s">
        <v>67</v>
      </c>
      <c r="R397" s="70">
        <v>2.5</v>
      </c>
      <c r="S397" s="70" t="s">
        <v>67</v>
      </c>
      <c r="T397" s="70">
        <v>1</v>
      </c>
      <c r="U397" s="70">
        <v>30</v>
      </c>
      <c r="V397" s="70">
        <v>20923</v>
      </c>
      <c r="W397" s="70">
        <v>15.13</v>
      </c>
      <c r="X397" s="70">
        <v>426</v>
      </c>
      <c r="Y397" s="70" t="s">
        <v>68</v>
      </c>
      <c r="Z397" s="70" t="s">
        <v>59</v>
      </c>
      <c r="AB397" s="70" t="s">
        <v>59</v>
      </c>
      <c r="AC397" s="70">
        <v>315</v>
      </c>
      <c r="AD397" s="70">
        <v>454</v>
      </c>
      <c r="AE397" s="70">
        <v>363</v>
      </c>
      <c r="AF397" s="70">
        <v>91</v>
      </c>
      <c r="AG397" s="70">
        <v>363</v>
      </c>
      <c r="AH397" s="70">
        <v>91</v>
      </c>
      <c r="AI397" s="70">
        <v>0</v>
      </c>
      <c r="AJ397" s="70">
        <v>0</v>
      </c>
      <c r="AK397" s="70">
        <v>0</v>
      </c>
      <c r="AL397" s="70">
        <v>0</v>
      </c>
      <c r="AM397" s="70">
        <v>0</v>
      </c>
      <c r="AN397" s="70">
        <v>0</v>
      </c>
      <c r="AO397" s="70">
        <v>0</v>
      </c>
      <c r="AP397" s="70">
        <v>0</v>
      </c>
      <c r="AQ397" s="70">
        <v>1671</v>
      </c>
      <c r="AR397" s="70">
        <v>2211</v>
      </c>
      <c r="AS397" s="70" t="s">
        <v>98</v>
      </c>
      <c r="AT397" s="70">
        <v>606414</v>
      </c>
      <c r="AU397" s="70">
        <v>299446</v>
      </c>
      <c r="AV397" s="70">
        <v>305233</v>
      </c>
      <c r="AW397" s="70">
        <v>291467</v>
      </c>
      <c r="AX397" s="70">
        <v>305672</v>
      </c>
      <c r="AY397" s="70">
        <v>319964</v>
      </c>
      <c r="AZ397" s="70">
        <v>312862</v>
      </c>
      <c r="BA397" s="70">
        <v>3.44</v>
      </c>
      <c r="BB397" s="70">
        <v>3.57</v>
      </c>
      <c r="BC397" s="70">
        <v>3.31</v>
      </c>
      <c r="BD397" s="70">
        <v>3.51</v>
      </c>
      <c r="BE397" s="70">
        <v>3.41</v>
      </c>
      <c r="BF397" s="70">
        <v>3.42</v>
      </c>
      <c r="BG397" s="70" t="s">
        <v>71</v>
      </c>
    </row>
    <row r="398" spans="1:59" s="70" customFormat="1" x14ac:dyDescent="0.25">
      <c r="A398" s="70" t="s">
        <v>59</v>
      </c>
      <c r="C398" s="70" t="s">
        <v>637</v>
      </c>
      <c r="D398" s="70" t="s">
        <v>61</v>
      </c>
      <c r="E398" s="70">
        <v>80</v>
      </c>
      <c r="F398" s="70">
        <v>0</v>
      </c>
      <c r="G398" s="70">
        <v>0</v>
      </c>
      <c r="H398" s="149">
        <v>29.24</v>
      </c>
      <c r="I398" s="70" t="s">
        <v>62</v>
      </c>
      <c r="J398" s="70">
        <v>210229276</v>
      </c>
      <c r="K398" s="70" t="s">
        <v>645</v>
      </c>
      <c r="L398" s="70" t="s">
        <v>64</v>
      </c>
      <c r="M398" s="70" t="s">
        <v>646</v>
      </c>
      <c r="N398" s="70">
        <v>30</v>
      </c>
      <c r="O398" s="70" t="s">
        <v>66</v>
      </c>
      <c r="P398" s="70">
        <v>20</v>
      </c>
      <c r="Q398" s="70" t="s">
        <v>67</v>
      </c>
      <c r="R398" s="70">
        <v>15</v>
      </c>
      <c r="S398" s="70" t="s">
        <v>67</v>
      </c>
      <c r="T398" s="70">
        <v>1</v>
      </c>
      <c r="U398" s="70">
        <v>40</v>
      </c>
      <c r="V398" s="70">
        <v>19950</v>
      </c>
      <c r="W398" s="70">
        <v>27.5</v>
      </c>
      <c r="X398" s="70">
        <v>542</v>
      </c>
      <c r="Y398" s="70" t="s">
        <v>68</v>
      </c>
      <c r="Z398" s="70" t="s">
        <v>59</v>
      </c>
      <c r="AB398" s="70" t="s">
        <v>59</v>
      </c>
      <c r="AC398" s="70">
        <v>800</v>
      </c>
      <c r="AD398" s="70">
        <v>1100</v>
      </c>
      <c r="AE398" s="70">
        <v>880</v>
      </c>
      <c r="AF398" s="70">
        <v>220</v>
      </c>
      <c r="AG398" s="70">
        <v>513</v>
      </c>
      <c r="AH398" s="70">
        <v>587</v>
      </c>
      <c r="AI398" s="70">
        <v>0</v>
      </c>
      <c r="AJ398" s="70">
        <v>0</v>
      </c>
      <c r="AK398" s="70">
        <v>0</v>
      </c>
      <c r="AL398" s="70">
        <v>0</v>
      </c>
      <c r="AM398" s="70">
        <v>0</v>
      </c>
      <c r="AN398" s="70">
        <v>0</v>
      </c>
      <c r="AO398" s="70">
        <v>0</v>
      </c>
      <c r="AP398" s="70">
        <v>0</v>
      </c>
      <c r="AQ398" s="70">
        <v>2240</v>
      </c>
      <c r="AR398" s="70">
        <v>2948</v>
      </c>
      <c r="AS398" s="70" t="s">
        <v>98</v>
      </c>
      <c r="AT398" s="70">
        <v>606414</v>
      </c>
      <c r="AU398" s="70">
        <v>137160</v>
      </c>
      <c r="AV398" s="70">
        <v>133040</v>
      </c>
      <c r="AW398" s="70">
        <v>133680</v>
      </c>
      <c r="AX398" s="70">
        <v>128440</v>
      </c>
      <c r="AY398" s="70">
        <v>133560</v>
      </c>
      <c r="AZ398" s="70">
        <v>132120</v>
      </c>
      <c r="BA398" s="70">
        <v>1.58</v>
      </c>
      <c r="BB398" s="70">
        <v>1.55</v>
      </c>
      <c r="BC398" s="70">
        <v>1.52</v>
      </c>
      <c r="BD398" s="70">
        <v>1.47</v>
      </c>
      <c r="BE398" s="70">
        <v>1.42</v>
      </c>
      <c r="BF398" s="70">
        <v>1.45</v>
      </c>
      <c r="BG398" s="70" t="s">
        <v>71</v>
      </c>
    </row>
    <row r="399" spans="1:59" s="35" customFormat="1" x14ac:dyDescent="0.25">
      <c r="A399" s="35" t="s">
        <v>59</v>
      </c>
      <c r="C399" s="35" t="s">
        <v>637</v>
      </c>
      <c r="D399" s="35" t="s">
        <v>61</v>
      </c>
      <c r="E399" s="35">
        <v>80</v>
      </c>
      <c r="F399" s="35">
        <v>0</v>
      </c>
      <c r="G399" s="35">
        <v>0</v>
      </c>
      <c r="H399" s="115">
        <v>29.24</v>
      </c>
      <c r="I399" s="35" t="s">
        <v>62</v>
      </c>
      <c r="J399" s="35">
        <v>210040949</v>
      </c>
      <c r="K399" s="35" t="s">
        <v>643</v>
      </c>
      <c r="L399" s="35" t="s">
        <v>368</v>
      </c>
      <c r="M399" s="35" t="s">
        <v>644</v>
      </c>
      <c r="N399" s="35">
        <v>20</v>
      </c>
      <c r="O399" s="35" t="s">
        <v>66</v>
      </c>
      <c r="P399" s="35">
        <v>10</v>
      </c>
      <c r="Q399" s="35" t="s">
        <v>67</v>
      </c>
      <c r="R399" s="35">
        <v>10</v>
      </c>
      <c r="S399" s="35" t="s">
        <v>67</v>
      </c>
      <c r="T399" s="35">
        <v>1</v>
      </c>
      <c r="U399" s="35">
        <v>20</v>
      </c>
      <c r="V399" s="35">
        <v>7</v>
      </c>
      <c r="W399" s="35">
        <v>28.3</v>
      </c>
      <c r="X399" s="35">
        <v>-1</v>
      </c>
      <c r="Y399" s="35" t="s">
        <v>68</v>
      </c>
      <c r="AB399" s="35" t="s">
        <v>59</v>
      </c>
      <c r="AC399" s="35">
        <v>393</v>
      </c>
      <c r="AD399" s="35">
        <v>566</v>
      </c>
      <c r="AE399" s="35">
        <v>453</v>
      </c>
      <c r="AF399" s="35">
        <v>113</v>
      </c>
      <c r="AG399" s="35">
        <v>311</v>
      </c>
      <c r="AH399" s="35">
        <v>255</v>
      </c>
      <c r="AI399" s="35">
        <v>0</v>
      </c>
      <c r="AJ399" s="35">
        <v>0</v>
      </c>
      <c r="AK399" s="35">
        <v>0</v>
      </c>
      <c r="AL399" s="35">
        <v>0</v>
      </c>
      <c r="AM399" s="35">
        <v>0</v>
      </c>
      <c r="AN399" s="35">
        <v>0</v>
      </c>
      <c r="AO399" s="35">
        <v>0</v>
      </c>
      <c r="AP399" s="35">
        <v>0</v>
      </c>
      <c r="AQ399" s="35">
        <v>1076</v>
      </c>
      <c r="AR399" s="35">
        <v>1474</v>
      </c>
      <c r="AS399" s="35" t="s">
        <v>90</v>
      </c>
      <c r="AT399" s="35">
        <v>606414</v>
      </c>
      <c r="AU399" s="35">
        <v>20</v>
      </c>
      <c r="AV399" s="35">
        <v>0</v>
      </c>
      <c r="AW399" s="35">
        <v>0</v>
      </c>
      <c r="AX399" s="35">
        <v>60</v>
      </c>
      <c r="AY399" s="35">
        <v>60</v>
      </c>
      <c r="AZ399" s="35">
        <v>0</v>
      </c>
      <c r="BA399" s="35">
        <v>0</v>
      </c>
      <c r="BB399" s="35">
        <v>0</v>
      </c>
      <c r="BC399" s="35">
        <v>0</v>
      </c>
      <c r="BD399" s="35">
        <v>0</v>
      </c>
      <c r="BE399" s="35">
        <v>0</v>
      </c>
      <c r="BF399" s="35">
        <v>0</v>
      </c>
      <c r="BG399" s="35" t="s">
        <v>71</v>
      </c>
    </row>
    <row r="400" spans="1:59" s="70" customFormat="1" x14ac:dyDescent="0.25">
      <c r="A400" s="70" t="s">
        <v>59</v>
      </c>
      <c r="C400" s="70" t="s">
        <v>637</v>
      </c>
      <c r="D400" s="70" t="s">
        <v>61</v>
      </c>
      <c r="E400" s="70">
        <v>80</v>
      </c>
      <c r="F400" s="70">
        <v>0</v>
      </c>
      <c r="G400" s="70">
        <v>0</v>
      </c>
      <c r="H400" s="149">
        <v>29.24</v>
      </c>
      <c r="I400" s="70" t="s">
        <v>62</v>
      </c>
      <c r="J400" s="70">
        <v>210436857</v>
      </c>
      <c r="K400" s="70" t="s">
        <v>641</v>
      </c>
      <c r="L400" s="70" t="s">
        <v>64</v>
      </c>
      <c r="M400" s="70" t="s">
        <v>642</v>
      </c>
      <c r="N400" s="70">
        <v>30</v>
      </c>
      <c r="O400" s="70" t="s">
        <v>66</v>
      </c>
      <c r="P400" s="70">
        <v>4</v>
      </c>
      <c r="Q400" s="70" t="s">
        <v>67</v>
      </c>
      <c r="R400" s="70">
        <v>4</v>
      </c>
      <c r="S400" s="70" t="s">
        <v>67</v>
      </c>
      <c r="T400" s="70">
        <v>1</v>
      </c>
      <c r="U400" s="70">
        <v>30</v>
      </c>
      <c r="V400" s="70">
        <v>222081</v>
      </c>
      <c r="W400" s="70">
        <v>45.1</v>
      </c>
      <c r="X400" s="70">
        <v>396</v>
      </c>
      <c r="Y400" s="70" t="s">
        <v>68</v>
      </c>
      <c r="Z400" s="70" t="s">
        <v>59</v>
      </c>
      <c r="AB400" s="70" t="s">
        <v>69</v>
      </c>
      <c r="AC400" s="70">
        <v>984</v>
      </c>
      <c r="AD400" s="70">
        <v>1353</v>
      </c>
      <c r="AE400" s="70">
        <v>597</v>
      </c>
      <c r="AF400" s="70">
        <v>756</v>
      </c>
      <c r="AG400" s="70">
        <v>653</v>
      </c>
      <c r="AH400" s="70">
        <v>700</v>
      </c>
      <c r="AI400" s="70">
        <v>0</v>
      </c>
      <c r="AJ400" s="70">
        <v>0</v>
      </c>
      <c r="AK400" s="70">
        <v>0</v>
      </c>
      <c r="AL400" s="70">
        <v>0</v>
      </c>
      <c r="AM400" s="70">
        <v>0</v>
      </c>
      <c r="AN400" s="70">
        <v>0</v>
      </c>
      <c r="AO400" s="70">
        <v>0</v>
      </c>
      <c r="AP400" s="70">
        <v>0</v>
      </c>
      <c r="AQ400" s="70">
        <v>1671</v>
      </c>
      <c r="AR400" s="70">
        <v>2211</v>
      </c>
      <c r="AS400" s="70" t="s">
        <v>105</v>
      </c>
      <c r="AT400" s="70">
        <v>606414</v>
      </c>
      <c r="AU400" s="70">
        <v>8130826</v>
      </c>
      <c r="AV400" s="70">
        <v>7993138</v>
      </c>
      <c r="AW400" s="70">
        <v>8257734</v>
      </c>
      <c r="AX400" s="70">
        <v>8151042</v>
      </c>
      <c r="AY400" s="70">
        <v>8792990</v>
      </c>
      <c r="AZ400" s="70">
        <v>8556920</v>
      </c>
      <c r="BA400" s="70">
        <v>93.44</v>
      </c>
      <c r="BB400" s="70">
        <v>93.41</v>
      </c>
      <c r="BC400" s="70">
        <v>93.69</v>
      </c>
      <c r="BD400" s="70">
        <v>93.52</v>
      </c>
      <c r="BE400" s="70">
        <v>93.69</v>
      </c>
      <c r="BF400" s="70">
        <v>93.66</v>
      </c>
      <c r="BG400" s="70" t="s">
        <v>71</v>
      </c>
    </row>
    <row r="401" spans="1:59" s="35" customFormat="1" x14ac:dyDescent="0.25">
      <c r="A401" s="35" t="s">
        <v>59</v>
      </c>
      <c r="C401" s="35" t="s">
        <v>637</v>
      </c>
      <c r="D401" s="35" t="s">
        <v>61</v>
      </c>
      <c r="E401" s="35">
        <v>80</v>
      </c>
      <c r="F401" s="35">
        <v>0</v>
      </c>
      <c r="G401" s="35">
        <v>0</v>
      </c>
      <c r="H401" s="115">
        <v>29.24</v>
      </c>
      <c r="I401" s="35" t="s">
        <v>62</v>
      </c>
      <c r="J401" s="35">
        <v>210141185</v>
      </c>
      <c r="K401" s="35" t="s">
        <v>638</v>
      </c>
      <c r="L401" s="35" t="s">
        <v>64</v>
      </c>
      <c r="M401" s="35" t="s">
        <v>639</v>
      </c>
      <c r="N401" s="35">
        <v>30</v>
      </c>
      <c r="O401" s="35" t="s">
        <v>66</v>
      </c>
      <c r="P401" s="35">
        <v>10</v>
      </c>
      <c r="Q401" s="35" t="s">
        <v>67</v>
      </c>
      <c r="R401" s="35">
        <v>15</v>
      </c>
      <c r="S401" s="35" t="s">
        <v>67</v>
      </c>
      <c r="T401" s="35">
        <v>1</v>
      </c>
      <c r="U401" s="35">
        <v>20</v>
      </c>
      <c r="V401" s="35">
        <v>11413</v>
      </c>
      <c r="W401" s="35">
        <v>51</v>
      </c>
      <c r="X401" s="35">
        <v>419</v>
      </c>
      <c r="Y401" s="35" t="s">
        <v>68</v>
      </c>
      <c r="AB401" s="35" t="s">
        <v>69</v>
      </c>
      <c r="AC401" s="35">
        <v>741</v>
      </c>
      <c r="AD401" s="35">
        <v>1020</v>
      </c>
      <c r="AE401" s="35">
        <v>398</v>
      </c>
      <c r="AF401" s="35">
        <v>622</v>
      </c>
      <c r="AG401" s="35">
        <v>303</v>
      </c>
      <c r="AH401" s="35">
        <v>717</v>
      </c>
      <c r="AI401" s="35">
        <v>0</v>
      </c>
      <c r="AJ401" s="35">
        <v>0</v>
      </c>
      <c r="AK401" s="35">
        <v>0</v>
      </c>
      <c r="AL401" s="35">
        <v>0</v>
      </c>
      <c r="AM401" s="35">
        <v>0</v>
      </c>
      <c r="AN401" s="35">
        <v>0</v>
      </c>
      <c r="AO401" s="35">
        <v>0</v>
      </c>
      <c r="AP401" s="35">
        <v>0</v>
      </c>
      <c r="AQ401" s="35">
        <v>1076</v>
      </c>
      <c r="AR401" s="35">
        <v>1474</v>
      </c>
      <c r="AS401" s="35" t="s">
        <v>70</v>
      </c>
      <c r="AT401" s="35">
        <v>606414</v>
      </c>
      <c r="AU401" s="35">
        <v>36920</v>
      </c>
      <c r="AV401" s="35">
        <v>36580</v>
      </c>
      <c r="AW401" s="35">
        <v>38740</v>
      </c>
      <c r="AX401" s="35">
        <v>37160</v>
      </c>
      <c r="AY401" s="35">
        <v>39540</v>
      </c>
      <c r="AZ401" s="35">
        <v>39320</v>
      </c>
      <c r="BA401" s="35">
        <v>0.42</v>
      </c>
      <c r="BB401" s="35">
        <v>0.43</v>
      </c>
      <c r="BC401" s="35">
        <v>0.44</v>
      </c>
      <c r="BD401" s="35">
        <v>0.43</v>
      </c>
      <c r="BE401" s="35">
        <v>0.42</v>
      </c>
      <c r="BF401" s="35">
        <v>0.43</v>
      </c>
      <c r="BG401" s="35" t="s">
        <v>71</v>
      </c>
    </row>
    <row r="402" spans="1:59" s="35" customFormat="1" x14ac:dyDescent="0.25">
      <c r="A402" s="35" t="s">
        <v>59</v>
      </c>
      <c r="C402" s="35" t="s">
        <v>637</v>
      </c>
      <c r="D402" s="35" t="s">
        <v>61</v>
      </c>
      <c r="E402" s="35">
        <v>80</v>
      </c>
      <c r="F402" s="35">
        <v>0</v>
      </c>
      <c r="G402" s="35">
        <v>0</v>
      </c>
      <c r="H402" s="115">
        <v>29.24</v>
      </c>
      <c r="I402" s="35" t="s">
        <v>62</v>
      </c>
      <c r="J402" s="35">
        <v>210141127</v>
      </c>
      <c r="K402" s="35" t="s">
        <v>640</v>
      </c>
      <c r="L402" s="35" t="s">
        <v>64</v>
      </c>
      <c r="M402" s="35" t="s">
        <v>639</v>
      </c>
      <c r="N402" s="35">
        <v>30</v>
      </c>
      <c r="O402" s="35" t="s">
        <v>66</v>
      </c>
      <c r="P402" s="35">
        <v>20</v>
      </c>
      <c r="Q402" s="35" t="s">
        <v>67</v>
      </c>
      <c r="R402" s="35">
        <v>15</v>
      </c>
      <c r="S402" s="35" t="s">
        <v>67</v>
      </c>
      <c r="T402" s="35">
        <v>1</v>
      </c>
      <c r="U402" s="35">
        <v>40</v>
      </c>
      <c r="V402" s="35">
        <v>14146</v>
      </c>
      <c r="W402" s="35">
        <v>54.1</v>
      </c>
      <c r="X402" s="35">
        <v>420</v>
      </c>
      <c r="Y402" s="35" t="s">
        <v>68</v>
      </c>
      <c r="AB402" s="35" t="s">
        <v>69</v>
      </c>
      <c r="AC402" s="35">
        <v>1634</v>
      </c>
      <c r="AD402" s="35">
        <v>2164</v>
      </c>
      <c r="AE402" s="35">
        <v>795</v>
      </c>
      <c r="AF402" s="35">
        <v>1369</v>
      </c>
      <c r="AG402" s="35">
        <v>513</v>
      </c>
      <c r="AH402" s="35">
        <v>1651</v>
      </c>
      <c r="AI402" s="35">
        <v>0</v>
      </c>
      <c r="AJ402" s="35">
        <v>0</v>
      </c>
      <c r="AK402" s="35">
        <v>0</v>
      </c>
      <c r="AL402" s="35">
        <v>0</v>
      </c>
      <c r="AM402" s="35">
        <v>0</v>
      </c>
      <c r="AN402" s="35">
        <v>0</v>
      </c>
      <c r="AO402" s="35">
        <v>0</v>
      </c>
      <c r="AP402" s="35">
        <v>0</v>
      </c>
      <c r="AQ402" s="35">
        <v>2240</v>
      </c>
      <c r="AR402" s="35">
        <v>2948</v>
      </c>
      <c r="AS402" s="35" t="s">
        <v>70</v>
      </c>
      <c r="AT402" s="35">
        <v>606414</v>
      </c>
      <c r="AU402" s="35">
        <v>97200</v>
      </c>
      <c r="AV402" s="35">
        <v>88880</v>
      </c>
      <c r="AW402" s="35">
        <v>92400</v>
      </c>
      <c r="AX402" s="35">
        <v>93160</v>
      </c>
      <c r="AY402" s="35">
        <v>98840</v>
      </c>
      <c r="AZ402" s="35">
        <v>95360</v>
      </c>
      <c r="BA402" s="35">
        <v>1.1200000000000001</v>
      </c>
      <c r="BB402" s="35">
        <v>1.04</v>
      </c>
      <c r="BC402" s="35">
        <v>1.05</v>
      </c>
      <c r="BD402" s="35">
        <v>1.07</v>
      </c>
      <c r="BE402" s="35">
        <v>1.05</v>
      </c>
      <c r="BF402" s="35">
        <v>1.04</v>
      </c>
      <c r="BG402" s="35" t="s">
        <v>71</v>
      </c>
    </row>
    <row r="403" spans="1:59" s="71" customFormat="1" x14ac:dyDescent="0.25">
      <c r="A403" s="71" t="s">
        <v>59</v>
      </c>
      <c r="C403" s="71" t="s">
        <v>649</v>
      </c>
      <c r="D403" s="71" t="s">
        <v>168</v>
      </c>
      <c r="E403" s="71">
        <v>80</v>
      </c>
      <c r="F403" s="71">
        <v>0</v>
      </c>
      <c r="G403" s="71">
        <v>0</v>
      </c>
      <c r="H403" s="150">
        <v>6.67</v>
      </c>
      <c r="I403" s="71" t="s">
        <v>169</v>
      </c>
      <c r="J403" s="71">
        <v>210184264</v>
      </c>
      <c r="K403" s="71" t="s">
        <v>650</v>
      </c>
      <c r="L403" s="71" t="s">
        <v>64</v>
      </c>
      <c r="M403" s="71" t="s">
        <v>644</v>
      </c>
      <c r="N403" s="71">
        <v>30</v>
      </c>
      <c r="O403" s="71" t="s">
        <v>66</v>
      </c>
      <c r="P403" s="71">
        <v>20</v>
      </c>
      <c r="Q403" s="71" t="s">
        <v>67</v>
      </c>
      <c r="R403" s="71">
        <v>10</v>
      </c>
      <c r="S403" s="71" t="s">
        <v>67</v>
      </c>
      <c r="T403" s="71">
        <v>1</v>
      </c>
      <c r="U403" s="71">
        <v>60</v>
      </c>
      <c r="V403" s="71">
        <v>26435</v>
      </c>
      <c r="W403" s="71">
        <v>6.67</v>
      </c>
      <c r="X403" s="71">
        <v>179</v>
      </c>
      <c r="Y403" s="71" t="s">
        <v>68</v>
      </c>
      <c r="Z403" s="71" t="s">
        <v>59</v>
      </c>
      <c r="AB403" s="71" t="s">
        <v>59</v>
      </c>
      <c r="AC403" s="71">
        <v>278</v>
      </c>
      <c r="AD403" s="71">
        <v>400</v>
      </c>
      <c r="AE403" s="71">
        <v>320</v>
      </c>
      <c r="AF403" s="71">
        <v>80</v>
      </c>
      <c r="AG403" s="71">
        <v>320</v>
      </c>
      <c r="AH403" s="71">
        <v>80</v>
      </c>
      <c r="AI403" s="71">
        <v>0</v>
      </c>
      <c r="AJ403" s="71">
        <v>0</v>
      </c>
      <c r="AK403" s="71">
        <v>0</v>
      </c>
      <c r="AL403" s="71">
        <v>0</v>
      </c>
      <c r="AM403" s="71">
        <v>0</v>
      </c>
      <c r="AN403" s="71">
        <v>0</v>
      </c>
      <c r="AO403" s="71">
        <v>0</v>
      </c>
      <c r="AP403" s="71">
        <v>0</v>
      </c>
      <c r="AQ403" s="71">
        <v>579</v>
      </c>
      <c r="AR403" s="71">
        <v>799</v>
      </c>
      <c r="AS403" s="71" t="s">
        <v>92</v>
      </c>
      <c r="AT403" s="71">
        <v>606417</v>
      </c>
      <c r="AU403" s="71">
        <v>4020</v>
      </c>
      <c r="AV403" s="71">
        <v>2400</v>
      </c>
      <c r="AW403" s="71">
        <v>2100</v>
      </c>
      <c r="AX403" s="71">
        <v>1320</v>
      </c>
      <c r="AY403" s="71">
        <v>792180</v>
      </c>
      <c r="AZ403" s="71">
        <v>784080</v>
      </c>
      <c r="BA403" s="71">
        <v>0.14000000000000001</v>
      </c>
      <c r="BB403" s="71">
        <v>7.0000000000000007E-2</v>
      </c>
      <c r="BC403" s="71">
        <v>7.0000000000000007E-2</v>
      </c>
      <c r="BD403" s="71">
        <v>0.05</v>
      </c>
      <c r="BE403" s="71">
        <v>26.39</v>
      </c>
      <c r="BF403" s="71">
        <v>22.48</v>
      </c>
      <c r="BG403" s="71" t="s">
        <v>71</v>
      </c>
    </row>
    <row r="404" spans="1:59" s="36" customFormat="1" x14ac:dyDescent="0.25">
      <c r="A404" s="36" t="s">
        <v>59</v>
      </c>
      <c r="C404" s="36" t="s">
        <v>649</v>
      </c>
      <c r="D404" s="36" t="s">
        <v>168</v>
      </c>
      <c r="E404" s="36">
        <v>80</v>
      </c>
      <c r="F404" s="36">
        <v>0</v>
      </c>
      <c r="G404" s="36">
        <v>0</v>
      </c>
      <c r="H404" s="116">
        <v>6.67</v>
      </c>
      <c r="I404" s="36" t="s">
        <v>169</v>
      </c>
      <c r="J404" s="36">
        <v>210168373</v>
      </c>
      <c r="K404" s="36" t="s">
        <v>652</v>
      </c>
      <c r="L404" s="36" t="s">
        <v>64</v>
      </c>
      <c r="M404" s="36" t="s">
        <v>644</v>
      </c>
      <c r="N404" s="36">
        <v>30</v>
      </c>
      <c r="O404" s="36" t="s">
        <v>66</v>
      </c>
      <c r="P404" s="36">
        <v>20</v>
      </c>
      <c r="Q404" s="36" t="s">
        <v>67</v>
      </c>
      <c r="R404" s="36">
        <v>10</v>
      </c>
      <c r="S404" s="36" t="s">
        <v>67</v>
      </c>
      <c r="T404" s="36">
        <v>1</v>
      </c>
      <c r="U404" s="36">
        <v>60</v>
      </c>
      <c r="V404" s="36">
        <v>136249</v>
      </c>
      <c r="W404" s="36">
        <v>8.23</v>
      </c>
      <c r="X404" s="36">
        <v>179</v>
      </c>
      <c r="Y404" s="36" t="s">
        <v>68</v>
      </c>
      <c r="AB404" s="36" t="s">
        <v>69</v>
      </c>
      <c r="AC404" s="36">
        <v>343</v>
      </c>
      <c r="AD404" s="36">
        <v>494</v>
      </c>
      <c r="AE404" s="36">
        <v>272</v>
      </c>
      <c r="AF404" s="36">
        <v>222</v>
      </c>
      <c r="AG404" s="36">
        <v>395</v>
      </c>
      <c r="AH404" s="36">
        <v>99</v>
      </c>
      <c r="AI404" s="36">
        <v>0</v>
      </c>
      <c r="AJ404" s="36">
        <v>0</v>
      </c>
      <c r="AK404" s="36">
        <v>0</v>
      </c>
      <c r="AL404" s="36">
        <v>0</v>
      </c>
      <c r="AM404" s="36">
        <v>0</v>
      </c>
      <c r="AN404" s="36">
        <v>0</v>
      </c>
      <c r="AO404" s="36">
        <v>0</v>
      </c>
      <c r="AP404" s="36">
        <v>0</v>
      </c>
      <c r="AQ404" s="36">
        <v>579</v>
      </c>
      <c r="AR404" s="36">
        <v>799</v>
      </c>
      <c r="AS404" s="36" t="s">
        <v>74</v>
      </c>
      <c r="AT404" s="36">
        <v>606417</v>
      </c>
      <c r="AU404" s="36">
        <v>1402740</v>
      </c>
      <c r="AV404" s="36">
        <v>1024200</v>
      </c>
      <c r="AW404" s="36">
        <v>1001940</v>
      </c>
      <c r="AX404" s="36">
        <v>1545600</v>
      </c>
      <c r="AY404" s="36">
        <v>1857420</v>
      </c>
      <c r="AZ404" s="36">
        <v>1343040</v>
      </c>
      <c r="BA404" s="36">
        <v>48.83</v>
      </c>
      <c r="BB404" s="36">
        <v>31.7</v>
      </c>
      <c r="BC404" s="36">
        <v>31.9</v>
      </c>
      <c r="BD404" s="36">
        <v>54.89</v>
      </c>
      <c r="BE404" s="36">
        <v>61.87</v>
      </c>
      <c r="BF404" s="36">
        <v>38.51</v>
      </c>
      <c r="BG404" s="36" t="s">
        <v>71</v>
      </c>
    </row>
    <row r="405" spans="1:59" s="36" customFormat="1" x14ac:dyDescent="0.25">
      <c r="A405" s="36" t="s">
        <v>59</v>
      </c>
      <c r="C405" s="36" t="s">
        <v>649</v>
      </c>
      <c r="D405" s="36" t="s">
        <v>168</v>
      </c>
      <c r="E405" s="36">
        <v>80</v>
      </c>
      <c r="F405" s="36">
        <v>0</v>
      </c>
      <c r="G405" s="36">
        <v>0</v>
      </c>
      <c r="H405" s="116">
        <v>6.67</v>
      </c>
      <c r="I405" s="36" t="s">
        <v>169</v>
      </c>
      <c r="J405" s="36">
        <v>210006212</v>
      </c>
      <c r="K405" s="36" t="s">
        <v>651</v>
      </c>
      <c r="L405" s="36" t="s">
        <v>83</v>
      </c>
      <c r="M405" s="36" t="s">
        <v>644</v>
      </c>
      <c r="N405" s="36">
        <v>28</v>
      </c>
      <c r="O405" s="36" t="s">
        <v>66</v>
      </c>
      <c r="P405" s="36">
        <v>20</v>
      </c>
      <c r="Q405" s="36" t="s">
        <v>67</v>
      </c>
      <c r="R405" s="36">
        <v>10</v>
      </c>
      <c r="S405" s="36" t="s">
        <v>67</v>
      </c>
      <c r="T405" s="36">
        <v>1</v>
      </c>
      <c r="U405" s="36">
        <v>56</v>
      </c>
      <c r="V405" s="36">
        <v>149669</v>
      </c>
      <c r="W405" s="36">
        <v>8.25</v>
      </c>
      <c r="X405" s="36">
        <v>179</v>
      </c>
      <c r="Y405" s="36" t="s">
        <v>68</v>
      </c>
      <c r="AB405" s="36" t="s">
        <v>69</v>
      </c>
      <c r="AC405" s="36">
        <v>321</v>
      </c>
      <c r="AD405" s="36">
        <v>462</v>
      </c>
      <c r="AE405" s="36">
        <v>254</v>
      </c>
      <c r="AF405" s="36">
        <v>208</v>
      </c>
      <c r="AG405" s="36">
        <v>369</v>
      </c>
      <c r="AH405" s="36">
        <v>93</v>
      </c>
      <c r="AI405" s="36">
        <v>0</v>
      </c>
      <c r="AJ405" s="36">
        <v>0</v>
      </c>
      <c r="AK405" s="36">
        <v>0</v>
      </c>
      <c r="AL405" s="36">
        <v>0</v>
      </c>
      <c r="AM405" s="36">
        <v>0</v>
      </c>
      <c r="AN405" s="36">
        <v>0</v>
      </c>
      <c r="AO405" s="36">
        <v>0</v>
      </c>
      <c r="AP405" s="36">
        <v>0</v>
      </c>
      <c r="AQ405" s="36">
        <v>534</v>
      </c>
      <c r="AR405" s="36">
        <v>746</v>
      </c>
      <c r="AS405" s="36" t="s">
        <v>84</v>
      </c>
      <c r="AT405" s="36">
        <v>606417</v>
      </c>
      <c r="AU405" s="36">
        <v>1395632</v>
      </c>
      <c r="AV405" s="36">
        <v>2135000</v>
      </c>
      <c r="AW405" s="36">
        <v>2073736</v>
      </c>
      <c r="AX405" s="36">
        <v>1201704</v>
      </c>
      <c r="AY405" s="36">
        <v>282296</v>
      </c>
      <c r="AZ405" s="36">
        <v>1293096</v>
      </c>
      <c r="BA405" s="36">
        <v>48.58</v>
      </c>
      <c r="BB405" s="36">
        <v>66.08</v>
      </c>
      <c r="BC405" s="36">
        <v>66.02</v>
      </c>
      <c r="BD405" s="36">
        <v>42.68</v>
      </c>
      <c r="BE405" s="36">
        <v>9.4</v>
      </c>
      <c r="BF405" s="36">
        <v>37.08</v>
      </c>
      <c r="BG405" s="36" t="s">
        <v>71</v>
      </c>
    </row>
    <row r="406" spans="1:59" s="36" customFormat="1" x14ac:dyDescent="0.25">
      <c r="A406" s="36" t="s">
        <v>59</v>
      </c>
      <c r="C406" s="36" t="s">
        <v>649</v>
      </c>
      <c r="D406" s="36" t="s">
        <v>168</v>
      </c>
      <c r="E406" s="36">
        <v>80</v>
      </c>
      <c r="F406" s="36">
        <v>0</v>
      </c>
      <c r="G406" s="36">
        <v>0</v>
      </c>
      <c r="H406" s="116">
        <v>6.67</v>
      </c>
      <c r="I406" s="36" t="s">
        <v>169</v>
      </c>
      <c r="J406" s="36">
        <v>210148828</v>
      </c>
      <c r="K406" s="36" t="s">
        <v>653</v>
      </c>
      <c r="L406" s="36" t="s">
        <v>83</v>
      </c>
      <c r="M406" s="36" t="s">
        <v>644</v>
      </c>
      <c r="N406" s="36">
        <v>28</v>
      </c>
      <c r="O406" s="36" t="s">
        <v>66</v>
      </c>
      <c r="P406" s="36">
        <v>20</v>
      </c>
      <c r="Q406" s="36" t="s">
        <v>67</v>
      </c>
      <c r="R406" s="36">
        <v>10</v>
      </c>
      <c r="S406" s="36" t="s">
        <v>67</v>
      </c>
      <c r="T406" s="36">
        <v>1</v>
      </c>
      <c r="U406" s="36">
        <v>56</v>
      </c>
      <c r="V406" s="36">
        <v>7277</v>
      </c>
      <c r="W406" s="36">
        <v>8.25</v>
      </c>
      <c r="X406" s="36">
        <v>180</v>
      </c>
      <c r="Y406" s="36" t="s">
        <v>68</v>
      </c>
      <c r="AB406" s="36" t="s">
        <v>69</v>
      </c>
      <c r="AC406" s="36">
        <v>321</v>
      </c>
      <c r="AD406" s="36">
        <v>462</v>
      </c>
      <c r="AE406" s="36">
        <v>254</v>
      </c>
      <c r="AF406" s="36">
        <v>208</v>
      </c>
      <c r="AG406" s="36">
        <v>369</v>
      </c>
      <c r="AH406" s="36">
        <v>93</v>
      </c>
      <c r="AI406" s="36">
        <v>0</v>
      </c>
      <c r="AJ406" s="36">
        <v>0</v>
      </c>
      <c r="AK406" s="36">
        <v>0</v>
      </c>
      <c r="AL406" s="36">
        <v>0</v>
      </c>
      <c r="AM406" s="36">
        <v>0</v>
      </c>
      <c r="AN406" s="36">
        <v>0</v>
      </c>
      <c r="AO406" s="36">
        <v>0</v>
      </c>
      <c r="AP406" s="36">
        <v>0</v>
      </c>
      <c r="AQ406" s="36">
        <v>534</v>
      </c>
      <c r="AR406" s="36">
        <v>746</v>
      </c>
      <c r="AS406" s="36" t="s">
        <v>84</v>
      </c>
      <c r="AT406" s="36">
        <v>606417</v>
      </c>
      <c r="AU406" s="36">
        <v>70392</v>
      </c>
      <c r="AV406" s="36">
        <v>69328</v>
      </c>
      <c r="AW406" s="36">
        <v>63448</v>
      </c>
      <c r="AX406" s="36">
        <v>67256</v>
      </c>
      <c r="AY406" s="36">
        <v>70056</v>
      </c>
      <c r="AZ406" s="36">
        <v>67032</v>
      </c>
      <c r="BA406" s="36">
        <v>2.4500000000000002</v>
      </c>
      <c r="BB406" s="36">
        <v>2.15</v>
      </c>
      <c r="BC406" s="36">
        <v>2.02</v>
      </c>
      <c r="BD406" s="36">
        <v>2.39</v>
      </c>
      <c r="BE406" s="36">
        <v>2.33</v>
      </c>
      <c r="BF406" s="36">
        <v>1.92</v>
      </c>
      <c r="BG406" s="36" t="s">
        <v>71</v>
      </c>
    </row>
    <row r="407" spans="1:59" s="1" customFormat="1" x14ac:dyDescent="0.25">
      <c r="A407" s="1" t="s">
        <v>59</v>
      </c>
      <c r="C407" s="1" t="s">
        <v>654</v>
      </c>
      <c r="D407" s="1" t="s">
        <v>168</v>
      </c>
      <c r="E407" s="1">
        <v>80</v>
      </c>
      <c r="F407" s="1">
        <v>0</v>
      </c>
      <c r="G407" s="1">
        <v>0</v>
      </c>
      <c r="H407" s="81">
        <v>45.1</v>
      </c>
      <c r="I407" s="1" t="s">
        <v>169</v>
      </c>
      <c r="J407" s="1">
        <v>210607000</v>
      </c>
      <c r="K407" s="1" t="s">
        <v>659</v>
      </c>
      <c r="L407" s="1" t="s">
        <v>64</v>
      </c>
      <c r="M407" s="1" t="s">
        <v>642</v>
      </c>
      <c r="N407" s="1">
        <v>30</v>
      </c>
      <c r="O407" s="1" t="s">
        <v>66</v>
      </c>
      <c r="P407" s="1">
        <v>4</v>
      </c>
      <c r="Q407" s="1" t="s">
        <v>67</v>
      </c>
      <c r="R407" s="1">
        <v>4</v>
      </c>
      <c r="S407" s="1" t="s">
        <v>67</v>
      </c>
      <c r="T407" s="1">
        <v>1</v>
      </c>
      <c r="U407" s="1">
        <v>30</v>
      </c>
      <c r="V407" s="1">
        <v>33</v>
      </c>
      <c r="W407" s="1">
        <v>31.67</v>
      </c>
      <c r="X407" s="1">
        <v>396</v>
      </c>
      <c r="Y407" s="1" t="s">
        <v>68</v>
      </c>
      <c r="AB407" s="1" t="s">
        <v>59</v>
      </c>
      <c r="AC407" s="1">
        <v>691</v>
      </c>
      <c r="AD407" s="1">
        <v>950</v>
      </c>
      <c r="AE407" s="1">
        <v>760</v>
      </c>
      <c r="AF407" s="1">
        <v>190</v>
      </c>
      <c r="AG407" s="1">
        <v>653</v>
      </c>
      <c r="AH407" s="1">
        <v>297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2047</v>
      </c>
      <c r="AR407" s="1">
        <v>2705</v>
      </c>
      <c r="AS407" s="1" t="s">
        <v>382</v>
      </c>
      <c r="AT407" s="1">
        <v>606418</v>
      </c>
      <c r="AU407" s="1">
        <v>330</v>
      </c>
      <c r="AV407" s="1">
        <v>90</v>
      </c>
      <c r="AW407" s="1">
        <v>150</v>
      </c>
      <c r="AX407" s="1">
        <v>60</v>
      </c>
      <c r="AY407" s="1">
        <v>90</v>
      </c>
      <c r="AZ407" s="1">
        <v>270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 t="s">
        <v>71</v>
      </c>
    </row>
    <row r="408" spans="1:59" s="1" customFormat="1" x14ac:dyDescent="0.25">
      <c r="A408" s="1" t="s">
        <v>59</v>
      </c>
      <c r="C408" s="1" t="s">
        <v>654</v>
      </c>
      <c r="D408" s="1" t="s">
        <v>168</v>
      </c>
      <c r="E408" s="1">
        <v>80</v>
      </c>
      <c r="F408" s="1">
        <v>0</v>
      </c>
      <c r="G408" s="1">
        <v>0</v>
      </c>
      <c r="H408" s="81">
        <v>45.1</v>
      </c>
      <c r="I408" s="1" t="s">
        <v>169</v>
      </c>
      <c r="J408" s="1">
        <v>210263903</v>
      </c>
      <c r="K408" s="1" t="s">
        <v>660</v>
      </c>
      <c r="L408" s="1" t="s">
        <v>656</v>
      </c>
      <c r="M408" s="1" t="s">
        <v>642</v>
      </c>
      <c r="N408" s="1">
        <v>30</v>
      </c>
      <c r="O408" s="1" t="s">
        <v>66</v>
      </c>
      <c r="P408" s="1">
        <v>4</v>
      </c>
      <c r="Q408" s="1" t="s">
        <v>67</v>
      </c>
      <c r="R408" s="1">
        <v>4</v>
      </c>
      <c r="S408" s="1" t="s">
        <v>67</v>
      </c>
      <c r="T408" s="1">
        <v>1</v>
      </c>
      <c r="U408" s="1">
        <v>30</v>
      </c>
      <c r="V408" s="1">
        <v>16980</v>
      </c>
      <c r="W408" s="1">
        <v>31.7</v>
      </c>
      <c r="X408" s="1">
        <v>396</v>
      </c>
      <c r="Y408" s="1" t="s">
        <v>68</v>
      </c>
      <c r="AB408" s="1" t="s">
        <v>59</v>
      </c>
      <c r="AC408" s="1">
        <v>692</v>
      </c>
      <c r="AD408" s="1">
        <v>951</v>
      </c>
      <c r="AE408" s="1">
        <v>761</v>
      </c>
      <c r="AF408" s="1">
        <v>190</v>
      </c>
      <c r="AG408" s="1">
        <v>653</v>
      </c>
      <c r="AH408" s="1">
        <v>298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2047</v>
      </c>
      <c r="AR408" s="1">
        <v>2705</v>
      </c>
      <c r="AS408" s="1" t="s">
        <v>661</v>
      </c>
      <c r="AT408" s="1">
        <v>606418</v>
      </c>
      <c r="AU408" s="1">
        <v>93840</v>
      </c>
      <c r="AV408" s="1">
        <v>94830</v>
      </c>
      <c r="AW408" s="1">
        <v>101700</v>
      </c>
      <c r="AX408" s="1">
        <v>80100</v>
      </c>
      <c r="AY408" s="1">
        <v>41520</v>
      </c>
      <c r="AZ408" s="1">
        <v>97410</v>
      </c>
      <c r="BA408" s="1">
        <v>1.1499999999999999</v>
      </c>
      <c r="BB408" s="1">
        <v>1.19</v>
      </c>
      <c r="BC408" s="1">
        <v>1.22</v>
      </c>
      <c r="BD408" s="1">
        <v>0.98</v>
      </c>
      <c r="BE408" s="1">
        <v>0.48</v>
      </c>
      <c r="BF408" s="1">
        <v>1.1399999999999999</v>
      </c>
      <c r="BG408" s="1" t="s">
        <v>71</v>
      </c>
    </row>
    <row r="409" spans="1:59" s="37" customFormat="1" x14ac:dyDescent="0.25">
      <c r="A409" s="37" t="s">
        <v>59</v>
      </c>
      <c r="C409" s="37" t="s">
        <v>654</v>
      </c>
      <c r="D409" s="37" t="s">
        <v>168</v>
      </c>
      <c r="E409" s="37">
        <v>80</v>
      </c>
      <c r="F409" s="37">
        <v>0</v>
      </c>
      <c r="G409" s="37">
        <v>0</v>
      </c>
      <c r="H409" s="79">
        <v>45.1</v>
      </c>
      <c r="I409" s="37" t="s">
        <v>169</v>
      </c>
      <c r="J409" s="37">
        <v>210436857</v>
      </c>
      <c r="K409" s="37" t="s">
        <v>641</v>
      </c>
      <c r="L409" s="37" t="s">
        <v>64</v>
      </c>
      <c r="M409" s="37" t="s">
        <v>642</v>
      </c>
      <c r="N409" s="37">
        <v>30</v>
      </c>
      <c r="O409" s="37" t="s">
        <v>66</v>
      </c>
      <c r="P409" s="37">
        <v>4</v>
      </c>
      <c r="Q409" s="37" t="s">
        <v>67</v>
      </c>
      <c r="R409" s="37">
        <v>4</v>
      </c>
      <c r="S409" s="37" t="s">
        <v>67</v>
      </c>
      <c r="T409" s="37">
        <v>1</v>
      </c>
      <c r="U409" s="37">
        <v>30</v>
      </c>
      <c r="V409" s="37">
        <v>222081</v>
      </c>
      <c r="W409" s="37">
        <v>45.1</v>
      </c>
      <c r="X409" s="37">
        <v>396</v>
      </c>
      <c r="Y409" s="37" t="s">
        <v>68</v>
      </c>
      <c r="Z409" s="37" t="s">
        <v>59</v>
      </c>
      <c r="AB409" s="37" t="s">
        <v>59</v>
      </c>
      <c r="AC409" s="37">
        <v>984</v>
      </c>
      <c r="AD409" s="37">
        <v>1353</v>
      </c>
      <c r="AE409" s="37">
        <v>1082</v>
      </c>
      <c r="AF409" s="37">
        <v>271</v>
      </c>
      <c r="AG409" s="37">
        <v>653</v>
      </c>
      <c r="AH409" s="37">
        <v>700</v>
      </c>
      <c r="AI409" s="37">
        <v>0</v>
      </c>
      <c r="AJ409" s="37">
        <v>0</v>
      </c>
      <c r="AK409" s="37">
        <v>0</v>
      </c>
      <c r="AL409" s="37">
        <v>0</v>
      </c>
      <c r="AM409" s="37">
        <v>0</v>
      </c>
      <c r="AN409" s="37">
        <v>0</v>
      </c>
      <c r="AO409" s="37">
        <v>0</v>
      </c>
      <c r="AP409" s="37">
        <v>0</v>
      </c>
      <c r="AQ409" s="37">
        <v>2047</v>
      </c>
      <c r="AR409" s="37">
        <v>2705</v>
      </c>
      <c r="AS409" s="37" t="s">
        <v>105</v>
      </c>
      <c r="AT409" s="37">
        <v>606418</v>
      </c>
      <c r="AU409" s="37">
        <v>1085970</v>
      </c>
      <c r="AV409" s="37">
        <v>1067580</v>
      </c>
      <c r="AW409" s="37">
        <v>1102920</v>
      </c>
      <c r="AX409" s="37">
        <v>1088670</v>
      </c>
      <c r="AY409" s="37">
        <v>1174410</v>
      </c>
      <c r="AZ409" s="37">
        <v>1142880</v>
      </c>
      <c r="BA409" s="37">
        <v>13.36</v>
      </c>
      <c r="BB409" s="37">
        <v>13.36</v>
      </c>
      <c r="BC409" s="37">
        <v>13.24</v>
      </c>
      <c r="BD409" s="37">
        <v>13.33</v>
      </c>
      <c r="BE409" s="37">
        <v>13.48</v>
      </c>
      <c r="BF409" s="37">
        <v>13.36</v>
      </c>
      <c r="BG409" s="37" t="s">
        <v>71</v>
      </c>
    </row>
    <row r="410" spans="1:59" s="1" customFormat="1" x14ac:dyDescent="0.25">
      <c r="A410" s="1" t="s">
        <v>59</v>
      </c>
      <c r="C410" s="1" t="s">
        <v>654</v>
      </c>
      <c r="D410" s="1" t="s">
        <v>168</v>
      </c>
      <c r="E410" s="1">
        <v>80</v>
      </c>
      <c r="F410" s="1">
        <v>0</v>
      </c>
      <c r="G410" s="1">
        <v>0</v>
      </c>
      <c r="H410" s="81">
        <v>45.1</v>
      </c>
      <c r="I410" s="1" t="s">
        <v>169</v>
      </c>
      <c r="J410" s="1">
        <v>210523785</v>
      </c>
      <c r="K410" s="1" t="s">
        <v>663</v>
      </c>
      <c r="L410" s="1" t="s">
        <v>64</v>
      </c>
      <c r="M410" s="1" t="s">
        <v>642</v>
      </c>
      <c r="N410" s="1">
        <v>30</v>
      </c>
      <c r="O410" s="1" t="s">
        <v>66</v>
      </c>
      <c r="P410" s="1">
        <v>4</v>
      </c>
      <c r="Q410" s="1" t="s">
        <v>67</v>
      </c>
      <c r="R410" s="1">
        <v>4</v>
      </c>
      <c r="S410" s="1" t="s">
        <v>67</v>
      </c>
      <c r="T410" s="1">
        <v>1</v>
      </c>
      <c r="U410" s="1">
        <v>30</v>
      </c>
      <c r="V410" s="1">
        <v>350295</v>
      </c>
      <c r="W410" s="1">
        <v>50.07</v>
      </c>
      <c r="X410" s="1">
        <v>396</v>
      </c>
      <c r="Y410" s="1" t="s">
        <v>68</v>
      </c>
      <c r="AB410" s="1" t="s">
        <v>59</v>
      </c>
      <c r="AC410" s="1">
        <v>1098</v>
      </c>
      <c r="AD410" s="1">
        <v>1502</v>
      </c>
      <c r="AE410" s="1">
        <v>1082</v>
      </c>
      <c r="AF410" s="1">
        <v>420</v>
      </c>
      <c r="AG410" s="1">
        <v>653</v>
      </c>
      <c r="AH410" s="1">
        <v>849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2047</v>
      </c>
      <c r="AR410" s="1">
        <v>2705</v>
      </c>
      <c r="AS410" s="1" t="s">
        <v>74</v>
      </c>
      <c r="AT410" s="1">
        <v>606418</v>
      </c>
      <c r="AU410" s="1">
        <v>1716540</v>
      </c>
      <c r="AV410" s="1">
        <v>1689330</v>
      </c>
      <c r="AW410" s="1">
        <v>1742970</v>
      </c>
      <c r="AX410" s="1">
        <v>1718490</v>
      </c>
      <c r="AY410" s="1">
        <v>1832160</v>
      </c>
      <c r="AZ410" s="1">
        <v>1809360</v>
      </c>
      <c r="BA410" s="1">
        <v>21.11</v>
      </c>
      <c r="BB410" s="1">
        <v>21.14</v>
      </c>
      <c r="BC410" s="1">
        <v>20.92</v>
      </c>
      <c r="BD410" s="1">
        <v>21.04</v>
      </c>
      <c r="BE410" s="1">
        <v>21.03</v>
      </c>
      <c r="BF410" s="1">
        <v>21.16</v>
      </c>
      <c r="BG410" s="1" t="s">
        <v>71</v>
      </c>
    </row>
    <row r="411" spans="1:59" s="1" customFormat="1" x14ac:dyDescent="0.25">
      <c r="A411" s="1" t="s">
        <v>59</v>
      </c>
      <c r="C411" s="1" t="s">
        <v>654</v>
      </c>
      <c r="D411" s="1" t="s">
        <v>168</v>
      </c>
      <c r="E411" s="1">
        <v>80</v>
      </c>
      <c r="F411" s="1">
        <v>0</v>
      </c>
      <c r="G411" s="1">
        <v>0</v>
      </c>
      <c r="H411" s="81">
        <v>45.1</v>
      </c>
      <c r="I411" s="1" t="s">
        <v>169</v>
      </c>
      <c r="J411" s="1">
        <v>210225989</v>
      </c>
      <c r="K411" s="1" t="s">
        <v>655</v>
      </c>
      <c r="L411" s="1" t="s">
        <v>656</v>
      </c>
      <c r="M411" s="1" t="s">
        <v>642</v>
      </c>
      <c r="N411" s="1">
        <v>30</v>
      </c>
      <c r="O411" s="1" t="s">
        <v>66</v>
      </c>
      <c r="P411" s="1">
        <v>4</v>
      </c>
      <c r="Q411" s="1" t="s">
        <v>67</v>
      </c>
      <c r="R411" s="1">
        <v>4</v>
      </c>
      <c r="S411" s="1" t="s">
        <v>67</v>
      </c>
      <c r="T411" s="1">
        <v>1</v>
      </c>
      <c r="U411" s="1">
        <v>30</v>
      </c>
      <c r="V411" s="1">
        <v>160107</v>
      </c>
      <c r="W411" s="1">
        <v>57.07</v>
      </c>
      <c r="X411" s="1">
        <v>396</v>
      </c>
      <c r="Y411" s="1" t="s">
        <v>68</v>
      </c>
      <c r="AB411" s="1" t="s">
        <v>69</v>
      </c>
      <c r="AC411" s="1">
        <v>1260</v>
      </c>
      <c r="AD411" s="1">
        <v>1712</v>
      </c>
      <c r="AE411" s="1">
        <v>920</v>
      </c>
      <c r="AF411" s="1">
        <v>792</v>
      </c>
      <c r="AG411" s="1">
        <v>653</v>
      </c>
      <c r="AH411" s="1">
        <v>1059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2047</v>
      </c>
      <c r="AR411" s="1">
        <v>2705</v>
      </c>
      <c r="AS411" s="1" t="s">
        <v>144</v>
      </c>
      <c r="AT411" s="1">
        <v>606418</v>
      </c>
      <c r="AU411" s="1">
        <v>790380</v>
      </c>
      <c r="AV411" s="1">
        <v>777630</v>
      </c>
      <c r="AW411" s="1">
        <v>804690</v>
      </c>
      <c r="AX411" s="1">
        <v>785070</v>
      </c>
      <c r="AY411" s="1">
        <v>847200</v>
      </c>
      <c r="AZ411" s="1">
        <v>798240</v>
      </c>
      <c r="BA411" s="1">
        <v>9.7200000000000006</v>
      </c>
      <c r="BB411" s="1">
        <v>9.73</v>
      </c>
      <c r="BC411" s="1">
        <v>9.66</v>
      </c>
      <c r="BD411" s="1">
        <v>9.61</v>
      </c>
      <c r="BE411" s="1">
        <v>9.73</v>
      </c>
      <c r="BF411" s="1">
        <v>9.33</v>
      </c>
      <c r="BG411" s="1" t="s">
        <v>71</v>
      </c>
    </row>
    <row r="412" spans="1:59" s="1" customFormat="1" x14ac:dyDescent="0.25">
      <c r="A412" s="1" t="s">
        <v>59</v>
      </c>
      <c r="C412" s="1" t="s">
        <v>654</v>
      </c>
      <c r="D412" s="1" t="s">
        <v>168</v>
      </c>
      <c r="E412" s="1">
        <v>80</v>
      </c>
      <c r="F412" s="1">
        <v>0</v>
      </c>
      <c r="G412" s="1">
        <v>0</v>
      </c>
      <c r="H412" s="81">
        <v>45.1</v>
      </c>
      <c r="I412" s="1" t="s">
        <v>169</v>
      </c>
      <c r="J412" s="1">
        <v>210230895</v>
      </c>
      <c r="K412" s="1" t="s">
        <v>657</v>
      </c>
      <c r="L412" s="1" t="s">
        <v>658</v>
      </c>
      <c r="M412" s="1" t="s">
        <v>642</v>
      </c>
      <c r="N412" s="1">
        <v>30</v>
      </c>
      <c r="O412" s="1" t="s">
        <v>66</v>
      </c>
      <c r="P412" s="1">
        <v>4</v>
      </c>
      <c r="Q412" s="1" t="s">
        <v>67</v>
      </c>
      <c r="R412" s="1">
        <v>4</v>
      </c>
      <c r="S412" s="1" t="s">
        <v>67</v>
      </c>
      <c r="T412" s="1">
        <v>1</v>
      </c>
      <c r="U412" s="1">
        <v>30</v>
      </c>
      <c r="V412" s="1">
        <v>891176</v>
      </c>
      <c r="W412" s="1">
        <v>63.3</v>
      </c>
      <c r="X412" s="1">
        <v>396</v>
      </c>
      <c r="Y412" s="1" t="s">
        <v>68</v>
      </c>
      <c r="AB412" s="1" t="s">
        <v>69</v>
      </c>
      <c r="AC412" s="1">
        <v>1401</v>
      </c>
      <c r="AD412" s="1">
        <v>1899</v>
      </c>
      <c r="AE412" s="1">
        <v>920</v>
      </c>
      <c r="AF412" s="1">
        <v>979</v>
      </c>
      <c r="AG412" s="1">
        <v>653</v>
      </c>
      <c r="AH412" s="1">
        <v>1246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2047</v>
      </c>
      <c r="AR412" s="1">
        <v>2705</v>
      </c>
      <c r="AS412" s="1" t="s">
        <v>111</v>
      </c>
      <c r="AT412" s="1">
        <v>606418</v>
      </c>
      <c r="AU412" s="1">
        <v>4333080</v>
      </c>
      <c r="AV412" s="1">
        <v>4251660</v>
      </c>
      <c r="AW412" s="1">
        <v>4469970</v>
      </c>
      <c r="AX412" s="1">
        <v>4386570</v>
      </c>
      <c r="AY412" s="1">
        <v>4701120</v>
      </c>
      <c r="AZ412" s="1">
        <v>4592880</v>
      </c>
      <c r="BA412" s="1">
        <v>53.29</v>
      </c>
      <c r="BB412" s="1">
        <v>53.21</v>
      </c>
      <c r="BC412" s="1">
        <v>53.65</v>
      </c>
      <c r="BD412" s="1">
        <v>53.71</v>
      </c>
      <c r="BE412" s="1">
        <v>53.97</v>
      </c>
      <c r="BF412" s="1">
        <v>53.71</v>
      </c>
      <c r="BG412" s="1" t="s">
        <v>71</v>
      </c>
    </row>
    <row r="413" spans="1:59" s="1" customFormat="1" x14ac:dyDescent="0.25">
      <c r="A413" s="1" t="s">
        <v>59</v>
      </c>
      <c r="C413" s="1" t="s">
        <v>654</v>
      </c>
      <c r="D413" s="1" t="s">
        <v>168</v>
      </c>
      <c r="E413" s="1">
        <v>80</v>
      </c>
      <c r="F413" s="1">
        <v>0</v>
      </c>
      <c r="G413" s="1">
        <v>0</v>
      </c>
      <c r="H413" s="81">
        <v>45.1</v>
      </c>
      <c r="I413" s="1" t="s">
        <v>169</v>
      </c>
      <c r="J413" s="1">
        <v>210225531</v>
      </c>
      <c r="K413" s="1" t="s">
        <v>662</v>
      </c>
      <c r="L413" s="1" t="s">
        <v>64</v>
      </c>
      <c r="M413" s="1" t="s">
        <v>642</v>
      </c>
      <c r="N413" s="1">
        <v>30</v>
      </c>
      <c r="O413" s="1" t="s">
        <v>66</v>
      </c>
      <c r="P413" s="1">
        <v>4</v>
      </c>
      <c r="Q413" s="1" t="s">
        <v>67</v>
      </c>
      <c r="R413" s="1">
        <v>4</v>
      </c>
      <c r="S413" s="1" t="s">
        <v>67</v>
      </c>
      <c r="T413" s="1">
        <v>1</v>
      </c>
      <c r="U413" s="1">
        <v>30</v>
      </c>
      <c r="V413" s="1">
        <v>22083</v>
      </c>
      <c r="W413" s="1">
        <v>63.3</v>
      </c>
      <c r="X413" s="1">
        <v>396</v>
      </c>
      <c r="Y413" s="1" t="s">
        <v>68</v>
      </c>
      <c r="AB413" s="1" t="s">
        <v>69</v>
      </c>
      <c r="AC413" s="1">
        <v>1401</v>
      </c>
      <c r="AD413" s="1">
        <v>1899</v>
      </c>
      <c r="AE413" s="1">
        <v>920</v>
      </c>
      <c r="AF413" s="1">
        <v>979</v>
      </c>
      <c r="AG413" s="1">
        <v>653</v>
      </c>
      <c r="AH413" s="1">
        <v>1246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2047</v>
      </c>
      <c r="AR413" s="1">
        <v>2705</v>
      </c>
      <c r="AS413" s="1" t="s">
        <v>274</v>
      </c>
      <c r="AT413" s="1">
        <v>606418</v>
      </c>
      <c r="AU413" s="1">
        <v>110700</v>
      </c>
      <c r="AV413" s="1">
        <v>109140</v>
      </c>
      <c r="AW413" s="1">
        <v>109410</v>
      </c>
      <c r="AX413" s="1">
        <v>107670</v>
      </c>
      <c r="AY413" s="1">
        <v>114810</v>
      </c>
      <c r="AZ413" s="1">
        <v>110760</v>
      </c>
      <c r="BA413" s="1">
        <v>1.36</v>
      </c>
      <c r="BB413" s="1">
        <v>1.37</v>
      </c>
      <c r="BC413" s="1">
        <v>1.31</v>
      </c>
      <c r="BD413" s="1">
        <v>1.32</v>
      </c>
      <c r="BE413" s="1">
        <v>1.32</v>
      </c>
      <c r="BF413" s="1">
        <v>1.3</v>
      </c>
      <c r="BG413" s="1" t="s">
        <v>71</v>
      </c>
    </row>
    <row r="414" spans="1:59" s="38" customFormat="1" x14ac:dyDescent="0.25">
      <c r="A414" s="38" t="s">
        <v>59</v>
      </c>
      <c r="C414" s="38" t="s">
        <v>664</v>
      </c>
      <c r="D414" s="38" t="s">
        <v>168</v>
      </c>
      <c r="E414" s="38">
        <v>80</v>
      </c>
      <c r="F414" s="38">
        <v>0</v>
      </c>
      <c r="G414" s="38">
        <v>0</v>
      </c>
      <c r="H414" s="117">
        <v>29.62</v>
      </c>
      <c r="I414" s="38" t="s">
        <v>169</v>
      </c>
      <c r="J414" s="38">
        <v>210840064</v>
      </c>
      <c r="K414" s="38" t="s">
        <v>669</v>
      </c>
      <c r="L414" s="38" t="s">
        <v>64</v>
      </c>
      <c r="M414" s="38" t="s">
        <v>642</v>
      </c>
      <c r="N414" s="38">
        <v>30</v>
      </c>
      <c r="O414" s="38" t="s">
        <v>66</v>
      </c>
      <c r="P414" s="38">
        <v>8</v>
      </c>
      <c r="Q414" s="38" t="s">
        <v>67</v>
      </c>
      <c r="R414" s="38">
        <v>4</v>
      </c>
      <c r="S414" s="38" t="s">
        <v>67</v>
      </c>
      <c r="T414" s="38">
        <v>1</v>
      </c>
      <c r="U414" s="38">
        <v>60</v>
      </c>
      <c r="V414" s="38">
        <v>63088</v>
      </c>
      <c r="W414" s="38">
        <v>29.62</v>
      </c>
      <c r="X414" s="38">
        <v>741</v>
      </c>
      <c r="Y414" s="38" t="s">
        <v>68</v>
      </c>
      <c r="Z414" s="38" t="s">
        <v>59</v>
      </c>
      <c r="AB414" s="38" t="s">
        <v>59</v>
      </c>
      <c r="AC414" s="38">
        <v>1310</v>
      </c>
      <c r="AD414" s="38">
        <v>1777</v>
      </c>
      <c r="AE414" s="38">
        <v>1422</v>
      </c>
      <c r="AF414" s="38">
        <v>355</v>
      </c>
      <c r="AG414" s="38">
        <v>1268</v>
      </c>
      <c r="AH414" s="38">
        <v>509</v>
      </c>
      <c r="AI414" s="38">
        <v>0</v>
      </c>
      <c r="AJ414" s="38">
        <v>0</v>
      </c>
      <c r="AK414" s="38">
        <v>0</v>
      </c>
      <c r="AL414" s="38">
        <v>0</v>
      </c>
      <c r="AM414" s="38">
        <v>0</v>
      </c>
      <c r="AN414" s="38">
        <v>0</v>
      </c>
      <c r="AO414" s="38">
        <v>0</v>
      </c>
      <c r="AP414" s="38">
        <v>0</v>
      </c>
      <c r="AQ414" s="38">
        <v>2701</v>
      </c>
      <c r="AR414" s="38">
        <v>3553</v>
      </c>
      <c r="AS414" s="38" t="s">
        <v>74</v>
      </c>
      <c r="AT414" s="38">
        <v>606419</v>
      </c>
      <c r="AU414" s="38">
        <v>607500</v>
      </c>
      <c r="AV414" s="38">
        <v>585900</v>
      </c>
      <c r="AW414" s="38">
        <v>624960</v>
      </c>
      <c r="AX414" s="38">
        <v>616680</v>
      </c>
      <c r="AY414" s="38">
        <v>673980</v>
      </c>
      <c r="AZ414" s="38">
        <v>676260</v>
      </c>
      <c r="BA414" s="38">
        <v>7.41</v>
      </c>
      <c r="BB414" s="38">
        <v>7.3</v>
      </c>
      <c r="BC414" s="38">
        <v>7.53</v>
      </c>
      <c r="BD414" s="38">
        <v>7.53</v>
      </c>
      <c r="BE414" s="38">
        <v>7.76</v>
      </c>
      <c r="BF414" s="38">
        <v>7.92</v>
      </c>
      <c r="BG414" s="38" t="s">
        <v>71</v>
      </c>
    </row>
    <row r="415" spans="1:59" s="3" customFormat="1" x14ac:dyDescent="0.25">
      <c r="A415" s="3" t="s">
        <v>59</v>
      </c>
      <c r="C415" s="3" t="s">
        <v>664</v>
      </c>
      <c r="D415" s="3" t="s">
        <v>168</v>
      </c>
      <c r="E415" s="3">
        <v>80</v>
      </c>
      <c r="F415" s="3">
        <v>0</v>
      </c>
      <c r="G415" s="3">
        <v>0</v>
      </c>
      <c r="H415" s="83">
        <v>29.62</v>
      </c>
      <c r="I415" s="3" t="s">
        <v>169</v>
      </c>
      <c r="J415" s="3">
        <v>210517938</v>
      </c>
      <c r="K415" s="3" t="s">
        <v>666</v>
      </c>
      <c r="L415" s="3" t="s">
        <v>656</v>
      </c>
      <c r="M415" s="3" t="s">
        <v>642</v>
      </c>
      <c r="N415" s="3">
        <v>30</v>
      </c>
      <c r="O415" s="3" t="s">
        <v>66</v>
      </c>
      <c r="P415" s="3">
        <v>8</v>
      </c>
      <c r="Q415" s="3" t="s">
        <v>67</v>
      </c>
      <c r="R415" s="3">
        <v>4</v>
      </c>
      <c r="S415" s="3" t="s">
        <v>67</v>
      </c>
      <c r="T415" s="3">
        <v>1</v>
      </c>
      <c r="U415" s="3">
        <v>60</v>
      </c>
      <c r="V415" s="3">
        <v>113224</v>
      </c>
      <c r="W415" s="3">
        <v>31.17</v>
      </c>
      <c r="X415" s="3">
        <v>741</v>
      </c>
      <c r="Y415" s="3" t="s">
        <v>68</v>
      </c>
      <c r="AB415" s="3" t="s">
        <v>59</v>
      </c>
      <c r="AC415" s="3">
        <v>1379</v>
      </c>
      <c r="AD415" s="3">
        <v>1870</v>
      </c>
      <c r="AE415" s="3">
        <v>1422</v>
      </c>
      <c r="AF415" s="3">
        <v>448</v>
      </c>
      <c r="AG415" s="3">
        <v>1268</v>
      </c>
      <c r="AH415" s="3">
        <v>602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2701</v>
      </c>
      <c r="AR415" s="3">
        <v>3553</v>
      </c>
      <c r="AS415" s="3" t="s">
        <v>144</v>
      </c>
      <c r="AT415" s="3">
        <v>606419</v>
      </c>
      <c r="AU415" s="3">
        <v>1117440</v>
      </c>
      <c r="AV415" s="3">
        <v>1098120</v>
      </c>
      <c r="AW415" s="3">
        <v>1136640</v>
      </c>
      <c r="AX415" s="3">
        <v>1116360</v>
      </c>
      <c r="AY415" s="3">
        <v>1168020</v>
      </c>
      <c r="AZ415" s="3">
        <v>1156860</v>
      </c>
      <c r="BA415" s="3">
        <v>13.63</v>
      </c>
      <c r="BB415" s="3">
        <v>13.69</v>
      </c>
      <c r="BC415" s="3">
        <v>13.7</v>
      </c>
      <c r="BD415" s="3">
        <v>13.63</v>
      </c>
      <c r="BE415" s="3">
        <v>13.46</v>
      </c>
      <c r="BF415" s="3">
        <v>13.56</v>
      </c>
      <c r="BG415" s="3" t="s">
        <v>71</v>
      </c>
    </row>
    <row r="416" spans="1:59" s="3" customFormat="1" x14ac:dyDescent="0.25">
      <c r="A416" s="3" t="s">
        <v>59</v>
      </c>
      <c r="C416" s="3" t="s">
        <v>664</v>
      </c>
      <c r="D416" s="3" t="s">
        <v>168</v>
      </c>
      <c r="E416" s="3">
        <v>80</v>
      </c>
      <c r="F416" s="3">
        <v>0</v>
      </c>
      <c r="G416" s="3">
        <v>0</v>
      </c>
      <c r="H416" s="83">
        <v>29.62</v>
      </c>
      <c r="I416" s="3" t="s">
        <v>169</v>
      </c>
      <c r="J416" s="3">
        <v>210436946</v>
      </c>
      <c r="K416" s="3" t="s">
        <v>665</v>
      </c>
      <c r="L416" s="3" t="s">
        <v>64</v>
      </c>
      <c r="M416" s="3" t="s">
        <v>642</v>
      </c>
      <c r="N416" s="3">
        <v>30</v>
      </c>
      <c r="O416" s="3" t="s">
        <v>66</v>
      </c>
      <c r="P416" s="3">
        <v>8</v>
      </c>
      <c r="Q416" s="3" t="s">
        <v>67</v>
      </c>
      <c r="R416" s="3">
        <v>4</v>
      </c>
      <c r="S416" s="3" t="s">
        <v>67</v>
      </c>
      <c r="T416" s="3">
        <v>1</v>
      </c>
      <c r="U416" s="3">
        <v>60</v>
      </c>
      <c r="V416" s="3">
        <v>86231</v>
      </c>
      <c r="W416" s="3">
        <v>31.18</v>
      </c>
      <c r="X416" s="3">
        <v>741</v>
      </c>
      <c r="Y416" s="3" t="s">
        <v>68</v>
      </c>
      <c r="AB416" s="3" t="s">
        <v>59</v>
      </c>
      <c r="AC416" s="3">
        <v>1380</v>
      </c>
      <c r="AD416" s="3">
        <v>1871</v>
      </c>
      <c r="AE416" s="3">
        <v>1422</v>
      </c>
      <c r="AF416" s="3">
        <v>449</v>
      </c>
      <c r="AG416" s="3">
        <v>1268</v>
      </c>
      <c r="AH416" s="3">
        <v>603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2701</v>
      </c>
      <c r="AR416" s="3">
        <v>3553</v>
      </c>
      <c r="AS416" s="3" t="s">
        <v>105</v>
      </c>
      <c r="AT416" s="3">
        <v>606419</v>
      </c>
      <c r="AU416" s="3">
        <v>855780</v>
      </c>
      <c r="AV416" s="3">
        <v>840600</v>
      </c>
      <c r="AW416" s="3">
        <v>859140</v>
      </c>
      <c r="AX416" s="3">
        <v>844620</v>
      </c>
      <c r="AY416" s="3">
        <v>894360</v>
      </c>
      <c r="AZ416" s="3">
        <v>879360</v>
      </c>
      <c r="BA416" s="3">
        <v>10.44</v>
      </c>
      <c r="BB416" s="3">
        <v>10.48</v>
      </c>
      <c r="BC416" s="3">
        <v>10.35</v>
      </c>
      <c r="BD416" s="3">
        <v>10.32</v>
      </c>
      <c r="BE416" s="3">
        <v>10.3</v>
      </c>
      <c r="BF416" s="3">
        <v>10.3</v>
      </c>
      <c r="BG416" s="3" t="s">
        <v>71</v>
      </c>
    </row>
    <row r="417" spans="1:59" s="3" customFormat="1" x14ac:dyDescent="0.25">
      <c r="A417" s="3" t="s">
        <v>59</v>
      </c>
      <c r="C417" s="3" t="s">
        <v>664</v>
      </c>
      <c r="D417" s="3" t="s">
        <v>168</v>
      </c>
      <c r="E417" s="3">
        <v>80</v>
      </c>
      <c r="F417" s="3">
        <v>0</v>
      </c>
      <c r="G417" s="3">
        <v>0</v>
      </c>
      <c r="H417" s="83">
        <v>29.62</v>
      </c>
      <c r="I417" s="3" t="s">
        <v>169</v>
      </c>
      <c r="J417" s="3">
        <v>210373114</v>
      </c>
      <c r="K417" s="3" t="s">
        <v>667</v>
      </c>
      <c r="L417" s="3" t="s">
        <v>108</v>
      </c>
      <c r="M417" s="3" t="s">
        <v>642</v>
      </c>
      <c r="N417" s="3">
        <v>30</v>
      </c>
      <c r="O417" s="3" t="s">
        <v>66</v>
      </c>
      <c r="P417" s="3">
        <v>8</v>
      </c>
      <c r="Q417" s="3" t="s">
        <v>67</v>
      </c>
      <c r="R417" s="3">
        <v>4</v>
      </c>
      <c r="S417" s="3" t="s">
        <v>67</v>
      </c>
      <c r="T417" s="3">
        <v>1</v>
      </c>
      <c r="U417" s="3">
        <v>60</v>
      </c>
      <c r="V417" s="3">
        <v>549562</v>
      </c>
      <c r="W417" s="3">
        <v>37.729999999999997</v>
      </c>
      <c r="X417" s="3">
        <v>741</v>
      </c>
      <c r="Y417" s="3" t="s">
        <v>68</v>
      </c>
      <c r="AB417" s="3" t="s">
        <v>69</v>
      </c>
      <c r="AC417" s="3">
        <v>1711</v>
      </c>
      <c r="AD417" s="3">
        <v>2264</v>
      </c>
      <c r="AE417" s="3">
        <v>1208</v>
      </c>
      <c r="AF417" s="3">
        <v>1056</v>
      </c>
      <c r="AG417" s="3">
        <v>1208</v>
      </c>
      <c r="AH417" s="3">
        <v>1056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2701</v>
      </c>
      <c r="AR417" s="3">
        <v>3553</v>
      </c>
      <c r="AS417" s="3" t="s">
        <v>111</v>
      </c>
      <c r="AT417" s="3">
        <v>606419</v>
      </c>
      <c r="AU417" s="3">
        <v>5422860</v>
      </c>
      <c r="AV417" s="3">
        <v>5305500</v>
      </c>
      <c r="AW417" s="3">
        <v>5478060</v>
      </c>
      <c r="AX417" s="3">
        <v>5413260</v>
      </c>
      <c r="AY417" s="3">
        <v>5736600</v>
      </c>
      <c r="AZ417" s="3">
        <v>5617440</v>
      </c>
      <c r="BA417" s="3">
        <v>66.14</v>
      </c>
      <c r="BB417" s="3">
        <v>66.13</v>
      </c>
      <c r="BC417" s="3">
        <v>66.010000000000005</v>
      </c>
      <c r="BD417" s="3">
        <v>66.11</v>
      </c>
      <c r="BE417" s="3">
        <v>66.08</v>
      </c>
      <c r="BF417" s="3">
        <v>65.83</v>
      </c>
      <c r="BG417" s="3" t="s">
        <v>71</v>
      </c>
    </row>
    <row r="418" spans="1:59" s="3" customFormat="1" x14ac:dyDescent="0.25">
      <c r="A418" s="3" t="s">
        <v>59</v>
      </c>
      <c r="C418" s="3" t="s">
        <v>664</v>
      </c>
      <c r="D418" s="3" t="s">
        <v>168</v>
      </c>
      <c r="E418" s="3">
        <v>80</v>
      </c>
      <c r="F418" s="3">
        <v>0</v>
      </c>
      <c r="G418" s="3">
        <v>0</v>
      </c>
      <c r="H418" s="83">
        <v>29.62</v>
      </c>
      <c r="I418" s="3" t="s">
        <v>169</v>
      </c>
      <c r="J418" s="3">
        <v>210369076</v>
      </c>
      <c r="K418" s="3" t="s">
        <v>668</v>
      </c>
      <c r="L418" s="3" t="s">
        <v>64</v>
      </c>
      <c r="M418" s="3" t="s">
        <v>642</v>
      </c>
      <c r="N418" s="3">
        <v>30</v>
      </c>
      <c r="O418" s="3" t="s">
        <v>66</v>
      </c>
      <c r="P418" s="3">
        <v>8</v>
      </c>
      <c r="Q418" s="3" t="s">
        <v>67</v>
      </c>
      <c r="R418" s="3">
        <v>4</v>
      </c>
      <c r="S418" s="3" t="s">
        <v>67</v>
      </c>
      <c r="T418" s="3">
        <v>1</v>
      </c>
      <c r="U418" s="3">
        <v>60</v>
      </c>
      <c r="V418" s="3">
        <v>19936</v>
      </c>
      <c r="W418" s="3">
        <v>37.729999999999997</v>
      </c>
      <c r="X418" s="3">
        <v>741</v>
      </c>
      <c r="Y418" s="3" t="s">
        <v>68</v>
      </c>
      <c r="AB418" s="3" t="s">
        <v>69</v>
      </c>
      <c r="AC418" s="3">
        <v>1711</v>
      </c>
      <c r="AD418" s="3">
        <v>2264</v>
      </c>
      <c r="AE418" s="3">
        <v>1208</v>
      </c>
      <c r="AF418" s="3">
        <v>1056</v>
      </c>
      <c r="AG418" s="3">
        <v>1208</v>
      </c>
      <c r="AH418" s="3">
        <v>1056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2701</v>
      </c>
      <c r="AR418" s="3">
        <v>3553</v>
      </c>
      <c r="AS418" s="3" t="s">
        <v>274</v>
      </c>
      <c r="AT418" s="3">
        <v>606419</v>
      </c>
      <c r="AU418" s="3">
        <v>195180</v>
      </c>
      <c r="AV418" s="3">
        <v>193140</v>
      </c>
      <c r="AW418" s="3">
        <v>199560</v>
      </c>
      <c r="AX418" s="3">
        <v>196980</v>
      </c>
      <c r="AY418" s="3">
        <v>207840</v>
      </c>
      <c r="AZ418" s="3">
        <v>203460</v>
      </c>
      <c r="BA418" s="3">
        <v>2.38</v>
      </c>
      <c r="BB418" s="3">
        <v>2.41</v>
      </c>
      <c r="BC418" s="3">
        <v>2.4</v>
      </c>
      <c r="BD418" s="3">
        <v>2.41</v>
      </c>
      <c r="BE418" s="3">
        <v>2.39</v>
      </c>
      <c r="BF418" s="3">
        <v>2.38</v>
      </c>
      <c r="BG418" s="3" t="s">
        <v>71</v>
      </c>
    </row>
    <row r="419" spans="1:59" s="39" customFormat="1" x14ac:dyDescent="0.25">
      <c r="A419" s="39" t="s">
        <v>59</v>
      </c>
      <c r="C419" s="39" t="s">
        <v>670</v>
      </c>
      <c r="D419" s="39" t="s">
        <v>168</v>
      </c>
      <c r="E419" s="39">
        <v>80</v>
      </c>
      <c r="F419" s="39">
        <v>0</v>
      </c>
      <c r="G419" s="39">
        <v>0</v>
      </c>
      <c r="H419" s="118">
        <v>15.13</v>
      </c>
      <c r="I419" s="39" t="s">
        <v>169</v>
      </c>
      <c r="J419" s="39">
        <v>210220989</v>
      </c>
      <c r="K419" s="39" t="s">
        <v>647</v>
      </c>
      <c r="L419" s="39" t="s">
        <v>64</v>
      </c>
      <c r="M419" s="39" t="s">
        <v>648</v>
      </c>
      <c r="N419" s="39">
        <v>30</v>
      </c>
      <c r="O419" s="39" t="s">
        <v>66</v>
      </c>
      <c r="P419" s="39">
        <v>2.5</v>
      </c>
      <c r="Q419" s="39" t="s">
        <v>67</v>
      </c>
      <c r="R419" s="39">
        <v>2.5</v>
      </c>
      <c r="S419" s="39" t="s">
        <v>67</v>
      </c>
      <c r="T419" s="39">
        <v>1</v>
      </c>
      <c r="U419" s="39">
        <v>30</v>
      </c>
      <c r="V419" s="39">
        <v>20923</v>
      </c>
      <c r="W419" s="39">
        <v>15.13</v>
      </c>
      <c r="X419" s="39">
        <v>426</v>
      </c>
      <c r="Y419" s="39" t="s">
        <v>68</v>
      </c>
      <c r="Z419" s="39" t="s">
        <v>59</v>
      </c>
      <c r="AB419" s="39" t="s">
        <v>59</v>
      </c>
      <c r="AC419" s="39">
        <v>315</v>
      </c>
      <c r="AD419" s="39">
        <v>454</v>
      </c>
      <c r="AE419" s="39">
        <v>363</v>
      </c>
      <c r="AF419" s="39">
        <v>91</v>
      </c>
      <c r="AG419" s="39">
        <v>363</v>
      </c>
      <c r="AH419" s="39">
        <v>91</v>
      </c>
      <c r="AI419" s="39">
        <v>0</v>
      </c>
      <c r="AJ419" s="39">
        <v>0</v>
      </c>
      <c r="AK419" s="39">
        <v>0</v>
      </c>
      <c r="AL419" s="39">
        <v>0</v>
      </c>
      <c r="AM419" s="39">
        <v>0</v>
      </c>
      <c r="AN419" s="39">
        <v>0</v>
      </c>
      <c r="AO419" s="39">
        <v>0</v>
      </c>
      <c r="AP419" s="39">
        <v>0</v>
      </c>
      <c r="AQ419" s="39">
        <v>659</v>
      </c>
      <c r="AR419" s="39">
        <v>907</v>
      </c>
      <c r="AS419" s="39" t="s">
        <v>98</v>
      </c>
      <c r="AT419" s="39">
        <v>606420</v>
      </c>
      <c r="AU419" s="39">
        <v>102450</v>
      </c>
      <c r="AV419" s="39">
        <v>104430</v>
      </c>
      <c r="AW419" s="39">
        <v>99720</v>
      </c>
      <c r="AX419" s="39">
        <v>104580</v>
      </c>
      <c r="AY419" s="39">
        <v>109470</v>
      </c>
      <c r="AZ419" s="39">
        <v>107040</v>
      </c>
      <c r="BA419" s="39">
        <v>34.04</v>
      </c>
      <c r="BB419" s="39">
        <v>34.71</v>
      </c>
      <c r="BC419" s="39">
        <v>33.07</v>
      </c>
      <c r="BD419" s="39">
        <v>34.97</v>
      </c>
      <c r="BE419" s="39">
        <v>34.35</v>
      </c>
      <c r="BF419" s="39">
        <v>34.14</v>
      </c>
      <c r="BG419" s="39" t="s">
        <v>71</v>
      </c>
    </row>
    <row r="420" spans="1:59" s="4" customFormat="1" x14ac:dyDescent="0.25">
      <c r="A420" s="4" t="s">
        <v>59</v>
      </c>
      <c r="C420" s="4" t="s">
        <v>670</v>
      </c>
      <c r="D420" s="4" t="s">
        <v>168</v>
      </c>
      <c r="E420" s="4">
        <v>80</v>
      </c>
      <c r="F420" s="4">
        <v>0</v>
      </c>
      <c r="G420" s="4">
        <v>0</v>
      </c>
      <c r="H420" s="84">
        <v>15.13</v>
      </c>
      <c r="I420" s="4" t="s">
        <v>169</v>
      </c>
      <c r="J420" s="4">
        <v>210217300</v>
      </c>
      <c r="K420" s="4" t="s">
        <v>671</v>
      </c>
      <c r="L420" s="4" t="s">
        <v>64</v>
      </c>
      <c r="M420" s="4" t="s">
        <v>648</v>
      </c>
      <c r="N420" s="4">
        <v>30</v>
      </c>
      <c r="O420" s="4" t="s">
        <v>66</v>
      </c>
      <c r="P420" s="4">
        <v>2.5</v>
      </c>
      <c r="Q420" s="4" t="s">
        <v>67</v>
      </c>
      <c r="R420" s="4">
        <v>2.5</v>
      </c>
      <c r="S420" s="4" t="s">
        <v>67</v>
      </c>
      <c r="T420" s="4">
        <v>1</v>
      </c>
      <c r="U420" s="4">
        <v>30</v>
      </c>
      <c r="V420" s="4">
        <v>7</v>
      </c>
      <c r="W420" s="4">
        <v>15.37</v>
      </c>
      <c r="X420" s="4">
        <v>426</v>
      </c>
      <c r="Y420" s="4" t="s">
        <v>68</v>
      </c>
      <c r="AB420" s="4" t="s">
        <v>59</v>
      </c>
      <c r="AC420" s="4">
        <v>320</v>
      </c>
      <c r="AD420" s="4">
        <v>461</v>
      </c>
      <c r="AE420" s="4">
        <v>363</v>
      </c>
      <c r="AF420" s="4">
        <v>98</v>
      </c>
      <c r="AG420" s="4">
        <v>363</v>
      </c>
      <c r="AH420" s="4">
        <v>98</v>
      </c>
      <c r="AI420" s="4">
        <v>0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0</v>
      </c>
      <c r="AP420" s="4">
        <v>0</v>
      </c>
      <c r="AQ420" s="4">
        <v>659</v>
      </c>
      <c r="AR420" s="4">
        <v>907</v>
      </c>
      <c r="AS420" s="4" t="s">
        <v>90</v>
      </c>
      <c r="AT420" s="4">
        <v>606420</v>
      </c>
      <c r="AU420" s="4">
        <v>150</v>
      </c>
      <c r="AV420" s="4">
        <v>0</v>
      </c>
      <c r="AW420" s="4">
        <v>30</v>
      </c>
      <c r="AX420" s="4">
        <v>0</v>
      </c>
      <c r="AY420" s="4">
        <v>30</v>
      </c>
      <c r="AZ420" s="4">
        <v>0</v>
      </c>
      <c r="BA420" s="4">
        <v>0.05</v>
      </c>
      <c r="BB420" s="4">
        <v>0</v>
      </c>
      <c r="BC420" s="4">
        <v>0.01</v>
      </c>
      <c r="BD420" s="4">
        <v>0</v>
      </c>
      <c r="BE420" s="4">
        <v>0.01</v>
      </c>
      <c r="BF420" s="4">
        <v>0</v>
      </c>
      <c r="BG420" s="4" t="s">
        <v>71</v>
      </c>
    </row>
    <row r="421" spans="1:59" s="4" customFormat="1" x14ac:dyDescent="0.25">
      <c r="A421" s="4" t="s">
        <v>59</v>
      </c>
      <c r="C421" s="4" t="s">
        <v>670</v>
      </c>
      <c r="D421" s="4" t="s">
        <v>168</v>
      </c>
      <c r="E421" s="4">
        <v>80</v>
      </c>
      <c r="F421" s="4">
        <v>0</v>
      </c>
      <c r="G421" s="4">
        <v>0</v>
      </c>
      <c r="H421" s="84">
        <v>15.13</v>
      </c>
      <c r="I421" s="4" t="s">
        <v>169</v>
      </c>
      <c r="J421" s="4">
        <v>210169989</v>
      </c>
      <c r="K421" s="4" t="s">
        <v>672</v>
      </c>
      <c r="L421" s="4" t="s">
        <v>83</v>
      </c>
      <c r="M421" s="4" t="s">
        <v>648</v>
      </c>
      <c r="N421" s="4">
        <v>28</v>
      </c>
      <c r="O421" s="4" t="s">
        <v>66</v>
      </c>
      <c r="P421" s="4">
        <v>2.5</v>
      </c>
      <c r="Q421" s="4" t="s">
        <v>67</v>
      </c>
      <c r="R421" s="4">
        <v>2.5</v>
      </c>
      <c r="S421" s="4" t="s">
        <v>67</v>
      </c>
      <c r="T421" s="4">
        <v>1</v>
      </c>
      <c r="U421" s="4">
        <v>28</v>
      </c>
      <c r="V421" s="4">
        <v>43098</v>
      </c>
      <c r="W421" s="4">
        <v>20.82</v>
      </c>
      <c r="X421" s="4">
        <v>426</v>
      </c>
      <c r="Y421" s="4" t="s">
        <v>68</v>
      </c>
      <c r="AB421" s="4" t="s">
        <v>69</v>
      </c>
      <c r="AC421" s="4">
        <v>405</v>
      </c>
      <c r="AD421" s="4">
        <v>583</v>
      </c>
      <c r="AE421" s="4">
        <v>288</v>
      </c>
      <c r="AF421" s="4">
        <v>295</v>
      </c>
      <c r="AG421" s="4">
        <v>288</v>
      </c>
      <c r="AH421" s="4">
        <v>295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0</v>
      </c>
      <c r="AQ421" s="4">
        <v>616</v>
      </c>
      <c r="AR421" s="4">
        <v>847</v>
      </c>
      <c r="AS421" s="4" t="s">
        <v>121</v>
      </c>
      <c r="AT421" s="4">
        <v>606420</v>
      </c>
      <c r="AU421" s="4">
        <v>198380</v>
      </c>
      <c r="AV421" s="4">
        <v>196392</v>
      </c>
      <c r="AW421" s="4">
        <v>201824</v>
      </c>
      <c r="AX421" s="4">
        <v>194460</v>
      </c>
      <c r="AY421" s="4">
        <v>209188</v>
      </c>
      <c r="AZ421" s="4">
        <v>206500</v>
      </c>
      <c r="BA421" s="4">
        <v>65.91</v>
      </c>
      <c r="BB421" s="4">
        <v>65.290000000000006</v>
      </c>
      <c r="BC421" s="4">
        <v>66.92</v>
      </c>
      <c r="BD421" s="4">
        <v>65.03</v>
      </c>
      <c r="BE421" s="4">
        <v>65.64</v>
      </c>
      <c r="BF421" s="4">
        <v>65.86</v>
      </c>
      <c r="BG421" s="4" t="s">
        <v>71</v>
      </c>
    </row>
    <row r="422" spans="1:59" s="40" customFormat="1" x14ac:dyDescent="0.25">
      <c r="A422" s="40" t="s">
        <v>59</v>
      </c>
      <c r="C422" s="40" t="s">
        <v>673</v>
      </c>
      <c r="D422" s="40" t="s">
        <v>168</v>
      </c>
      <c r="E422" s="40">
        <v>80</v>
      </c>
      <c r="F422" s="40">
        <v>0</v>
      </c>
      <c r="G422" s="40">
        <v>0</v>
      </c>
      <c r="H422" s="119" t="s">
        <v>4038</v>
      </c>
      <c r="I422" s="40" t="s">
        <v>169</v>
      </c>
      <c r="J422" s="40">
        <v>210220997</v>
      </c>
      <c r="K422" s="40" t="s">
        <v>677</v>
      </c>
      <c r="L422" s="40" t="s">
        <v>64</v>
      </c>
      <c r="M422" s="40" t="s">
        <v>648</v>
      </c>
      <c r="N422" s="40">
        <v>30</v>
      </c>
      <c r="O422" s="40" t="s">
        <v>66</v>
      </c>
      <c r="P422" s="40">
        <v>5</v>
      </c>
      <c r="Q422" s="40" t="s">
        <v>67</v>
      </c>
      <c r="R422" s="40">
        <v>2.5</v>
      </c>
      <c r="S422" s="40" t="s">
        <v>67</v>
      </c>
      <c r="T422" s="40">
        <v>1</v>
      </c>
      <c r="U422" s="40">
        <v>60</v>
      </c>
      <c r="V422" s="40">
        <v>96695</v>
      </c>
      <c r="W422" s="40">
        <v>12</v>
      </c>
      <c r="X422" s="40">
        <v>427</v>
      </c>
      <c r="Y422" s="40" t="s">
        <v>68</v>
      </c>
      <c r="Z422" s="40" t="s">
        <v>59</v>
      </c>
      <c r="AB422" s="40" t="s">
        <v>59</v>
      </c>
      <c r="AC422" s="40">
        <v>510</v>
      </c>
      <c r="AD422" s="40">
        <v>720</v>
      </c>
      <c r="AE422" s="40">
        <v>576</v>
      </c>
      <c r="AF422" s="40">
        <v>144</v>
      </c>
      <c r="AG422" s="40">
        <v>576</v>
      </c>
      <c r="AH422" s="40">
        <v>144</v>
      </c>
      <c r="AI422" s="40">
        <v>0</v>
      </c>
      <c r="AJ422" s="40">
        <v>0</v>
      </c>
      <c r="AK422" s="40">
        <v>0</v>
      </c>
      <c r="AL422" s="40">
        <v>0</v>
      </c>
      <c r="AM422" s="40">
        <v>0</v>
      </c>
      <c r="AN422" s="40">
        <v>0</v>
      </c>
      <c r="AO422" s="40">
        <v>0</v>
      </c>
      <c r="AP422" s="40">
        <v>0</v>
      </c>
      <c r="AQ422" s="40">
        <v>1049</v>
      </c>
      <c r="AR422" s="40">
        <v>1439</v>
      </c>
      <c r="AS422" s="40" t="s">
        <v>98</v>
      </c>
      <c r="AT422" s="40">
        <v>606421</v>
      </c>
      <c r="AU422" s="40">
        <v>949080</v>
      </c>
      <c r="AV422" s="40">
        <v>942660</v>
      </c>
      <c r="AW422" s="40">
        <v>978180</v>
      </c>
      <c r="AX422" s="40">
        <v>946140</v>
      </c>
      <c r="AY422" s="40">
        <v>1004700</v>
      </c>
      <c r="AZ422" s="40">
        <v>980940</v>
      </c>
      <c r="BA422" s="40">
        <v>37.33</v>
      </c>
      <c r="BB422" s="40">
        <v>38.07</v>
      </c>
      <c r="BC422" s="40">
        <v>38.200000000000003</v>
      </c>
      <c r="BD422" s="40">
        <v>37.950000000000003</v>
      </c>
      <c r="BE422" s="40">
        <v>38.08</v>
      </c>
      <c r="BF422" s="40">
        <v>38.04</v>
      </c>
      <c r="BG422" s="40" t="s">
        <v>71</v>
      </c>
    </row>
    <row r="423" spans="1:59" s="5" customFormat="1" x14ac:dyDescent="0.25">
      <c r="A423" s="5" t="s">
        <v>59</v>
      </c>
      <c r="C423" s="5" t="s">
        <v>673</v>
      </c>
      <c r="D423" s="5" t="s">
        <v>168</v>
      </c>
      <c r="E423" s="5">
        <v>80</v>
      </c>
      <c r="F423" s="5">
        <v>0</v>
      </c>
      <c r="G423" s="5">
        <v>0</v>
      </c>
      <c r="H423" s="85" t="s">
        <v>4038</v>
      </c>
      <c r="I423" s="5" t="s">
        <v>169</v>
      </c>
      <c r="J423" s="5">
        <v>210219823</v>
      </c>
      <c r="K423" s="5" t="s">
        <v>678</v>
      </c>
      <c r="L423" s="5" t="s">
        <v>83</v>
      </c>
      <c r="M423" s="5" t="s">
        <v>648</v>
      </c>
      <c r="N423" s="5">
        <v>28</v>
      </c>
      <c r="O423" s="5" t="s">
        <v>66</v>
      </c>
      <c r="P423" s="5">
        <v>5</v>
      </c>
      <c r="Q423" s="5" t="s">
        <v>67</v>
      </c>
      <c r="R423" s="5">
        <v>2.5</v>
      </c>
      <c r="S423" s="5" t="s">
        <v>67</v>
      </c>
      <c r="T423" s="5">
        <v>1</v>
      </c>
      <c r="U423" s="5">
        <v>56</v>
      </c>
      <c r="V423" s="5">
        <v>7732</v>
      </c>
      <c r="W423" s="5">
        <v>13.52</v>
      </c>
      <c r="X423" s="5">
        <v>427</v>
      </c>
      <c r="Y423" s="5" t="s">
        <v>68</v>
      </c>
      <c r="AB423" s="5" t="s">
        <v>59</v>
      </c>
      <c r="AC423" s="5">
        <v>545</v>
      </c>
      <c r="AD423" s="5">
        <v>757</v>
      </c>
      <c r="AE423" s="5">
        <v>538</v>
      </c>
      <c r="AF423" s="5">
        <v>219</v>
      </c>
      <c r="AG423" s="5">
        <v>538</v>
      </c>
      <c r="AH423" s="5">
        <v>219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976</v>
      </c>
      <c r="AR423" s="5">
        <v>1343</v>
      </c>
      <c r="AS423" s="5" t="s">
        <v>206</v>
      </c>
      <c r="AT423" s="5">
        <v>606421</v>
      </c>
      <c r="AU423" s="5">
        <v>73248</v>
      </c>
      <c r="AV423" s="5">
        <v>68040</v>
      </c>
      <c r="AW423" s="5">
        <v>78232</v>
      </c>
      <c r="AX423" s="5">
        <v>71456</v>
      </c>
      <c r="AY423" s="5">
        <v>72744</v>
      </c>
      <c r="AZ423" s="5">
        <v>69272</v>
      </c>
      <c r="BA423" s="5">
        <v>2.88</v>
      </c>
      <c r="BB423" s="5">
        <v>2.75</v>
      </c>
      <c r="BC423" s="5">
        <v>3.06</v>
      </c>
      <c r="BD423" s="5">
        <v>2.87</v>
      </c>
      <c r="BE423" s="5">
        <v>2.76</v>
      </c>
      <c r="BF423" s="5">
        <v>2.69</v>
      </c>
      <c r="BG423" s="5" t="s">
        <v>71</v>
      </c>
    </row>
    <row r="424" spans="1:59" s="5" customFormat="1" x14ac:dyDescent="0.25">
      <c r="A424" s="5" t="s">
        <v>59</v>
      </c>
      <c r="C424" s="5" t="s">
        <v>673</v>
      </c>
      <c r="D424" s="5" t="s">
        <v>168</v>
      </c>
      <c r="E424" s="5">
        <v>80</v>
      </c>
      <c r="F424" s="5">
        <v>0</v>
      </c>
      <c r="G424" s="5">
        <v>0</v>
      </c>
      <c r="H424" s="85" t="s">
        <v>4038</v>
      </c>
      <c r="I424" s="5" t="s">
        <v>169</v>
      </c>
      <c r="J424" s="5">
        <v>210217295</v>
      </c>
      <c r="K424" s="5" t="s">
        <v>674</v>
      </c>
      <c r="L424" s="5" t="s">
        <v>64</v>
      </c>
      <c r="M424" s="5" t="s">
        <v>648</v>
      </c>
      <c r="N424" s="5">
        <v>30</v>
      </c>
      <c r="O424" s="5" t="s">
        <v>66</v>
      </c>
      <c r="P424" s="5">
        <v>5</v>
      </c>
      <c r="Q424" s="5" t="s">
        <v>67</v>
      </c>
      <c r="R424" s="5">
        <v>2.5</v>
      </c>
      <c r="S424" s="5" t="s">
        <v>67</v>
      </c>
      <c r="T424" s="5">
        <v>1</v>
      </c>
      <c r="U424" s="5">
        <v>60</v>
      </c>
      <c r="V424" s="5">
        <v>13</v>
      </c>
      <c r="W424" s="5">
        <v>17.43</v>
      </c>
      <c r="X424" s="5">
        <v>427</v>
      </c>
      <c r="Y424" s="5" t="s">
        <v>68</v>
      </c>
      <c r="AB424" s="5" t="s">
        <v>69</v>
      </c>
      <c r="AC424" s="5">
        <v>760</v>
      </c>
      <c r="AD424" s="5">
        <v>1046</v>
      </c>
      <c r="AE424" s="5">
        <v>490</v>
      </c>
      <c r="AF424" s="5">
        <v>556</v>
      </c>
      <c r="AG424" s="5">
        <v>490</v>
      </c>
      <c r="AH424" s="5">
        <v>556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1049</v>
      </c>
      <c r="AR424" s="5">
        <v>1439</v>
      </c>
      <c r="AS424" s="5" t="s">
        <v>90</v>
      </c>
      <c r="AT424" s="5">
        <v>606421</v>
      </c>
      <c r="AU424" s="5">
        <v>240</v>
      </c>
      <c r="AV424" s="5">
        <v>120</v>
      </c>
      <c r="AW424" s="5">
        <v>60</v>
      </c>
      <c r="AX424" s="5">
        <v>300</v>
      </c>
      <c r="AY424" s="5">
        <v>60</v>
      </c>
      <c r="AZ424" s="5">
        <v>0</v>
      </c>
      <c r="BA424" s="5">
        <v>0.01</v>
      </c>
      <c r="BB424" s="5">
        <v>0</v>
      </c>
      <c r="BC424" s="5">
        <v>0</v>
      </c>
      <c r="BD424" s="5">
        <v>0.01</v>
      </c>
      <c r="BE424" s="5">
        <v>0</v>
      </c>
      <c r="BF424" s="5">
        <v>0</v>
      </c>
      <c r="BG424" s="5" t="s">
        <v>71</v>
      </c>
    </row>
    <row r="425" spans="1:59" s="5" customFormat="1" x14ac:dyDescent="0.25">
      <c r="A425" s="5" t="s">
        <v>59</v>
      </c>
      <c r="C425" s="5" t="s">
        <v>673</v>
      </c>
      <c r="D425" s="5" t="s">
        <v>168</v>
      </c>
      <c r="E425" s="5">
        <v>80</v>
      </c>
      <c r="F425" s="5">
        <v>0</v>
      </c>
      <c r="G425" s="5">
        <v>0</v>
      </c>
      <c r="H425" s="85" t="s">
        <v>4038</v>
      </c>
      <c r="I425" s="5" t="s">
        <v>169</v>
      </c>
      <c r="J425" s="5">
        <v>210169612</v>
      </c>
      <c r="K425" s="5" t="s">
        <v>679</v>
      </c>
      <c r="L425" s="5" t="s">
        <v>83</v>
      </c>
      <c r="M425" s="5" t="s">
        <v>648</v>
      </c>
      <c r="N425" s="5">
        <v>28</v>
      </c>
      <c r="O425" s="5" t="s">
        <v>66</v>
      </c>
      <c r="P425" s="5">
        <v>5</v>
      </c>
      <c r="Q425" s="5" t="s">
        <v>67</v>
      </c>
      <c r="R425" s="5">
        <v>2.5</v>
      </c>
      <c r="S425" s="5" t="s">
        <v>67</v>
      </c>
      <c r="T425" s="5">
        <v>1</v>
      </c>
      <c r="U425" s="5">
        <v>56</v>
      </c>
      <c r="V425" s="5">
        <v>159122</v>
      </c>
      <c r="W425" s="5">
        <v>18.23</v>
      </c>
      <c r="X425" s="5">
        <v>427</v>
      </c>
      <c r="Y425" s="5" t="s">
        <v>68</v>
      </c>
      <c r="AB425" s="5" t="s">
        <v>69</v>
      </c>
      <c r="AC425" s="5">
        <v>742</v>
      </c>
      <c r="AD425" s="5">
        <v>1021</v>
      </c>
      <c r="AE425" s="5">
        <v>457</v>
      </c>
      <c r="AF425" s="5">
        <v>564</v>
      </c>
      <c r="AG425" s="5">
        <v>457</v>
      </c>
      <c r="AH425" s="5">
        <v>564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976</v>
      </c>
      <c r="AR425" s="5">
        <v>1343</v>
      </c>
      <c r="AS425" s="5" t="s">
        <v>121</v>
      </c>
      <c r="AT425" s="5">
        <v>606421</v>
      </c>
      <c r="AU425" s="5">
        <v>1497272</v>
      </c>
      <c r="AV425" s="5">
        <v>1441048</v>
      </c>
      <c r="AW425" s="5">
        <v>1477896</v>
      </c>
      <c r="AX425" s="5">
        <v>1455832</v>
      </c>
      <c r="AY425" s="5">
        <v>1534736</v>
      </c>
      <c r="AZ425" s="5">
        <v>1504048</v>
      </c>
      <c r="BA425" s="5">
        <v>58.89</v>
      </c>
      <c r="BB425" s="5">
        <v>58.19</v>
      </c>
      <c r="BC425" s="5">
        <v>57.72</v>
      </c>
      <c r="BD425" s="5">
        <v>58.39</v>
      </c>
      <c r="BE425" s="5">
        <v>58.18</v>
      </c>
      <c r="BF425" s="5">
        <v>58.33</v>
      </c>
      <c r="BG425" s="5" t="s">
        <v>71</v>
      </c>
    </row>
    <row r="426" spans="1:59" s="5" customFormat="1" x14ac:dyDescent="0.25">
      <c r="A426" s="5" t="s">
        <v>59</v>
      </c>
      <c r="C426" s="5" t="s">
        <v>673</v>
      </c>
      <c r="D426" s="5" t="s">
        <v>168</v>
      </c>
      <c r="E426" s="5">
        <v>80</v>
      </c>
      <c r="F426" s="5">
        <v>0</v>
      </c>
      <c r="G426" s="5">
        <v>0</v>
      </c>
      <c r="H426" s="85" t="s">
        <v>4038</v>
      </c>
      <c r="I426" s="5" t="s">
        <v>169</v>
      </c>
      <c r="J426" s="5">
        <v>210224527</v>
      </c>
      <c r="K426" s="5" t="s">
        <v>675</v>
      </c>
      <c r="L426" s="5" t="s">
        <v>676</v>
      </c>
      <c r="M426" s="5" t="s">
        <v>648</v>
      </c>
      <c r="N426" s="5">
        <v>28</v>
      </c>
      <c r="O426" s="5" t="s">
        <v>66</v>
      </c>
      <c r="P426" s="5">
        <v>5</v>
      </c>
      <c r="Q426" s="5" t="s">
        <v>67</v>
      </c>
      <c r="R426" s="5">
        <v>2.5</v>
      </c>
      <c r="S426" s="5" t="s">
        <v>67</v>
      </c>
      <c r="T426" s="5">
        <v>1</v>
      </c>
      <c r="U426" s="5">
        <v>56</v>
      </c>
      <c r="V426" s="5">
        <v>2548</v>
      </c>
      <c r="W426" s="5">
        <v>18.25</v>
      </c>
      <c r="X426" s="5">
        <v>427</v>
      </c>
      <c r="Y426" s="5" t="s">
        <v>68</v>
      </c>
      <c r="AB426" s="5" t="s">
        <v>69</v>
      </c>
      <c r="AC426" s="5">
        <v>743</v>
      </c>
      <c r="AD426" s="5">
        <v>1022</v>
      </c>
      <c r="AE426" s="5">
        <v>457</v>
      </c>
      <c r="AF426" s="5">
        <v>565</v>
      </c>
      <c r="AG426" s="5">
        <v>457</v>
      </c>
      <c r="AH426" s="5">
        <v>565</v>
      </c>
      <c r="AI426" s="5">
        <v>0</v>
      </c>
      <c r="AJ426" s="5">
        <v>0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v>976</v>
      </c>
      <c r="AR426" s="5">
        <v>1343</v>
      </c>
      <c r="AS426" s="5" t="s">
        <v>111</v>
      </c>
      <c r="AT426" s="5">
        <v>606421</v>
      </c>
      <c r="AU426" s="5">
        <v>22568</v>
      </c>
      <c r="AV426" s="5">
        <v>24416</v>
      </c>
      <c r="AW426" s="5">
        <v>25984</v>
      </c>
      <c r="AX426" s="5">
        <v>19488</v>
      </c>
      <c r="AY426" s="5">
        <v>25816</v>
      </c>
      <c r="AZ426" s="5">
        <v>24416</v>
      </c>
      <c r="BA426" s="5">
        <v>0.89</v>
      </c>
      <c r="BB426" s="5">
        <v>0.99</v>
      </c>
      <c r="BC426" s="5">
        <v>1.01</v>
      </c>
      <c r="BD426" s="5">
        <v>0.78</v>
      </c>
      <c r="BE426" s="5">
        <v>0.98</v>
      </c>
      <c r="BF426" s="5">
        <v>0.95</v>
      </c>
      <c r="BG426" s="5" t="s">
        <v>71</v>
      </c>
    </row>
    <row r="427" spans="1:59" s="41" customFormat="1" x14ac:dyDescent="0.25">
      <c r="A427" s="41" t="s">
        <v>59</v>
      </c>
      <c r="C427" s="41" t="s">
        <v>680</v>
      </c>
      <c r="D427" s="41" t="s">
        <v>168</v>
      </c>
      <c r="E427" s="41">
        <v>80</v>
      </c>
      <c r="F427" s="41">
        <v>0</v>
      </c>
      <c r="G427" s="41">
        <v>0</v>
      </c>
      <c r="H427" s="120">
        <v>25.1</v>
      </c>
      <c r="I427" s="41" t="s">
        <v>169</v>
      </c>
      <c r="J427" s="41">
        <v>210844107</v>
      </c>
      <c r="K427" s="41" t="s">
        <v>682</v>
      </c>
      <c r="L427" s="41" t="s">
        <v>64</v>
      </c>
      <c r="M427" s="41" t="s">
        <v>109</v>
      </c>
      <c r="N427" s="41">
        <v>30</v>
      </c>
      <c r="O427" s="41" t="s">
        <v>66</v>
      </c>
      <c r="P427" s="41">
        <v>1</v>
      </c>
      <c r="Q427" s="41" t="s">
        <v>110</v>
      </c>
      <c r="R427" s="41">
        <v>1</v>
      </c>
      <c r="S427" s="41" t="s">
        <v>110</v>
      </c>
      <c r="T427" s="41">
        <v>1</v>
      </c>
      <c r="U427" s="41">
        <v>30</v>
      </c>
      <c r="V427" s="41">
        <v>4978</v>
      </c>
      <c r="W427" s="41">
        <v>25.1</v>
      </c>
      <c r="X427" s="41">
        <v>2685</v>
      </c>
      <c r="Y427" s="41" t="s">
        <v>68</v>
      </c>
      <c r="Z427" s="41" t="s">
        <v>59</v>
      </c>
      <c r="AB427" s="41" t="s">
        <v>59</v>
      </c>
      <c r="AC427" s="41">
        <v>541</v>
      </c>
      <c r="AD427" s="41">
        <v>753</v>
      </c>
      <c r="AE427" s="41">
        <v>602</v>
      </c>
      <c r="AF427" s="41">
        <v>151</v>
      </c>
      <c r="AG427" s="41">
        <v>353</v>
      </c>
      <c r="AH427" s="41">
        <v>400</v>
      </c>
      <c r="AI427" s="41">
        <v>0</v>
      </c>
      <c r="AJ427" s="41">
        <v>0</v>
      </c>
      <c r="AK427" s="41">
        <v>0</v>
      </c>
      <c r="AL427" s="41">
        <v>0</v>
      </c>
      <c r="AM427" s="41">
        <v>0</v>
      </c>
      <c r="AN427" s="41">
        <v>0</v>
      </c>
      <c r="AO427" s="41">
        <v>0</v>
      </c>
      <c r="AP427" s="41">
        <v>0</v>
      </c>
      <c r="AQ427" s="41">
        <v>1100</v>
      </c>
      <c r="AR427" s="41">
        <v>1505</v>
      </c>
      <c r="AS427" s="41" t="s">
        <v>90</v>
      </c>
      <c r="AT427" s="41">
        <v>606964</v>
      </c>
      <c r="AU427" s="41">
        <v>22620</v>
      </c>
      <c r="AV427" s="41">
        <v>21960</v>
      </c>
      <c r="AW427" s="41">
        <v>23910</v>
      </c>
      <c r="AX427" s="41">
        <v>25710</v>
      </c>
      <c r="AY427" s="41">
        <v>27720</v>
      </c>
      <c r="AZ427" s="41">
        <v>27420</v>
      </c>
      <c r="BA427" s="41">
        <v>4.9400000000000004</v>
      </c>
      <c r="BB427" s="41">
        <v>4.8</v>
      </c>
      <c r="BC427" s="41">
        <v>4.88</v>
      </c>
      <c r="BD427" s="41">
        <v>5.23</v>
      </c>
      <c r="BE427" s="41">
        <v>5.22</v>
      </c>
      <c r="BF427" s="41">
        <v>5.01</v>
      </c>
      <c r="BG427" s="41" t="s">
        <v>71</v>
      </c>
    </row>
    <row r="428" spans="1:59" s="6" customFormat="1" x14ac:dyDescent="0.25">
      <c r="A428" s="6" t="s">
        <v>59</v>
      </c>
      <c r="C428" s="6" t="s">
        <v>680</v>
      </c>
      <c r="D428" s="6" t="s">
        <v>168</v>
      </c>
      <c r="E428" s="6">
        <v>80</v>
      </c>
      <c r="F428" s="6">
        <v>0</v>
      </c>
      <c r="G428" s="6">
        <v>0</v>
      </c>
      <c r="H428" s="86">
        <v>25.1</v>
      </c>
      <c r="I428" s="6" t="s">
        <v>169</v>
      </c>
      <c r="J428" s="6">
        <v>210720052</v>
      </c>
      <c r="K428" s="6" t="s">
        <v>681</v>
      </c>
      <c r="L428" s="6" t="s">
        <v>658</v>
      </c>
      <c r="M428" s="6" t="s">
        <v>109</v>
      </c>
      <c r="N428" s="6">
        <v>30</v>
      </c>
      <c r="O428" s="6" t="s">
        <v>66</v>
      </c>
      <c r="P428" s="6">
        <v>1</v>
      </c>
      <c r="Q428" s="6" t="s">
        <v>110</v>
      </c>
      <c r="R428" s="6">
        <v>1</v>
      </c>
      <c r="S428" s="6" t="s">
        <v>110</v>
      </c>
      <c r="T428" s="6">
        <v>1</v>
      </c>
      <c r="U428" s="6">
        <v>30</v>
      </c>
      <c r="V428" s="6">
        <v>94168</v>
      </c>
      <c r="W428" s="6">
        <v>41.37</v>
      </c>
      <c r="X428" s="6">
        <v>2685</v>
      </c>
      <c r="Y428" s="6" t="s">
        <v>68</v>
      </c>
      <c r="AB428" s="6" t="s">
        <v>69</v>
      </c>
      <c r="AC428" s="6">
        <v>902</v>
      </c>
      <c r="AD428" s="6">
        <v>1241</v>
      </c>
      <c r="AE428" s="6">
        <v>512</v>
      </c>
      <c r="AF428" s="6">
        <v>729</v>
      </c>
      <c r="AG428" s="6">
        <v>384</v>
      </c>
      <c r="AH428" s="6">
        <v>857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1100</v>
      </c>
      <c r="AR428" s="6">
        <v>1505</v>
      </c>
      <c r="AS428" s="6" t="s">
        <v>111</v>
      </c>
      <c r="AT428" s="6">
        <v>606964</v>
      </c>
      <c r="AU428" s="6">
        <v>435060</v>
      </c>
      <c r="AV428" s="6">
        <v>435540</v>
      </c>
      <c r="AW428" s="6">
        <v>466140</v>
      </c>
      <c r="AX428" s="6">
        <v>465450</v>
      </c>
      <c r="AY428" s="6">
        <v>503250</v>
      </c>
      <c r="AZ428" s="6">
        <v>519600</v>
      </c>
      <c r="BA428" s="6">
        <v>95.06</v>
      </c>
      <c r="BB428" s="6">
        <v>95.2</v>
      </c>
      <c r="BC428" s="6">
        <v>95.12</v>
      </c>
      <c r="BD428" s="6">
        <v>94.77</v>
      </c>
      <c r="BE428" s="6">
        <v>94.78</v>
      </c>
      <c r="BF428" s="6">
        <v>94.99</v>
      </c>
      <c r="BG428" s="6" t="s">
        <v>71</v>
      </c>
    </row>
    <row r="429" spans="1:59" s="42" customFormat="1" x14ac:dyDescent="0.25">
      <c r="A429" s="42" t="s">
        <v>59</v>
      </c>
      <c r="C429" s="42" t="s">
        <v>683</v>
      </c>
      <c r="D429" s="42" t="s">
        <v>61</v>
      </c>
      <c r="E429" s="42">
        <v>55</v>
      </c>
      <c r="F429" s="42">
        <v>0</v>
      </c>
      <c r="G429" s="42">
        <v>0</v>
      </c>
      <c r="H429" s="121">
        <v>30.14</v>
      </c>
      <c r="I429" s="42" t="s">
        <v>62</v>
      </c>
      <c r="J429" s="42">
        <v>210229747</v>
      </c>
      <c r="K429" s="42" t="s">
        <v>691</v>
      </c>
      <c r="L429" s="42" t="s">
        <v>83</v>
      </c>
      <c r="M429" s="42" t="s">
        <v>685</v>
      </c>
      <c r="N429" s="42">
        <v>28</v>
      </c>
      <c r="O429" s="42" t="s">
        <v>66</v>
      </c>
      <c r="P429" s="42">
        <v>50</v>
      </c>
      <c r="Q429" s="42" t="s">
        <v>67</v>
      </c>
      <c r="R429" s="42">
        <v>50</v>
      </c>
      <c r="S429" s="42" t="s">
        <v>67</v>
      </c>
      <c r="T429" s="42">
        <v>1</v>
      </c>
      <c r="U429" s="42">
        <v>28</v>
      </c>
      <c r="V429" s="42">
        <v>22840</v>
      </c>
      <c r="W429" s="42">
        <v>21.21</v>
      </c>
      <c r="X429" s="42">
        <v>302</v>
      </c>
      <c r="Y429" s="42" t="s">
        <v>68</v>
      </c>
      <c r="Z429" s="42" t="s">
        <v>59</v>
      </c>
      <c r="AB429" s="42" t="s">
        <v>59</v>
      </c>
      <c r="AC429" s="42">
        <v>413</v>
      </c>
      <c r="AD429" s="42">
        <v>594</v>
      </c>
      <c r="AE429" s="42">
        <v>327</v>
      </c>
      <c r="AF429" s="42">
        <v>267</v>
      </c>
      <c r="AG429" s="42">
        <v>327</v>
      </c>
      <c r="AH429" s="42">
        <v>267</v>
      </c>
      <c r="AI429" s="42">
        <v>0</v>
      </c>
      <c r="AJ429" s="42">
        <v>0</v>
      </c>
      <c r="AK429" s="42">
        <v>0</v>
      </c>
      <c r="AL429" s="42">
        <v>0</v>
      </c>
      <c r="AM429" s="42">
        <v>0</v>
      </c>
      <c r="AN429" s="42">
        <v>0</v>
      </c>
      <c r="AO429" s="42">
        <v>0</v>
      </c>
      <c r="AP429" s="42">
        <v>0</v>
      </c>
      <c r="AQ429" s="42">
        <v>2387</v>
      </c>
      <c r="AR429" s="42">
        <v>3141</v>
      </c>
      <c r="AS429" s="42" t="s">
        <v>237</v>
      </c>
      <c r="AT429" s="42">
        <v>606431</v>
      </c>
      <c r="AU429" s="42">
        <v>961850</v>
      </c>
      <c r="AV429" s="42">
        <v>978449</v>
      </c>
      <c r="AW429" s="42">
        <v>1132878</v>
      </c>
      <c r="AX429" s="42">
        <v>1130507</v>
      </c>
      <c r="AY429" s="42">
        <v>1289383</v>
      </c>
      <c r="AZ429" s="42">
        <v>1276933</v>
      </c>
      <c r="BA429" s="42">
        <v>27.08</v>
      </c>
      <c r="BB429" s="42">
        <v>27.84</v>
      </c>
      <c r="BC429" s="42">
        <v>29.45</v>
      </c>
      <c r="BD429" s="42">
        <v>29.67</v>
      </c>
      <c r="BE429" s="42">
        <v>31.28</v>
      </c>
      <c r="BF429" s="42">
        <v>31.39</v>
      </c>
      <c r="BG429" s="42" t="s">
        <v>71</v>
      </c>
    </row>
    <row r="430" spans="1:59" s="42" customFormat="1" x14ac:dyDescent="0.25">
      <c r="A430" s="42" t="s">
        <v>59</v>
      </c>
      <c r="C430" s="42" t="s">
        <v>683</v>
      </c>
      <c r="D430" s="42" t="s">
        <v>61</v>
      </c>
      <c r="E430" s="42">
        <v>55</v>
      </c>
      <c r="F430" s="42">
        <v>0</v>
      </c>
      <c r="G430" s="42">
        <v>0</v>
      </c>
      <c r="H430" s="121">
        <v>30.14</v>
      </c>
      <c r="I430" s="42" t="s">
        <v>62</v>
      </c>
      <c r="J430" s="42">
        <v>210506709</v>
      </c>
      <c r="K430" s="42" t="s">
        <v>688</v>
      </c>
      <c r="L430" s="42" t="s">
        <v>64</v>
      </c>
      <c r="M430" s="42" t="s">
        <v>689</v>
      </c>
      <c r="N430" s="42">
        <v>30</v>
      </c>
      <c r="O430" s="42" t="s">
        <v>66</v>
      </c>
      <c r="P430" s="42">
        <v>8</v>
      </c>
      <c r="Q430" s="42" t="s">
        <v>67</v>
      </c>
      <c r="R430" s="42">
        <v>8</v>
      </c>
      <c r="S430" s="42" t="s">
        <v>67</v>
      </c>
      <c r="T430" s="42">
        <v>1</v>
      </c>
      <c r="U430" s="42">
        <v>30</v>
      </c>
      <c r="V430" s="42">
        <v>22236</v>
      </c>
      <c r="W430" s="42">
        <v>33.270000000000003</v>
      </c>
      <c r="X430" s="42">
        <v>743</v>
      </c>
      <c r="Y430" s="42" t="s">
        <v>68</v>
      </c>
      <c r="Z430" s="42" t="s">
        <v>59</v>
      </c>
      <c r="AB430" s="42" t="s">
        <v>59</v>
      </c>
      <c r="AC430" s="42">
        <v>725</v>
      </c>
      <c r="AD430" s="42">
        <v>998</v>
      </c>
      <c r="AE430" s="42">
        <v>497</v>
      </c>
      <c r="AF430" s="42">
        <v>501</v>
      </c>
      <c r="AG430" s="42">
        <v>497</v>
      </c>
      <c r="AH430" s="42">
        <v>501</v>
      </c>
      <c r="AI430" s="42">
        <v>0</v>
      </c>
      <c r="AJ430" s="42">
        <v>0</v>
      </c>
      <c r="AK430" s="42">
        <v>0</v>
      </c>
      <c r="AL430" s="42">
        <v>0</v>
      </c>
      <c r="AM430" s="42">
        <v>0</v>
      </c>
      <c r="AN430" s="42">
        <v>0</v>
      </c>
      <c r="AO430" s="42">
        <v>0</v>
      </c>
      <c r="AP430" s="42">
        <v>0</v>
      </c>
      <c r="AQ430" s="42">
        <v>2558</v>
      </c>
      <c r="AR430" s="42">
        <v>3365</v>
      </c>
      <c r="AS430" s="42" t="s">
        <v>144</v>
      </c>
      <c r="AT430" s="42">
        <v>606431</v>
      </c>
      <c r="AU430" s="42">
        <v>107730</v>
      </c>
      <c r="AV430" s="42">
        <v>107880</v>
      </c>
      <c r="AW430" s="42">
        <v>110280</v>
      </c>
      <c r="AX430" s="42">
        <v>110190</v>
      </c>
      <c r="AY430" s="42">
        <v>116220</v>
      </c>
      <c r="AZ430" s="42">
        <v>114780</v>
      </c>
      <c r="BA430" s="42">
        <v>3.03</v>
      </c>
      <c r="BB430" s="42">
        <v>3.07</v>
      </c>
      <c r="BC430" s="42">
        <v>2.87</v>
      </c>
      <c r="BD430" s="42">
        <v>2.89</v>
      </c>
      <c r="BE430" s="42">
        <v>2.82</v>
      </c>
      <c r="BF430" s="42">
        <v>2.82</v>
      </c>
      <c r="BG430" s="42" t="s">
        <v>71</v>
      </c>
    </row>
    <row r="431" spans="1:59" s="42" customFormat="1" x14ac:dyDescent="0.25">
      <c r="A431" s="42" t="s">
        <v>59</v>
      </c>
      <c r="C431" s="42" t="s">
        <v>683</v>
      </c>
      <c r="D431" s="42" t="s">
        <v>61</v>
      </c>
      <c r="E431" s="42">
        <v>55</v>
      </c>
      <c r="F431" s="42">
        <v>0</v>
      </c>
      <c r="G431" s="42">
        <v>0</v>
      </c>
      <c r="H431" s="121">
        <v>30.14</v>
      </c>
      <c r="I431" s="42" t="s">
        <v>62</v>
      </c>
      <c r="J431" s="42">
        <v>210458558</v>
      </c>
      <c r="K431" s="42" t="s">
        <v>686</v>
      </c>
      <c r="L431" s="42" t="s">
        <v>83</v>
      </c>
      <c r="M431" s="42" t="s">
        <v>687</v>
      </c>
      <c r="N431" s="42">
        <v>28</v>
      </c>
      <c r="O431" s="42" t="s">
        <v>66</v>
      </c>
      <c r="P431" s="42">
        <v>150</v>
      </c>
      <c r="Q431" s="42" t="s">
        <v>67</v>
      </c>
      <c r="R431" s="42">
        <v>0.15</v>
      </c>
      <c r="S431" s="42" t="s">
        <v>164</v>
      </c>
      <c r="T431" s="42">
        <v>1000</v>
      </c>
      <c r="U431" s="42">
        <v>28</v>
      </c>
      <c r="V431" s="42">
        <v>8666</v>
      </c>
      <c r="W431" s="42">
        <v>35.93</v>
      </c>
      <c r="X431" s="42">
        <v>664</v>
      </c>
      <c r="Y431" s="42" t="s">
        <v>68</v>
      </c>
      <c r="Z431" s="42" t="s">
        <v>59</v>
      </c>
      <c r="AB431" s="42" t="s">
        <v>69</v>
      </c>
      <c r="AC431" s="42">
        <v>731</v>
      </c>
      <c r="AD431" s="42">
        <v>1006</v>
      </c>
      <c r="AE431" s="42">
        <v>394</v>
      </c>
      <c r="AF431" s="42">
        <v>612</v>
      </c>
      <c r="AG431" s="42">
        <v>553</v>
      </c>
      <c r="AH431" s="42">
        <v>453</v>
      </c>
      <c r="AI431" s="42">
        <v>0</v>
      </c>
      <c r="AJ431" s="42">
        <v>0</v>
      </c>
      <c r="AK431" s="42">
        <v>0</v>
      </c>
      <c r="AL431" s="42">
        <v>0</v>
      </c>
      <c r="AM431" s="42">
        <v>0</v>
      </c>
      <c r="AN431" s="42">
        <v>0</v>
      </c>
      <c r="AO431" s="42">
        <v>0</v>
      </c>
      <c r="AP431" s="42">
        <v>0</v>
      </c>
      <c r="AQ431" s="42">
        <v>2387</v>
      </c>
      <c r="AR431" s="42">
        <v>3141</v>
      </c>
      <c r="AS431" s="42" t="s">
        <v>206</v>
      </c>
      <c r="AT431" s="42">
        <v>606431</v>
      </c>
      <c r="AU431" s="42">
        <v>532754</v>
      </c>
      <c r="AV431" s="42">
        <v>577489</v>
      </c>
      <c r="AW431" s="42">
        <v>605143</v>
      </c>
      <c r="AX431" s="42">
        <v>572609</v>
      </c>
      <c r="AY431" s="42">
        <v>654759</v>
      </c>
      <c r="AZ431" s="42">
        <v>581556</v>
      </c>
      <c r="BA431" s="42">
        <v>15</v>
      </c>
      <c r="BB431" s="42">
        <v>16.43</v>
      </c>
      <c r="BC431" s="42">
        <v>15.73</v>
      </c>
      <c r="BD431" s="42">
        <v>15.03</v>
      </c>
      <c r="BE431" s="42">
        <v>15.89</v>
      </c>
      <c r="BF431" s="42">
        <v>14.3</v>
      </c>
      <c r="BG431" s="42" t="s">
        <v>71</v>
      </c>
    </row>
    <row r="432" spans="1:59" s="7" customFormat="1" x14ac:dyDescent="0.25">
      <c r="A432" s="7" t="s">
        <v>59</v>
      </c>
      <c r="C432" s="7" t="s">
        <v>683</v>
      </c>
      <c r="D432" s="7" t="s">
        <v>61</v>
      </c>
      <c r="E432" s="7">
        <v>55</v>
      </c>
      <c r="F432" s="7">
        <v>0</v>
      </c>
      <c r="G432" s="7">
        <v>0</v>
      </c>
      <c r="H432" s="87">
        <v>30.14</v>
      </c>
      <c r="I432" s="7" t="s">
        <v>62</v>
      </c>
      <c r="J432" s="7">
        <v>210447222</v>
      </c>
      <c r="K432" s="7" t="s">
        <v>692</v>
      </c>
      <c r="L432" s="7" t="s">
        <v>64</v>
      </c>
      <c r="M432" s="7" t="s">
        <v>693</v>
      </c>
      <c r="N432" s="7">
        <v>30</v>
      </c>
      <c r="O432" s="7" t="s">
        <v>66</v>
      </c>
      <c r="P432" s="7">
        <v>40</v>
      </c>
      <c r="Q432" s="7" t="s">
        <v>67</v>
      </c>
      <c r="R432" s="7">
        <v>40</v>
      </c>
      <c r="S432" s="7" t="s">
        <v>67</v>
      </c>
      <c r="T432" s="7">
        <v>1</v>
      </c>
      <c r="U432" s="7">
        <v>30</v>
      </c>
      <c r="V432" s="7">
        <v>33294</v>
      </c>
      <c r="W432" s="7">
        <v>62.6</v>
      </c>
      <c r="X432" s="7">
        <v>478</v>
      </c>
      <c r="Y432" s="7" t="s">
        <v>68</v>
      </c>
      <c r="AB432" s="7" t="s">
        <v>69</v>
      </c>
      <c r="AC432" s="7">
        <v>1385</v>
      </c>
      <c r="AD432" s="7">
        <v>1878</v>
      </c>
      <c r="AE432" s="7">
        <v>423</v>
      </c>
      <c r="AF432" s="7">
        <v>1455</v>
      </c>
      <c r="AG432" s="7">
        <v>1033</v>
      </c>
      <c r="AH432" s="7">
        <v>845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2558</v>
      </c>
      <c r="AR432" s="7">
        <v>3365</v>
      </c>
      <c r="AS432" s="7" t="s">
        <v>98</v>
      </c>
      <c r="AT432" s="7">
        <v>606431</v>
      </c>
      <c r="AU432" s="7">
        <v>1920001</v>
      </c>
      <c r="AV432" s="7">
        <v>1823153</v>
      </c>
      <c r="AW432" s="7">
        <v>1968072</v>
      </c>
      <c r="AX432" s="7">
        <v>1965244</v>
      </c>
      <c r="AY432" s="7">
        <v>2029221</v>
      </c>
      <c r="AZ432" s="7">
        <v>2062446</v>
      </c>
      <c r="BA432" s="7">
        <v>54.05</v>
      </c>
      <c r="BB432" s="7">
        <v>51.88</v>
      </c>
      <c r="BC432" s="7">
        <v>51.16</v>
      </c>
      <c r="BD432" s="7">
        <v>51.58</v>
      </c>
      <c r="BE432" s="7">
        <v>49.23</v>
      </c>
      <c r="BF432" s="7">
        <v>50.7</v>
      </c>
      <c r="BG432" s="7" t="s">
        <v>71</v>
      </c>
    </row>
    <row r="433" spans="1:59" s="7" customFormat="1" x14ac:dyDescent="0.25">
      <c r="A433" s="7" t="s">
        <v>59</v>
      </c>
      <c r="C433" s="7" t="s">
        <v>683</v>
      </c>
      <c r="D433" s="7" t="s">
        <v>61</v>
      </c>
      <c r="E433" s="7">
        <v>55</v>
      </c>
      <c r="F433" s="7">
        <v>0</v>
      </c>
      <c r="G433" s="7">
        <v>0</v>
      </c>
      <c r="H433" s="87">
        <v>30.14</v>
      </c>
      <c r="I433" s="7" t="s">
        <v>62</v>
      </c>
      <c r="J433" s="7">
        <v>210232504</v>
      </c>
      <c r="K433" s="7" t="s">
        <v>684</v>
      </c>
      <c r="L433" s="7" t="s">
        <v>148</v>
      </c>
      <c r="M433" s="7" t="s">
        <v>685</v>
      </c>
      <c r="N433" s="7">
        <v>30</v>
      </c>
      <c r="O433" s="7" t="s">
        <v>66</v>
      </c>
      <c r="P433" s="7">
        <v>25</v>
      </c>
      <c r="Q433" s="7" t="s">
        <v>67</v>
      </c>
      <c r="R433" s="7">
        <v>50</v>
      </c>
      <c r="S433" s="7" t="s">
        <v>67</v>
      </c>
      <c r="T433" s="7">
        <v>1</v>
      </c>
      <c r="U433" s="7">
        <v>15</v>
      </c>
      <c r="V433" s="7">
        <v>670</v>
      </c>
      <c r="W433" s="7">
        <v>91.73</v>
      </c>
      <c r="X433" s="7">
        <v>301</v>
      </c>
      <c r="Y433" s="7" t="s">
        <v>68</v>
      </c>
      <c r="AB433" s="7" t="s">
        <v>69</v>
      </c>
      <c r="AC433" s="7">
        <v>1000</v>
      </c>
      <c r="AD433" s="7">
        <v>1376</v>
      </c>
      <c r="AE433" s="7">
        <v>211</v>
      </c>
      <c r="AF433" s="7">
        <v>1165</v>
      </c>
      <c r="AG433" s="7">
        <v>211</v>
      </c>
      <c r="AH433" s="7">
        <v>1165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7">
        <v>0</v>
      </c>
      <c r="AO433" s="7">
        <v>0</v>
      </c>
      <c r="AP433" s="7">
        <v>0</v>
      </c>
      <c r="AQ433" s="7">
        <v>1237</v>
      </c>
      <c r="AR433" s="7">
        <v>1682</v>
      </c>
      <c r="AS433" s="7" t="s">
        <v>98</v>
      </c>
      <c r="AT433" s="7">
        <v>606431</v>
      </c>
      <c r="AU433" s="7">
        <v>2370</v>
      </c>
      <c r="AV433" s="7">
        <v>2295</v>
      </c>
      <c r="AW433" s="7">
        <v>270</v>
      </c>
      <c r="AX433" s="7">
        <v>1635</v>
      </c>
      <c r="AY433" s="7">
        <v>1740</v>
      </c>
      <c r="AZ433" s="7">
        <v>1740</v>
      </c>
      <c r="BA433" s="7">
        <v>7.0000000000000007E-2</v>
      </c>
      <c r="BB433" s="7">
        <v>7.0000000000000007E-2</v>
      </c>
      <c r="BC433" s="7">
        <v>0.01</v>
      </c>
      <c r="BD433" s="7">
        <v>0.04</v>
      </c>
      <c r="BE433" s="7">
        <v>0.04</v>
      </c>
      <c r="BF433" s="7">
        <v>0.04</v>
      </c>
      <c r="BG433" s="7" t="s">
        <v>71</v>
      </c>
    </row>
    <row r="434" spans="1:59" s="7" customFormat="1" x14ac:dyDescent="0.25">
      <c r="A434" s="7" t="s">
        <v>59</v>
      </c>
      <c r="C434" s="7" t="s">
        <v>683</v>
      </c>
      <c r="D434" s="7" t="s">
        <v>61</v>
      </c>
      <c r="E434" s="7">
        <v>55</v>
      </c>
      <c r="F434" s="7">
        <v>0</v>
      </c>
      <c r="G434" s="7">
        <v>0</v>
      </c>
      <c r="H434" s="87">
        <v>30.14</v>
      </c>
      <c r="I434" s="7" t="s">
        <v>62</v>
      </c>
      <c r="J434" s="7">
        <v>210227290</v>
      </c>
      <c r="K434" s="7" t="s">
        <v>690</v>
      </c>
      <c r="L434" s="7" t="s">
        <v>64</v>
      </c>
      <c r="M434" s="7" t="s">
        <v>685</v>
      </c>
      <c r="N434" s="7">
        <v>30</v>
      </c>
      <c r="O434" s="7" t="s">
        <v>66</v>
      </c>
      <c r="P434" s="7">
        <v>25</v>
      </c>
      <c r="Q434" s="7" t="s">
        <v>67</v>
      </c>
      <c r="R434" s="7">
        <v>50</v>
      </c>
      <c r="S434" s="7" t="s">
        <v>67</v>
      </c>
      <c r="T434" s="7">
        <v>1</v>
      </c>
      <c r="U434" s="7">
        <v>15</v>
      </c>
      <c r="V434" s="7">
        <v>11564</v>
      </c>
      <c r="W434" s="7">
        <v>91.8</v>
      </c>
      <c r="X434" s="7">
        <v>301</v>
      </c>
      <c r="Y434" s="7" t="s">
        <v>68</v>
      </c>
      <c r="AB434" s="7" t="s">
        <v>69</v>
      </c>
      <c r="AC434" s="7">
        <v>1001</v>
      </c>
      <c r="AD434" s="7">
        <v>1377</v>
      </c>
      <c r="AE434" s="7">
        <v>211</v>
      </c>
      <c r="AF434" s="7">
        <v>1166</v>
      </c>
      <c r="AG434" s="7">
        <v>211</v>
      </c>
      <c r="AH434" s="7">
        <v>1166</v>
      </c>
      <c r="AI434" s="7">
        <v>0</v>
      </c>
      <c r="AJ434" s="7">
        <v>0</v>
      </c>
      <c r="AK434" s="7">
        <v>0</v>
      </c>
      <c r="AL434" s="7">
        <v>0</v>
      </c>
      <c r="AM434" s="7">
        <v>0</v>
      </c>
      <c r="AN434" s="7">
        <v>0</v>
      </c>
      <c r="AO434" s="7">
        <v>0</v>
      </c>
      <c r="AP434" s="7">
        <v>0</v>
      </c>
      <c r="AQ434" s="7">
        <v>1237</v>
      </c>
      <c r="AR434" s="7">
        <v>1682</v>
      </c>
      <c r="AS434" s="7" t="s">
        <v>74</v>
      </c>
      <c r="AT434" s="7">
        <v>606431</v>
      </c>
      <c r="AU434" s="7">
        <v>27780</v>
      </c>
      <c r="AV434" s="7">
        <v>25215</v>
      </c>
      <c r="AW434" s="7">
        <v>29940</v>
      </c>
      <c r="AX434" s="7">
        <v>29745</v>
      </c>
      <c r="AY434" s="7">
        <v>30345</v>
      </c>
      <c r="AZ434" s="7">
        <v>30435</v>
      </c>
      <c r="BA434" s="7">
        <v>0.78</v>
      </c>
      <c r="BB434" s="7">
        <v>0.72</v>
      </c>
      <c r="BC434" s="7">
        <v>0.78</v>
      </c>
      <c r="BD434" s="7">
        <v>0.78</v>
      </c>
      <c r="BE434" s="7">
        <v>0.74</v>
      </c>
      <c r="BF434" s="7">
        <v>0.75</v>
      </c>
      <c r="BG434" s="7" t="s">
        <v>71</v>
      </c>
    </row>
    <row r="435" spans="1:59" s="43" customFormat="1" x14ac:dyDescent="0.25">
      <c r="A435" s="43" t="s">
        <v>59</v>
      </c>
      <c r="C435" s="43" t="s">
        <v>694</v>
      </c>
      <c r="D435" s="43" t="s">
        <v>61</v>
      </c>
      <c r="E435" s="43">
        <v>55</v>
      </c>
      <c r="F435" s="43">
        <v>0</v>
      </c>
      <c r="G435" s="43">
        <v>0</v>
      </c>
      <c r="H435" s="122">
        <v>24.57</v>
      </c>
      <c r="I435" s="43" t="s">
        <v>62</v>
      </c>
      <c r="J435" s="43">
        <v>210228149</v>
      </c>
      <c r="K435" s="43" t="s">
        <v>698</v>
      </c>
      <c r="L435" s="43" t="s">
        <v>699</v>
      </c>
      <c r="M435" s="43" t="s">
        <v>685</v>
      </c>
      <c r="N435" s="43">
        <v>30</v>
      </c>
      <c r="O435" s="43" t="s">
        <v>66</v>
      </c>
      <c r="P435" s="43">
        <v>100</v>
      </c>
      <c r="Q435" s="43" t="s">
        <v>67</v>
      </c>
      <c r="R435" s="43">
        <v>50</v>
      </c>
      <c r="S435" s="43" t="s">
        <v>67</v>
      </c>
      <c r="T435" s="43">
        <v>1</v>
      </c>
      <c r="U435" s="43">
        <v>60</v>
      </c>
      <c r="V435" s="43">
        <v>9789</v>
      </c>
      <c r="W435" s="43">
        <v>14.1</v>
      </c>
      <c r="X435" s="43">
        <v>303</v>
      </c>
      <c r="Y435" s="43" t="s">
        <v>68</v>
      </c>
      <c r="Z435" s="43" t="s">
        <v>59</v>
      </c>
      <c r="AB435" s="43" t="s">
        <v>59</v>
      </c>
      <c r="AC435" s="43">
        <v>615</v>
      </c>
      <c r="AD435" s="43">
        <v>846</v>
      </c>
      <c r="AE435" s="43">
        <v>465</v>
      </c>
      <c r="AF435" s="43">
        <v>381</v>
      </c>
      <c r="AG435" s="43">
        <v>465</v>
      </c>
      <c r="AH435" s="43">
        <v>381</v>
      </c>
      <c r="AI435" s="43">
        <v>0</v>
      </c>
      <c r="AJ435" s="43">
        <v>0</v>
      </c>
      <c r="AK435" s="43">
        <v>0</v>
      </c>
      <c r="AL435" s="43">
        <v>0</v>
      </c>
      <c r="AM435" s="43">
        <v>0</v>
      </c>
      <c r="AN435" s="43">
        <v>0</v>
      </c>
      <c r="AO435" s="43">
        <v>0</v>
      </c>
      <c r="AP435" s="43">
        <v>0</v>
      </c>
      <c r="AQ435" s="43">
        <v>2240</v>
      </c>
      <c r="AR435" s="43">
        <v>2948</v>
      </c>
      <c r="AS435" s="43" t="s">
        <v>206</v>
      </c>
      <c r="AT435" s="43">
        <v>606429</v>
      </c>
      <c r="AU435" s="43">
        <v>2865829</v>
      </c>
      <c r="AV435" s="43">
        <v>2765234</v>
      </c>
      <c r="AW435" s="43">
        <v>3770062</v>
      </c>
      <c r="AX435" s="43">
        <v>297313</v>
      </c>
      <c r="AY435" s="43">
        <v>83829</v>
      </c>
      <c r="AZ435" s="43">
        <v>1159073</v>
      </c>
      <c r="BA435" s="43">
        <v>34.51</v>
      </c>
      <c r="BB435" s="43">
        <v>34.5</v>
      </c>
      <c r="BC435" s="43">
        <v>40.340000000000003</v>
      </c>
      <c r="BD435" s="43">
        <v>5.14</v>
      </c>
      <c r="BE435" s="43">
        <v>1.4</v>
      </c>
      <c r="BF435" s="43">
        <v>16.72</v>
      </c>
      <c r="BG435" s="43" t="s">
        <v>71</v>
      </c>
    </row>
    <row r="436" spans="1:59" s="43" customFormat="1" x14ac:dyDescent="0.25">
      <c r="A436" s="43" t="s">
        <v>59</v>
      </c>
      <c r="C436" s="43" t="s">
        <v>694</v>
      </c>
      <c r="D436" s="43" t="s">
        <v>61</v>
      </c>
      <c r="E436" s="43">
        <v>55</v>
      </c>
      <c r="F436" s="43">
        <v>0</v>
      </c>
      <c r="G436" s="43">
        <v>0</v>
      </c>
      <c r="H436" s="122">
        <v>24.57</v>
      </c>
      <c r="I436" s="43" t="s">
        <v>62</v>
      </c>
      <c r="J436" s="43">
        <v>210506571</v>
      </c>
      <c r="K436" s="43" t="s">
        <v>696</v>
      </c>
      <c r="L436" s="43" t="s">
        <v>64</v>
      </c>
      <c r="M436" s="43" t="s">
        <v>689</v>
      </c>
      <c r="N436" s="43">
        <v>30</v>
      </c>
      <c r="O436" s="43" t="s">
        <v>66</v>
      </c>
      <c r="P436" s="43">
        <v>16</v>
      </c>
      <c r="Q436" s="43" t="s">
        <v>67</v>
      </c>
      <c r="R436" s="43">
        <v>8</v>
      </c>
      <c r="S436" s="43" t="s">
        <v>67</v>
      </c>
      <c r="T436" s="43">
        <v>1</v>
      </c>
      <c r="U436" s="43">
        <v>60</v>
      </c>
      <c r="V436" s="43">
        <v>18746</v>
      </c>
      <c r="W436" s="43">
        <v>22.47</v>
      </c>
      <c r="X436" s="43">
        <v>744</v>
      </c>
      <c r="Y436" s="43" t="s">
        <v>68</v>
      </c>
      <c r="Z436" s="43" t="s">
        <v>59</v>
      </c>
      <c r="AB436" s="43" t="s">
        <v>59</v>
      </c>
      <c r="AC436" s="43">
        <v>980</v>
      </c>
      <c r="AD436" s="43">
        <v>1348</v>
      </c>
      <c r="AE436" s="43">
        <v>741</v>
      </c>
      <c r="AF436" s="43">
        <v>607</v>
      </c>
      <c r="AG436" s="43">
        <v>741</v>
      </c>
      <c r="AH436" s="43">
        <v>607</v>
      </c>
      <c r="AI436" s="43">
        <v>0</v>
      </c>
      <c r="AJ436" s="43">
        <v>0</v>
      </c>
      <c r="AK436" s="43">
        <v>0</v>
      </c>
      <c r="AL436" s="43">
        <v>0</v>
      </c>
      <c r="AM436" s="43">
        <v>0</v>
      </c>
      <c r="AN436" s="43">
        <v>0</v>
      </c>
      <c r="AO436" s="43">
        <v>0</v>
      </c>
      <c r="AP436" s="43">
        <v>0</v>
      </c>
      <c r="AQ436" s="43">
        <v>2240</v>
      </c>
      <c r="AR436" s="43">
        <v>2948</v>
      </c>
      <c r="AS436" s="43" t="s">
        <v>144</v>
      </c>
      <c r="AT436" s="43">
        <v>606429</v>
      </c>
      <c r="AU436" s="43">
        <v>186420</v>
      </c>
      <c r="AV436" s="43">
        <v>177180</v>
      </c>
      <c r="AW436" s="43">
        <v>192060</v>
      </c>
      <c r="AX436" s="43">
        <v>187740</v>
      </c>
      <c r="AY436" s="43">
        <v>181680</v>
      </c>
      <c r="AZ436" s="43">
        <v>199680</v>
      </c>
      <c r="BA436" s="43">
        <v>2.25</v>
      </c>
      <c r="BB436" s="43">
        <v>2.21</v>
      </c>
      <c r="BC436" s="43">
        <v>2.06</v>
      </c>
      <c r="BD436" s="43">
        <v>3.25</v>
      </c>
      <c r="BE436" s="43">
        <v>3.04</v>
      </c>
      <c r="BF436" s="43">
        <v>2.88</v>
      </c>
      <c r="BG436" s="43" t="s">
        <v>71</v>
      </c>
    </row>
    <row r="437" spans="1:59" s="43" customFormat="1" x14ac:dyDescent="0.25">
      <c r="A437" s="43" t="s">
        <v>59</v>
      </c>
      <c r="C437" s="43" t="s">
        <v>694</v>
      </c>
      <c r="D437" s="43" t="s">
        <v>61</v>
      </c>
      <c r="E437" s="43">
        <v>55</v>
      </c>
      <c r="F437" s="43">
        <v>0</v>
      </c>
      <c r="G437" s="43">
        <v>0</v>
      </c>
      <c r="H437" s="122">
        <v>24.57</v>
      </c>
      <c r="I437" s="43" t="s">
        <v>62</v>
      </c>
      <c r="J437" s="43">
        <v>210460092</v>
      </c>
      <c r="K437" s="43" t="s">
        <v>695</v>
      </c>
      <c r="L437" s="43" t="s">
        <v>64</v>
      </c>
      <c r="M437" s="43" t="s">
        <v>687</v>
      </c>
      <c r="N437" s="43">
        <v>30</v>
      </c>
      <c r="O437" s="43" t="s">
        <v>66</v>
      </c>
      <c r="P437" s="43">
        <v>300</v>
      </c>
      <c r="Q437" s="43" t="s">
        <v>67</v>
      </c>
      <c r="R437" s="43">
        <v>0.15</v>
      </c>
      <c r="S437" s="43" t="s">
        <v>164</v>
      </c>
      <c r="T437" s="43">
        <v>1000</v>
      </c>
      <c r="U437" s="43">
        <v>60</v>
      </c>
      <c r="V437" s="43">
        <v>30530</v>
      </c>
      <c r="W437" s="43">
        <v>25.35</v>
      </c>
      <c r="X437" s="43">
        <v>665</v>
      </c>
      <c r="Y437" s="43" t="s">
        <v>68</v>
      </c>
      <c r="Z437" s="43" t="s">
        <v>59</v>
      </c>
      <c r="AB437" s="43" t="s">
        <v>59</v>
      </c>
      <c r="AC437" s="43">
        <v>1113</v>
      </c>
      <c r="AD437" s="43">
        <v>1521</v>
      </c>
      <c r="AE437" s="43">
        <v>811</v>
      </c>
      <c r="AF437" s="43">
        <v>710</v>
      </c>
      <c r="AG437" s="43">
        <v>837</v>
      </c>
      <c r="AH437" s="43">
        <v>684</v>
      </c>
      <c r="AI437" s="43">
        <v>0</v>
      </c>
      <c r="AJ437" s="43">
        <v>0</v>
      </c>
      <c r="AK437" s="43">
        <v>0</v>
      </c>
      <c r="AL437" s="43">
        <v>0</v>
      </c>
      <c r="AM437" s="43">
        <v>0</v>
      </c>
      <c r="AN437" s="43">
        <v>0</v>
      </c>
      <c r="AO437" s="43">
        <v>0</v>
      </c>
      <c r="AP437" s="43">
        <v>0</v>
      </c>
      <c r="AQ437" s="43">
        <v>2240</v>
      </c>
      <c r="AR437" s="43">
        <v>2948</v>
      </c>
      <c r="AS437" s="43" t="s">
        <v>144</v>
      </c>
      <c r="AT437" s="43">
        <v>606429</v>
      </c>
      <c r="AU437" s="43">
        <v>743028</v>
      </c>
      <c r="AV437" s="43">
        <v>727135</v>
      </c>
      <c r="AW437" s="43">
        <v>776479</v>
      </c>
      <c r="AX437" s="43">
        <v>761343</v>
      </c>
      <c r="AY437" s="43">
        <v>804329</v>
      </c>
      <c r="AZ437" s="43">
        <v>808718</v>
      </c>
      <c r="BA437" s="43">
        <v>8.9499999999999993</v>
      </c>
      <c r="BB437" s="43">
        <v>9.07</v>
      </c>
      <c r="BC437" s="43">
        <v>8.31</v>
      </c>
      <c r="BD437" s="43">
        <v>13.17</v>
      </c>
      <c r="BE437" s="43">
        <v>13.44</v>
      </c>
      <c r="BF437" s="43">
        <v>11.66</v>
      </c>
      <c r="BG437" s="43" t="s">
        <v>71</v>
      </c>
    </row>
    <row r="438" spans="1:59" s="43" customFormat="1" x14ac:dyDescent="0.25">
      <c r="A438" s="43" t="s">
        <v>59</v>
      </c>
      <c r="C438" s="43" t="s">
        <v>694</v>
      </c>
      <c r="D438" s="43" t="s">
        <v>61</v>
      </c>
      <c r="E438" s="43">
        <v>55</v>
      </c>
      <c r="F438" s="43">
        <v>0</v>
      </c>
      <c r="G438" s="43">
        <v>0</v>
      </c>
      <c r="H438" s="122">
        <v>24.57</v>
      </c>
      <c r="I438" s="43" t="s">
        <v>62</v>
      </c>
      <c r="J438" s="43">
        <v>210447159</v>
      </c>
      <c r="K438" s="43" t="s">
        <v>697</v>
      </c>
      <c r="L438" s="43" t="s">
        <v>64</v>
      </c>
      <c r="M438" s="43" t="s">
        <v>693</v>
      </c>
      <c r="N438" s="43">
        <v>30</v>
      </c>
      <c r="O438" s="43" t="s">
        <v>66</v>
      </c>
      <c r="P438" s="43">
        <v>80</v>
      </c>
      <c r="Q438" s="43" t="s">
        <v>67</v>
      </c>
      <c r="R438" s="43">
        <v>40</v>
      </c>
      <c r="S438" s="43" t="s">
        <v>67</v>
      </c>
      <c r="T438" s="43">
        <v>1</v>
      </c>
      <c r="U438" s="43">
        <v>60</v>
      </c>
      <c r="V438" s="43">
        <v>55729</v>
      </c>
      <c r="W438" s="43">
        <v>36.369999999999997</v>
      </c>
      <c r="X438" s="43">
        <v>479</v>
      </c>
      <c r="Y438" s="43" t="s">
        <v>68</v>
      </c>
      <c r="Z438" s="43" t="s">
        <v>59</v>
      </c>
      <c r="AB438" s="43" t="s">
        <v>69</v>
      </c>
      <c r="AC438" s="43">
        <v>1650</v>
      </c>
      <c r="AD438" s="43">
        <v>2182</v>
      </c>
      <c r="AE438" s="43">
        <v>689</v>
      </c>
      <c r="AF438" s="43">
        <v>1493</v>
      </c>
      <c r="AG438" s="43">
        <v>1200</v>
      </c>
      <c r="AH438" s="43">
        <v>982</v>
      </c>
      <c r="AI438" s="43">
        <v>0</v>
      </c>
      <c r="AJ438" s="43">
        <v>0</v>
      </c>
      <c r="AK438" s="43">
        <v>0</v>
      </c>
      <c r="AL438" s="43">
        <v>0</v>
      </c>
      <c r="AM438" s="43">
        <v>0</v>
      </c>
      <c r="AN438" s="43">
        <v>0</v>
      </c>
      <c r="AO438" s="43">
        <v>0</v>
      </c>
      <c r="AP438" s="43">
        <v>0</v>
      </c>
      <c r="AQ438" s="43">
        <v>2240</v>
      </c>
      <c r="AR438" s="43">
        <v>2948</v>
      </c>
      <c r="AS438" s="43" t="s">
        <v>98</v>
      </c>
      <c r="AT438" s="43">
        <v>606429</v>
      </c>
      <c r="AU438" s="43">
        <v>4508064</v>
      </c>
      <c r="AV438" s="43">
        <v>4344685</v>
      </c>
      <c r="AW438" s="43">
        <v>4606885</v>
      </c>
      <c r="AX438" s="43">
        <v>4535376</v>
      </c>
      <c r="AY438" s="43">
        <v>4912786</v>
      </c>
      <c r="AZ438" s="43">
        <v>4766788</v>
      </c>
      <c r="BA438" s="43">
        <v>54.29</v>
      </c>
      <c r="BB438" s="43">
        <v>54.21</v>
      </c>
      <c r="BC438" s="43">
        <v>49.3</v>
      </c>
      <c r="BD438" s="43">
        <v>78.44</v>
      </c>
      <c r="BE438" s="43">
        <v>82.12</v>
      </c>
      <c r="BF438" s="43">
        <v>68.739999999999995</v>
      </c>
      <c r="BG438" s="43" t="s">
        <v>71</v>
      </c>
    </row>
    <row r="439" spans="1:59" s="44" customFormat="1" x14ac:dyDescent="0.25">
      <c r="A439" s="44" t="s">
        <v>59</v>
      </c>
      <c r="C439" s="44" t="s">
        <v>700</v>
      </c>
      <c r="D439" s="44" t="s">
        <v>168</v>
      </c>
      <c r="E439" s="44">
        <v>55</v>
      </c>
      <c r="F439" s="44">
        <v>0</v>
      </c>
      <c r="G439" s="44">
        <v>0</v>
      </c>
      <c r="H439" s="123">
        <v>14.1</v>
      </c>
      <c r="I439" s="44" t="s">
        <v>169</v>
      </c>
      <c r="J439" s="44">
        <v>210228149</v>
      </c>
      <c r="K439" s="44" t="s">
        <v>698</v>
      </c>
      <c r="L439" s="44" t="s">
        <v>699</v>
      </c>
      <c r="M439" s="44" t="s">
        <v>685</v>
      </c>
      <c r="N439" s="44">
        <v>30</v>
      </c>
      <c r="O439" s="44" t="s">
        <v>66</v>
      </c>
      <c r="P439" s="44">
        <v>100</v>
      </c>
      <c r="Q439" s="44" t="s">
        <v>67</v>
      </c>
      <c r="R439" s="44">
        <v>50</v>
      </c>
      <c r="S439" s="44" t="s">
        <v>67</v>
      </c>
      <c r="T439" s="44">
        <v>1</v>
      </c>
      <c r="U439" s="44">
        <v>60</v>
      </c>
      <c r="V439" s="44">
        <v>9789</v>
      </c>
      <c r="W439" s="44">
        <v>14.1</v>
      </c>
      <c r="X439" s="44">
        <v>303</v>
      </c>
      <c r="Y439" s="44" t="s">
        <v>68</v>
      </c>
      <c r="Z439" s="44" t="s">
        <v>59</v>
      </c>
      <c r="AB439" s="44" t="s">
        <v>59</v>
      </c>
      <c r="AC439" s="44">
        <v>615</v>
      </c>
      <c r="AD439" s="44">
        <v>846</v>
      </c>
      <c r="AE439" s="44">
        <v>465</v>
      </c>
      <c r="AF439" s="44">
        <v>381</v>
      </c>
      <c r="AG439" s="44">
        <v>465</v>
      </c>
      <c r="AH439" s="44">
        <v>381</v>
      </c>
      <c r="AI439" s="44">
        <v>0</v>
      </c>
      <c r="AJ439" s="44">
        <v>0</v>
      </c>
      <c r="AK439" s="44">
        <v>0</v>
      </c>
      <c r="AL439" s="44">
        <v>0</v>
      </c>
      <c r="AM439" s="44">
        <v>0</v>
      </c>
      <c r="AN439" s="44">
        <v>0</v>
      </c>
      <c r="AO439" s="44">
        <v>0</v>
      </c>
      <c r="AP439" s="44">
        <v>0</v>
      </c>
      <c r="AQ439" s="44">
        <v>1244</v>
      </c>
      <c r="AR439" s="44">
        <v>1691</v>
      </c>
      <c r="AS439" s="44" t="s">
        <v>206</v>
      </c>
      <c r="AT439" s="44">
        <v>606430</v>
      </c>
      <c r="AU439" s="44">
        <v>153840</v>
      </c>
      <c r="AV439" s="44">
        <v>148440</v>
      </c>
      <c r="AW439" s="44">
        <v>202380</v>
      </c>
      <c r="AX439" s="44">
        <v>15960</v>
      </c>
      <c r="AY439" s="44">
        <v>4500</v>
      </c>
      <c r="AZ439" s="44">
        <v>62220</v>
      </c>
      <c r="BA439" s="44">
        <v>8.35</v>
      </c>
      <c r="BB439" s="44">
        <v>8.27</v>
      </c>
      <c r="BC439" s="44">
        <v>11.24</v>
      </c>
      <c r="BD439" s="44">
        <v>0.89</v>
      </c>
      <c r="BE439" s="44">
        <v>0.24</v>
      </c>
      <c r="BF439" s="44">
        <v>3.44</v>
      </c>
      <c r="BG439" s="44" t="s">
        <v>71</v>
      </c>
    </row>
    <row r="440" spans="1:59" s="9" customFormat="1" x14ac:dyDescent="0.25">
      <c r="A440" s="9" t="s">
        <v>59</v>
      </c>
      <c r="C440" s="9" t="s">
        <v>700</v>
      </c>
      <c r="D440" s="9" t="s">
        <v>168</v>
      </c>
      <c r="E440" s="9">
        <v>55</v>
      </c>
      <c r="F440" s="9">
        <v>0</v>
      </c>
      <c r="G440" s="9">
        <v>0</v>
      </c>
      <c r="H440" s="89">
        <v>14.1</v>
      </c>
      <c r="I440" s="9" t="s">
        <v>169</v>
      </c>
      <c r="J440" s="9">
        <v>210237457</v>
      </c>
      <c r="K440" s="9" t="s">
        <v>704</v>
      </c>
      <c r="L440" s="9" t="s">
        <v>64</v>
      </c>
      <c r="M440" s="9" t="s">
        <v>685</v>
      </c>
      <c r="N440" s="9">
        <v>30</v>
      </c>
      <c r="O440" s="9" t="s">
        <v>66</v>
      </c>
      <c r="P440" s="9">
        <v>100</v>
      </c>
      <c r="Q440" s="9" t="s">
        <v>67</v>
      </c>
      <c r="R440" s="9">
        <v>50</v>
      </c>
      <c r="S440" s="9" t="s">
        <v>67</v>
      </c>
      <c r="T440" s="9">
        <v>1</v>
      </c>
      <c r="U440" s="9">
        <v>60</v>
      </c>
      <c r="V440" s="9">
        <v>2813</v>
      </c>
      <c r="W440" s="9">
        <v>14.9</v>
      </c>
      <c r="X440" s="9">
        <v>303</v>
      </c>
      <c r="Y440" s="9" t="s">
        <v>68</v>
      </c>
      <c r="AB440" s="9" t="s">
        <v>59</v>
      </c>
      <c r="AC440" s="9">
        <v>650</v>
      </c>
      <c r="AD440" s="9">
        <v>894</v>
      </c>
      <c r="AE440" s="9">
        <v>465</v>
      </c>
      <c r="AF440" s="9">
        <v>429</v>
      </c>
      <c r="AG440" s="9">
        <v>465</v>
      </c>
      <c r="AH440" s="9">
        <v>429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9">
        <v>0</v>
      </c>
      <c r="AO440" s="9">
        <v>0</v>
      </c>
      <c r="AP440" s="9">
        <v>0</v>
      </c>
      <c r="AQ440" s="9">
        <v>1244</v>
      </c>
      <c r="AR440" s="9">
        <v>1691</v>
      </c>
      <c r="AS440" s="9" t="s">
        <v>92</v>
      </c>
      <c r="AT440" s="9">
        <v>606430</v>
      </c>
      <c r="AU440" s="9">
        <v>65460</v>
      </c>
      <c r="AV440" s="9">
        <v>67500</v>
      </c>
      <c r="AW440" s="9">
        <v>32160</v>
      </c>
      <c r="AX440" s="9">
        <v>2460</v>
      </c>
      <c r="AY440" s="9">
        <v>600</v>
      </c>
      <c r="AZ440" s="9">
        <v>600</v>
      </c>
      <c r="BA440" s="9">
        <v>3.55</v>
      </c>
      <c r="BB440" s="9">
        <v>3.76</v>
      </c>
      <c r="BC440" s="9">
        <v>1.79</v>
      </c>
      <c r="BD440" s="9">
        <v>0.14000000000000001</v>
      </c>
      <c r="BE440" s="9">
        <v>0.03</v>
      </c>
      <c r="BF440" s="9">
        <v>0.03</v>
      </c>
      <c r="BG440" s="9" t="s">
        <v>71</v>
      </c>
    </row>
    <row r="441" spans="1:59" s="9" customFormat="1" x14ac:dyDescent="0.25">
      <c r="A441" s="9" t="s">
        <v>59</v>
      </c>
      <c r="C441" s="9" t="s">
        <v>700</v>
      </c>
      <c r="D441" s="9" t="s">
        <v>168</v>
      </c>
      <c r="E441" s="9">
        <v>55</v>
      </c>
      <c r="F441" s="9">
        <v>0</v>
      </c>
      <c r="G441" s="9">
        <v>0</v>
      </c>
      <c r="H441" s="89">
        <v>14.1</v>
      </c>
      <c r="I441" s="9" t="s">
        <v>169</v>
      </c>
      <c r="J441" s="9">
        <v>210232481</v>
      </c>
      <c r="K441" s="9" t="s">
        <v>701</v>
      </c>
      <c r="L441" s="9" t="s">
        <v>148</v>
      </c>
      <c r="M441" s="9" t="s">
        <v>685</v>
      </c>
      <c r="N441" s="9">
        <v>30</v>
      </c>
      <c r="O441" s="9" t="s">
        <v>66</v>
      </c>
      <c r="P441" s="9">
        <v>100</v>
      </c>
      <c r="Q441" s="9" t="s">
        <v>67</v>
      </c>
      <c r="R441" s="9">
        <v>50</v>
      </c>
      <c r="S441" s="9" t="s">
        <v>67</v>
      </c>
      <c r="T441" s="9">
        <v>1</v>
      </c>
      <c r="U441" s="9">
        <v>60</v>
      </c>
      <c r="V441" s="9">
        <v>32089</v>
      </c>
      <c r="W441" s="9">
        <v>15.37</v>
      </c>
      <c r="X441" s="9">
        <v>303</v>
      </c>
      <c r="Y441" s="9" t="s">
        <v>68</v>
      </c>
      <c r="AB441" s="9" t="s">
        <v>59</v>
      </c>
      <c r="AC441" s="9">
        <v>670</v>
      </c>
      <c r="AD441" s="9">
        <v>922</v>
      </c>
      <c r="AE441" s="9">
        <v>465</v>
      </c>
      <c r="AF441" s="9">
        <v>457</v>
      </c>
      <c r="AG441" s="9">
        <v>465</v>
      </c>
      <c r="AH441" s="9">
        <v>457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9">
        <v>0</v>
      </c>
      <c r="AO441" s="9">
        <v>0</v>
      </c>
      <c r="AP441" s="9">
        <v>0</v>
      </c>
      <c r="AQ441" s="9">
        <v>1244</v>
      </c>
      <c r="AR441" s="9">
        <v>1691</v>
      </c>
      <c r="AS441" s="9" t="s">
        <v>98</v>
      </c>
      <c r="AT441" s="9">
        <v>606430</v>
      </c>
      <c r="AU441" s="9">
        <v>371640</v>
      </c>
      <c r="AV441" s="9">
        <v>351060</v>
      </c>
      <c r="AW441" s="9">
        <v>117660</v>
      </c>
      <c r="AX441" s="9">
        <v>310440</v>
      </c>
      <c r="AY441" s="9">
        <v>359040</v>
      </c>
      <c r="AZ441" s="9">
        <v>415500</v>
      </c>
      <c r="BA441" s="9">
        <v>20.170000000000002</v>
      </c>
      <c r="BB441" s="9">
        <v>19.559999999999999</v>
      </c>
      <c r="BC441" s="9">
        <v>6.53</v>
      </c>
      <c r="BD441" s="9">
        <v>17.399999999999999</v>
      </c>
      <c r="BE441" s="9">
        <v>18.809999999999999</v>
      </c>
      <c r="BF441" s="9">
        <v>22.96</v>
      </c>
      <c r="BG441" s="9" t="s">
        <v>71</v>
      </c>
    </row>
    <row r="442" spans="1:59" s="9" customFormat="1" x14ac:dyDescent="0.25">
      <c r="A442" s="9" t="s">
        <v>59</v>
      </c>
      <c r="C442" s="9" t="s">
        <v>700</v>
      </c>
      <c r="D442" s="9" t="s">
        <v>168</v>
      </c>
      <c r="E442" s="9">
        <v>55</v>
      </c>
      <c r="F442" s="9">
        <v>0</v>
      </c>
      <c r="G442" s="9">
        <v>0</v>
      </c>
      <c r="H442" s="89">
        <v>14.1</v>
      </c>
      <c r="I442" s="9" t="s">
        <v>169</v>
      </c>
      <c r="J442" s="9">
        <v>210230471</v>
      </c>
      <c r="K442" s="9" t="s">
        <v>707</v>
      </c>
      <c r="L442" s="9" t="s">
        <v>288</v>
      </c>
      <c r="M442" s="9" t="s">
        <v>685</v>
      </c>
      <c r="N442" s="9">
        <v>30</v>
      </c>
      <c r="O442" s="9" t="s">
        <v>66</v>
      </c>
      <c r="P442" s="9">
        <v>100</v>
      </c>
      <c r="Q442" s="9" t="s">
        <v>67</v>
      </c>
      <c r="R442" s="9">
        <v>50</v>
      </c>
      <c r="S442" s="9" t="s">
        <v>67</v>
      </c>
      <c r="T442" s="9">
        <v>1</v>
      </c>
      <c r="U442" s="9">
        <v>60</v>
      </c>
      <c r="V442" s="9">
        <v>2654</v>
      </c>
      <c r="W442" s="9">
        <v>15.47</v>
      </c>
      <c r="X442" s="9">
        <v>303</v>
      </c>
      <c r="Y442" s="9" t="s">
        <v>68</v>
      </c>
      <c r="AB442" s="9" t="s">
        <v>59</v>
      </c>
      <c r="AC442" s="9">
        <v>675</v>
      </c>
      <c r="AD442" s="9">
        <v>928</v>
      </c>
      <c r="AE442" s="9">
        <v>465</v>
      </c>
      <c r="AF442" s="9">
        <v>463</v>
      </c>
      <c r="AG442" s="9">
        <v>465</v>
      </c>
      <c r="AH442" s="9">
        <v>463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9">
        <v>0</v>
      </c>
      <c r="AO442" s="9">
        <v>0</v>
      </c>
      <c r="AP442" s="9">
        <v>0</v>
      </c>
      <c r="AQ442" s="9">
        <v>1244</v>
      </c>
      <c r="AR442" s="9">
        <v>1691</v>
      </c>
      <c r="AS442" s="9" t="s">
        <v>98</v>
      </c>
      <c r="AT442" s="9">
        <v>606430</v>
      </c>
      <c r="AU442" s="9">
        <v>22080</v>
      </c>
      <c r="AV442" s="9">
        <v>22200</v>
      </c>
      <c r="AW442" s="9">
        <v>35520</v>
      </c>
      <c r="AX442" s="9">
        <v>48000</v>
      </c>
      <c r="AY442" s="9">
        <v>30120</v>
      </c>
      <c r="AZ442" s="9">
        <v>1320</v>
      </c>
      <c r="BA442" s="9">
        <v>1.2</v>
      </c>
      <c r="BB442" s="9">
        <v>1.24</v>
      </c>
      <c r="BC442" s="9">
        <v>1.97</v>
      </c>
      <c r="BD442" s="9">
        <v>2.69</v>
      </c>
      <c r="BE442" s="9">
        <v>1.58</v>
      </c>
      <c r="BF442" s="9">
        <v>7.0000000000000007E-2</v>
      </c>
      <c r="BG442" s="9" t="s">
        <v>71</v>
      </c>
    </row>
    <row r="443" spans="1:59" s="9" customFormat="1" x14ac:dyDescent="0.25">
      <c r="A443" s="9" t="s">
        <v>59</v>
      </c>
      <c r="C443" s="9" t="s">
        <v>700</v>
      </c>
      <c r="D443" s="9" t="s">
        <v>168</v>
      </c>
      <c r="E443" s="9">
        <v>55</v>
      </c>
      <c r="F443" s="9">
        <v>0</v>
      </c>
      <c r="G443" s="9">
        <v>0</v>
      </c>
      <c r="H443" s="89">
        <v>14.1</v>
      </c>
      <c r="I443" s="9" t="s">
        <v>169</v>
      </c>
      <c r="J443" s="9">
        <v>210229755</v>
      </c>
      <c r="K443" s="9" t="s">
        <v>706</v>
      </c>
      <c r="L443" s="9" t="s">
        <v>83</v>
      </c>
      <c r="M443" s="9" t="s">
        <v>685</v>
      </c>
      <c r="N443" s="9">
        <v>28</v>
      </c>
      <c r="O443" s="9" t="s">
        <v>66</v>
      </c>
      <c r="P443" s="9">
        <v>100</v>
      </c>
      <c r="Q443" s="9" t="s">
        <v>67</v>
      </c>
      <c r="R443" s="9">
        <v>50</v>
      </c>
      <c r="S443" s="9" t="s">
        <v>67</v>
      </c>
      <c r="T443" s="9">
        <v>1</v>
      </c>
      <c r="U443" s="9">
        <v>56</v>
      </c>
      <c r="V443" s="9">
        <v>8526</v>
      </c>
      <c r="W443" s="9">
        <v>17.18</v>
      </c>
      <c r="X443" s="9">
        <v>303</v>
      </c>
      <c r="Y443" s="9" t="s">
        <v>68</v>
      </c>
      <c r="AB443" s="9" t="s">
        <v>69</v>
      </c>
      <c r="AC443" s="9">
        <v>699</v>
      </c>
      <c r="AD443" s="9">
        <v>962</v>
      </c>
      <c r="AE443" s="9">
        <v>369</v>
      </c>
      <c r="AF443" s="9">
        <v>593</v>
      </c>
      <c r="AG443" s="9">
        <v>369</v>
      </c>
      <c r="AH443" s="9">
        <v>593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9">
        <v>0</v>
      </c>
      <c r="AO443" s="9">
        <v>0</v>
      </c>
      <c r="AP443" s="9">
        <v>0</v>
      </c>
      <c r="AQ443" s="9">
        <v>1158</v>
      </c>
      <c r="AR443" s="9">
        <v>1579</v>
      </c>
      <c r="AS443" s="9" t="s">
        <v>237</v>
      </c>
      <c r="AT443" s="9">
        <v>606430</v>
      </c>
      <c r="AU443" s="9">
        <v>65128</v>
      </c>
      <c r="AV443" s="9">
        <v>62608</v>
      </c>
      <c r="AW443" s="9">
        <v>82992</v>
      </c>
      <c r="AX443" s="9">
        <v>80976</v>
      </c>
      <c r="AY443" s="9">
        <v>91784</v>
      </c>
      <c r="AZ443" s="9">
        <v>93968</v>
      </c>
      <c r="BA443" s="9">
        <v>3.53</v>
      </c>
      <c r="BB443" s="9">
        <v>3.49</v>
      </c>
      <c r="BC443" s="9">
        <v>4.6100000000000003</v>
      </c>
      <c r="BD443" s="9">
        <v>4.54</v>
      </c>
      <c r="BE443" s="9">
        <v>4.8099999999999996</v>
      </c>
      <c r="BF443" s="9">
        <v>5.19</v>
      </c>
      <c r="BG443" s="9" t="s">
        <v>71</v>
      </c>
    </row>
    <row r="444" spans="1:59" s="9" customFormat="1" x14ac:dyDescent="0.25">
      <c r="A444" s="9" t="s">
        <v>59</v>
      </c>
      <c r="C444" s="9" t="s">
        <v>700</v>
      </c>
      <c r="D444" s="9" t="s">
        <v>168</v>
      </c>
      <c r="E444" s="9">
        <v>55</v>
      </c>
      <c r="F444" s="9">
        <v>0</v>
      </c>
      <c r="G444" s="9">
        <v>0</v>
      </c>
      <c r="H444" s="89">
        <v>14.1</v>
      </c>
      <c r="I444" s="9" t="s">
        <v>169</v>
      </c>
      <c r="J444" s="9">
        <v>210227313</v>
      </c>
      <c r="K444" s="9" t="s">
        <v>705</v>
      </c>
      <c r="L444" s="9" t="s">
        <v>64</v>
      </c>
      <c r="M444" s="9" t="s">
        <v>685</v>
      </c>
      <c r="N444" s="9">
        <v>30</v>
      </c>
      <c r="O444" s="9" t="s">
        <v>66</v>
      </c>
      <c r="P444" s="9">
        <v>100</v>
      </c>
      <c r="Q444" s="9" t="s">
        <v>67</v>
      </c>
      <c r="R444" s="9">
        <v>50</v>
      </c>
      <c r="S444" s="9" t="s">
        <v>67</v>
      </c>
      <c r="T444" s="9">
        <v>1</v>
      </c>
      <c r="U444" s="9">
        <v>60</v>
      </c>
      <c r="V444" s="9">
        <v>75436</v>
      </c>
      <c r="W444" s="9">
        <v>20.63</v>
      </c>
      <c r="X444" s="9">
        <v>303</v>
      </c>
      <c r="Y444" s="9" t="s">
        <v>68</v>
      </c>
      <c r="AB444" s="9" t="s">
        <v>69</v>
      </c>
      <c r="AC444" s="9">
        <v>900</v>
      </c>
      <c r="AD444" s="9">
        <v>1238</v>
      </c>
      <c r="AE444" s="9">
        <v>396</v>
      </c>
      <c r="AF444" s="9">
        <v>842</v>
      </c>
      <c r="AG444" s="9">
        <v>396</v>
      </c>
      <c r="AH444" s="9">
        <v>842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9">
        <v>0</v>
      </c>
      <c r="AO444" s="9">
        <v>0</v>
      </c>
      <c r="AP444" s="9">
        <v>0</v>
      </c>
      <c r="AQ444" s="9">
        <v>1244</v>
      </c>
      <c r="AR444" s="9">
        <v>1691</v>
      </c>
      <c r="AS444" s="9" t="s">
        <v>74</v>
      </c>
      <c r="AT444" s="9">
        <v>606430</v>
      </c>
      <c r="AU444" s="9">
        <v>706080</v>
      </c>
      <c r="AV444" s="9">
        <v>692040</v>
      </c>
      <c r="AW444" s="9">
        <v>819360</v>
      </c>
      <c r="AX444" s="9">
        <v>810720</v>
      </c>
      <c r="AY444" s="9">
        <v>874140</v>
      </c>
      <c r="AZ444" s="9">
        <v>623820</v>
      </c>
      <c r="BA444" s="9">
        <v>38.31</v>
      </c>
      <c r="BB444" s="9">
        <v>38.56</v>
      </c>
      <c r="BC444" s="9">
        <v>45.51</v>
      </c>
      <c r="BD444" s="9">
        <v>45.44</v>
      </c>
      <c r="BE444" s="9">
        <v>45.79</v>
      </c>
      <c r="BF444" s="9">
        <v>34.47</v>
      </c>
      <c r="BG444" s="9" t="s">
        <v>71</v>
      </c>
    </row>
    <row r="445" spans="1:59" s="9" customFormat="1" x14ac:dyDescent="0.25">
      <c r="A445" s="9" t="s">
        <v>59</v>
      </c>
      <c r="C445" s="9" t="s">
        <v>700</v>
      </c>
      <c r="D445" s="9" t="s">
        <v>168</v>
      </c>
      <c r="E445" s="9">
        <v>55</v>
      </c>
      <c r="F445" s="9">
        <v>0</v>
      </c>
      <c r="G445" s="9">
        <v>0</v>
      </c>
      <c r="H445" s="89">
        <v>14.1</v>
      </c>
      <c r="I445" s="9" t="s">
        <v>169</v>
      </c>
      <c r="J445" s="9">
        <v>210227850</v>
      </c>
      <c r="K445" s="9" t="s">
        <v>702</v>
      </c>
      <c r="L445" s="9" t="s">
        <v>703</v>
      </c>
      <c r="M445" s="9" t="s">
        <v>685</v>
      </c>
      <c r="N445" s="9">
        <v>28</v>
      </c>
      <c r="O445" s="9" t="s">
        <v>66</v>
      </c>
      <c r="P445" s="9">
        <v>100</v>
      </c>
      <c r="Q445" s="9" t="s">
        <v>67</v>
      </c>
      <c r="R445" s="9">
        <v>50</v>
      </c>
      <c r="S445" s="9" t="s">
        <v>67</v>
      </c>
      <c r="T445" s="9">
        <v>1</v>
      </c>
      <c r="U445" s="9">
        <v>56</v>
      </c>
      <c r="V445" s="9">
        <v>55304</v>
      </c>
      <c r="W445" s="9">
        <v>22.73</v>
      </c>
      <c r="X445" s="9">
        <v>303</v>
      </c>
      <c r="Y445" s="9" t="s">
        <v>68</v>
      </c>
      <c r="AB445" s="9" t="s">
        <v>69</v>
      </c>
      <c r="AC445" s="9">
        <v>925</v>
      </c>
      <c r="AD445" s="9">
        <v>1273</v>
      </c>
      <c r="AE445" s="9">
        <v>369</v>
      </c>
      <c r="AF445" s="9">
        <v>904</v>
      </c>
      <c r="AG445" s="9">
        <v>369</v>
      </c>
      <c r="AH445" s="9">
        <v>904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9">
        <v>0</v>
      </c>
      <c r="AO445" s="9">
        <v>0</v>
      </c>
      <c r="AP445" s="9">
        <v>0</v>
      </c>
      <c r="AQ445" s="9">
        <v>1158</v>
      </c>
      <c r="AR445" s="9">
        <v>1579</v>
      </c>
      <c r="AS445" s="9" t="s">
        <v>90</v>
      </c>
      <c r="AT445" s="9">
        <v>606430</v>
      </c>
      <c r="AU445" s="9">
        <v>458752</v>
      </c>
      <c r="AV445" s="9">
        <v>450800</v>
      </c>
      <c r="AW445" s="9">
        <v>510496</v>
      </c>
      <c r="AX445" s="9">
        <v>515536</v>
      </c>
      <c r="AY445" s="9">
        <v>548912</v>
      </c>
      <c r="AZ445" s="9">
        <v>612528</v>
      </c>
      <c r="BA445" s="9">
        <v>24.89</v>
      </c>
      <c r="BB445" s="9">
        <v>25.12</v>
      </c>
      <c r="BC445" s="9">
        <v>28.35</v>
      </c>
      <c r="BD445" s="9">
        <v>28.9</v>
      </c>
      <c r="BE445" s="9">
        <v>28.75</v>
      </c>
      <c r="BF445" s="9">
        <v>33.840000000000003</v>
      </c>
      <c r="BG445" s="9" t="s">
        <v>71</v>
      </c>
    </row>
    <row r="446" spans="1:59" s="45" customFormat="1" x14ac:dyDescent="0.25">
      <c r="A446" s="45" t="s">
        <v>59</v>
      </c>
      <c r="C446" s="45" t="s">
        <v>708</v>
      </c>
      <c r="D446" s="45" t="s">
        <v>168</v>
      </c>
      <c r="E446" s="45">
        <v>55</v>
      </c>
      <c r="F446" s="45">
        <v>0</v>
      </c>
      <c r="G446" s="45">
        <v>0</v>
      </c>
      <c r="H446" s="124">
        <v>21.21</v>
      </c>
      <c r="I446" s="45" t="s">
        <v>169</v>
      </c>
      <c r="J446" s="45">
        <v>210229747</v>
      </c>
      <c r="K446" s="45" t="s">
        <v>691</v>
      </c>
      <c r="L446" s="45" t="s">
        <v>83</v>
      </c>
      <c r="M446" s="45" t="s">
        <v>685</v>
      </c>
      <c r="N446" s="45">
        <v>28</v>
      </c>
      <c r="O446" s="45" t="s">
        <v>66</v>
      </c>
      <c r="P446" s="45">
        <v>50</v>
      </c>
      <c r="Q446" s="45" t="s">
        <v>67</v>
      </c>
      <c r="R446" s="45">
        <v>50</v>
      </c>
      <c r="S446" s="45" t="s">
        <v>67</v>
      </c>
      <c r="T446" s="45">
        <v>1</v>
      </c>
      <c r="U446" s="45">
        <v>28</v>
      </c>
      <c r="V446" s="45">
        <v>22840</v>
      </c>
      <c r="W446" s="45">
        <v>21.21</v>
      </c>
      <c r="X446" s="45">
        <v>302</v>
      </c>
      <c r="Y446" s="45" t="s">
        <v>68</v>
      </c>
      <c r="Z446" s="45" t="s">
        <v>59</v>
      </c>
      <c r="AB446" s="45" t="s">
        <v>59</v>
      </c>
      <c r="AC446" s="45">
        <v>413</v>
      </c>
      <c r="AD446" s="45">
        <v>594</v>
      </c>
      <c r="AE446" s="45">
        <v>327</v>
      </c>
      <c r="AF446" s="45">
        <v>267</v>
      </c>
      <c r="AG446" s="45">
        <v>327</v>
      </c>
      <c r="AH446" s="45">
        <v>267</v>
      </c>
      <c r="AI446" s="45">
        <v>0</v>
      </c>
      <c r="AJ446" s="45">
        <v>0</v>
      </c>
      <c r="AK446" s="45">
        <v>0</v>
      </c>
      <c r="AL446" s="45">
        <v>0</v>
      </c>
      <c r="AM446" s="45">
        <v>0</v>
      </c>
      <c r="AN446" s="45">
        <v>0</v>
      </c>
      <c r="AO446" s="45">
        <v>0</v>
      </c>
      <c r="AP446" s="45">
        <v>0</v>
      </c>
      <c r="AQ446" s="45">
        <v>863</v>
      </c>
      <c r="AR446" s="45">
        <v>1187</v>
      </c>
      <c r="AS446" s="45" t="s">
        <v>237</v>
      </c>
      <c r="AT446" s="45">
        <v>606432</v>
      </c>
      <c r="AU446" s="45">
        <v>90860</v>
      </c>
      <c r="AV446" s="45">
        <v>92428</v>
      </c>
      <c r="AW446" s="45">
        <v>107016</v>
      </c>
      <c r="AX446" s="45">
        <v>106792</v>
      </c>
      <c r="AY446" s="45">
        <v>121800</v>
      </c>
      <c r="AZ446" s="45">
        <v>120624</v>
      </c>
      <c r="BA446" s="45">
        <v>8.18</v>
      </c>
      <c r="BB446" s="45">
        <v>8.56</v>
      </c>
      <c r="BC446" s="45">
        <v>9.52</v>
      </c>
      <c r="BD446" s="45">
        <v>9.57</v>
      </c>
      <c r="BE446" s="45">
        <v>10.38</v>
      </c>
      <c r="BF446" s="45">
        <v>10.35</v>
      </c>
      <c r="BG446" s="45" t="s">
        <v>71</v>
      </c>
    </row>
    <row r="447" spans="1:59" s="10" customFormat="1" x14ac:dyDescent="0.25">
      <c r="A447" s="10" t="s">
        <v>59</v>
      </c>
      <c r="C447" s="10" t="s">
        <v>708</v>
      </c>
      <c r="D447" s="10" t="s">
        <v>168</v>
      </c>
      <c r="E447" s="10">
        <v>55</v>
      </c>
      <c r="F447" s="10">
        <v>0</v>
      </c>
      <c r="G447" s="10">
        <v>0</v>
      </c>
      <c r="H447" s="90">
        <v>21.21</v>
      </c>
      <c r="I447" s="10" t="s">
        <v>169</v>
      </c>
      <c r="J447" s="10">
        <v>210237415</v>
      </c>
      <c r="K447" s="10" t="s">
        <v>712</v>
      </c>
      <c r="L447" s="10" t="s">
        <v>64</v>
      </c>
      <c r="M447" s="10" t="s">
        <v>685</v>
      </c>
      <c r="N447" s="10">
        <v>30</v>
      </c>
      <c r="O447" s="10" t="s">
        <v>66</v>
      </c>
      <c r="P447" s="10">
        <v>50</v>
      </c>
      <c r="Q447" s="10" t="s">
        <v>67</v>
      </c>
      <c r="R447" s="10">
        <v>50</v>
      </c>
      <c r="S447" s="10" t="s">
        <v>67</v>
      </c>
      <c r="T447" s="10">
        <v>1</v>
      </c>
      <c r="U447" s="10">
        <v>30</v>
      </c>
      <c r="V447" s="10">
        <v>3678</v>
      </c>
      <c r="W447" s="10">
        <v>21.6</v>
      </c>
      <c r="X447" s="10">
        <v>302</v>
      </c>
      <c r="Y447" s="10" t="s">
        <v>68</v>
      </c>
      <c r="AB447" s="10" t="s">
        <v>59</v>
      </c>
      <c r="AC447" s="10">
        <v>450</v>
      </c>
      <c r="AD447" s="10">
        <v>648</v>
      </c>
      <c r="AE447" s="10">
        <v>350</v>
      </c>
      <c r="AF447" s="10">
        <v>298</v>
      </c>
      <c r="AG447" s="10">
        <v>350</v>
      </c>
      <c r="AH447" s="10">
        <v>298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924</v>
      </c>
      <c r="AR447" s="10">
        <v>1272</v>
      </c>
      <c r="AS447" s="10" t="s">
        <v>92</v>
      </c>
      <c r="AT447" s="10">
        <v>606432</v>
      </c>
      <c r="AU447" s="10">
        <v>48120</v>
      </c>
      <c r="AV447" s="10">
        <v>41580</v>
      </c>
      <c r="AW447" s="10">
        <v>18030</v>
      </c>
      <c r="AX447" s="10">
        <v>1440</v>
      </c>
      <c r="AY447" s="10">
        <v>780</v>
      </c>
      <c r="AZ447" s="10">
        <v>390</v>
      </c>
      <c r="BA447" s="10">
        <v>4.33</v>
      </c>
      <c r="BB447" s="10">
        <v>3.85</v>
      </c>
      <c r="BC447" s="10">
        <v>1.6</v>
      </c>
      <c r="BD447" s="10">
        <v>0.13</v>
      </c>
      <c r="BE447" s="10">
        <v>7.0000000000000007E-2</v>
      </c>
      <c r="BF447" s="10">
        <v>0.03</v>
      </c>
      <c r="BG447" s="10" t="s">
        <v>71</v>
      </c>
    </row>
    <row r="448" spans="1:59" s="10" customFormat="1" x14ac:dyDescent="0.25">
      <c r="A448" s="10" t="s">
        <v>59</v>
      </c>
      <c r="C448" s="10" t="s">
        <v>708</v>
      </c>
      <c r="D448" s="10" t="s">
        <v>168</v>
      </c>
      <c r="E448" s="10">
        <v>55</v>
      </c>
      <c r="F448" s="10">
        <v>0</v>
      </c>
      <c r="G448" s="10">
        <v>0</v>
      </c>
      <c r="H448" s="90">
        <v>21.21</v>
      </c>
      <c r="I448" s="10" t="s">
        <v>169</v>
      </c>
      <c r="J448" s="10">
        <v>210230463</v>
      </c>
      <c r="K448" s="10" t="s">
        <v>714</v>
      </c>
      <c r="L448" s="10" t="s">
        <v>288</v>
      </c>
      <c r="M448" s="10" t="s">
        <v>685</v>
      </c>
      <c r="N448" s="10">
        <v>30</v>
      </c>
      <c r="O448" s="10" t="s">
        <v>66</v>
      </c>
      <c r="P448" s="10">
        <v>50</v>
      </c>
      <c r="Q448" s="10" t="s">
        <v>67</v>
      </c>
      <c r="R448" s="10">
        <v>50</v>
      </c>
      <c r="S448" s="10" t="s">
        <v>67</v>
      </c>
      <c r="T448" s="10">
        <v>1</v>
      </c>
      <c r="U448" s="10">
        <v>30</v>
      </c>
      <c r="V448" s="10">
        <v>2785</v>
      </c>
      <c r="W448" s="10">
        <v>22.5</v>
      </c>
      <c r="X448" s="10">
        <v>302</v>
      </c>
      <c r="Y448" s="10" t="s">
        <v>68</v>
      </c>
      <c r="AB448" s="10" t="s">
        <v>59</v>
      </c>
      <c r="AC448" s="10">
        <v>469</v>
      </c>
      <c r="AD448" s="10">
        <v>675</v>
      </c>
      <c r="AE448" s="10">
        <v>350</v>
      </c>
      <c r="AF448" s="10">
        <v>325</v>
      </c>
      <c r="AG448" s="10">
        <v>350</v>
      </c>
      <c r="AH448" s="10">
        <v>325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924</v>
      </c>
      <c r="AR448" s="10">
        <v>1272</v>
      </c>
      <c r="AS448" s="10" t="s">
        <v>98</v>
      </c>
      <c r="AT448" s="10">
        <v>606432</v>
      </c>
      <c r="AU448" s="10">
        <v>11640</v>
      </c>
      <c r="AV448" s="10">
        <v>13260</v>
      </c>
      <c r="AW448" s="10">
        <v>21270</v>
      </c>
      <c r="AX448" s="10">
        <v>22320</v>
      </c>
      <c r="AY448" s="10">
        <v>13800</v>
      </c>
      <c r="AZ448" s="10">
        <v>1260</v>
      </c>
      <c r="BA448" s="10">
        <v>1.05</v>
      </c>
      <c r="BB448" s="10">
        <v>1.23</v>
      </c>
      <c r="BC448" s="10">
        <v>1.89</v>
      </c>
      <c r="BD448" s="10">
        <v>2</v>
      </c>
      <c r="BE448" s="10">
        <v>1.18</v>
      </c>
      <c r="BF448" s="10">
        <v>0.11</v>
      </c>
      <c r="BG448" s="10" t="s">
        <v>71</v>
      </c>
    </row>
    <row r="449" spans="1:59" s="10" customFormat="1" x14ac:dyDescent="0.25">
      <c r="A449" s="10" t="s">
        <v>59</v>
      </c>
      <c r="C449" s="10" t="s">
        <v>708</v>
      </c>
      <c r="D449" s="10" t="s">
        <v>168</v>
      </c>
      <c r="E449" s="10">
        <v>55</v>
      </c>
      <c r="F449" s="10">
        <v>0</v>
      </c>
      <c r="G449" s="10">
        <v>0</v>
      </c>
      <c r="H449" s="90">
        <v>21.21</v>
      </c>
      <c r="I449" s="10" t="s">
        <v>169</v>
      </c>
      <c r="J449" s="10">
        <v>210228157</v>
      </c>
      <c r="K449" s="10" t="s">
        <v>715</v>
      </c>
      <c r="L449" s="10" t="s">
        <v>699</v>
      </c>
      <c r="M449" s="10" t="s">
        <v>685</v>
      </c>
      <c r="N449" s="10">
        <v>30</v>
      </c>
      <c r="O449" s="10" t="s">
        <v>66</v>
      </c>
      <c r="P449" s="10">
        <v>50</v>
      </c>
      <c r="Q449" s="10" t="s">
        <v>67</v>
      </c>
      <c r="R449" s="10">
        <v>50</v>
      </c>
      <c r="S449" s="10" t="s">
        <v>67</v>
      </c>
      <c r="T449" s="10">
        <v>1</v>
      </c>
      <c r="U449" s="10">
        <v>30</v>
      </c>
      <c r="V449" s="10">
        <v>6773</v>
      </c>
      <c r="W449" s="10">
        <v>23.3</v>
      </c>
      <c r="X449" s="10">
        <v>302</v>
      </c>
      <c r="Y449" s="10" t="s">
        <v>68</v>
      </c>
      <c r="AB449" s="10" t="s">
        <v>59</v>
      </c>
      <c r="AC449" s="10">
        <v>491</v>
      </c>
      <c r="AD449" s="10">
        <v>699</v>
      </c>
      <c r="AE449" s="10">
        <v>350</v>
      </c>
      <c r="AF449" s="10">
        <v>349</v>
      </c>
      <c r="AG449" s="10">
        <v>350</v>
      </c>
      <c r="AH449" s="10">
        <v>349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924</v>
      </c>
      <c r="AR449" s="10">
        <v>1272</v>
      </c>
      <c r="AS449" s="10" t="s">
        <v>206</v>
      </c>
      <c r="AT449" s="10">
        <v>606432</v>
      </c>
      <c r="AU449" s="10">
        <v>50550</v>
      </c>
      <c r="AV449" s="10">
        <v>51870</v>
      </c>
      <c r="AW449" s="10">
        <v>57180</v>
      </c>
      <c r="AX449" s="10">
        <v>21090</v>
      </c>
      <c r="AY449" s="10">
        <v>4740</v>
      </c>
      <c r="AZ449" s="10">
        <v>17760</v>
      </c>
      <c r="BA449" s="10">
        <v>4.55</v>
      </c>
      <c r="BB449" s="10">
        <v>4.8</v>
      </c>
      <c r="BC449" s="10">
        <v>5.09</v>
      </c>
      <c r="BD449" s="10">
        <v>1.89</v>
      </c>
      <c r="BE449" s="10">
        <v>0.4</v>
      </c>
      <c r="BF449" s="10">
        <v>1.52</v>
      </c>
      <c r="BG449" s="10" t="s">
        <v>71</v>
      </c>
    </row>
    <row r="450" spans="1:59" s="10" customFormat="1" x14ac:dyDescent="0.25">
      <c r="A450" s="10" t="s">
        <v>59</v>
      </c>
      <c r="C450" s="10" t="s">
        <v>708</v>
      </c>
      <c r="D450" s="10" t="s">
        <v>168</v>
      </c>
      <c r="E450" s="10">
        <v>55</v>
      </c>
      <c r="F450" s="10">
        <v>0</v>
      </c>
      <c r="G450" s="10">
        <v>0</v>
      </c>
      <c r="H450" s="90">
        <v>21.21</v>
      </c>
      <c r="I450" s="10" t="s">
        <v>169</v>
      </c>
      <c r="J450" s="10">
        <v>210232499</v>
      </c>
      <c r="K450" s="10" t="s">
        <v>709</v>
      </c>
      <c r="L450" s="10" t="s">
        <v>148</v>
      </c>
      <c r="M450" s="10" t="s">
        <v>685</v>
      </c>
      <c r="N450" s="10">
        <v>30</v>
      </c>
      <c r="O450" s="10" t="s">
        <v>66</v>
      </c>
      <c r="P450" s="10">
        <v>50</v>
      </c>
      <c r="Q450" s="10" t="s">
        <v>67</v>
      </c>
      <c r="R450" s="10">
        <v>50</v>
      </c>
      <c r="S450" s="10" t="s">
        <v>67</v>
      </c>
      <c r="T450" s="10">
        <v>1</v>
      </c>
      <c r="U450" s="10">
        <v>30</v>
      </c>
      <c r="V450" s="10">
        <v>10966</v>
      </c>
      <c r="W450" s="10">
        <v>29.33</v>
      </c>
      <c r="X450" s="10">
        <v>302</v>
      </c>
      <c r="Y450" s="10" t="s">
        <v>68</v>
      </c>
      <c r="AB450" s="10" t="s">
        <v>69</v>
      </c>
      <c r="AC450" s="10">
        <v>640</v>
      </c>
      <c r="AD450" s="10">
        <v>880</v>
      </c>
      <c r="AE450" s="10">
        <v>298</v>
      </c>
      <c r="AF450" s="10">
        <v>582</v>
      </c>
      <c r="AG450" s="10">
        <v>298</v>
      </c>
      <c r="AH450" s="10">
        <v>582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924</v>
      </c>
      <c r="AR450" s="10">
        <v>1272</v>
      </c>
      <c r="AS450" s="10" t="s">
        <v>98</v>
      </c>
      <c r="AT450" s="10">
        <v>606432</v>
      </c>
      <c r="AU450" s="10">
        <v>69540</v>
      </c>
      <c r="AV450" s="10">
        <v>42660</v>
      </c>
      <c r="AW450" s="10">
        <v>20100</v>
      </c>
      <c r="AX450" s="10">
        <v>61230</v>
      </c>
      <c r="AY450" s="10">
        <v>69480</v>
      </c>
      <c r="AZ450" s="10">
        <v>65970</v>
      </c>
      <c r="BA450" s="10">
        <v>6.26</v>
      </c>
      <c r="BB450" s="10">
        <v>3.95</v>
      </c>
      <c r="BC450" s="10">
        <v>1.79</v>
      </c>
      <c r="BD450" s="10">
        <v>5.49</v>
      </c>
      <c r="BE450" s="10">
        <v>5.92</v>
      </c>
      <c r="BF450" s="10">
        <v>5.66</v>
      </c>
      <c r="BG450" s="10" t="s">
        <v>71</v>
      </c>
    </row>
    <row r="451" spans="1:59" s="10" customFormat="1" x14ac:dyDescent="0.25">
      <c r="A451" s="10" t="s">
        <v>59</v>
      </c>
      <c r="C451" s="10" t="s">
        <v>708</v>
      </c>
      <c r="D451" s="10" t="s">
        <v>168</v>
      </c>
      <c r="E451" s="10">
        <v>55</v>
      </c>
      <c r="F451" s="10">
        <v>0</v>
      </c>
      <c r="G451" s="10">
        <v>0</v>
      </c>
      <c r="H451" s="90">
        <v>21.21</v>
      </c>
      <c r="I451" s="10" t="s">
        <v>169</v>
      </c>
      <c r="J451" s="10">
        <v>210227305</v>
      </c>
      <c r="K451" s="10" t="s">
        <v>713</v>
      </c>
      <c r="L451" s="10" t="s">
        <v>64</v>
      </c>
      <c r="M451" s="10" t="s">
        <v>685</v>
      </c>
      <c r="N451" s="10">
        <v>30</v>
      </c>
      <c r="O451" s="10" t="s">
        <v>66</v>
      </c>
      <c r="P451" s="10">
        <v>50</v>
      </c>
      <c r="Q451" s="10" t="s">
        <v>67</v>
      </c>
      <c r="R451" s="10">
        <v>50</v>
      </c>
      <c r="S451" s="10" t="s">
        <v>67</v>
      </c>
      <c r="T451" s="10">
        <v>1</v>
      </c>
      <c r="U451" s="10">
        <v>30</v>
      </c>
      <c r="V451" s="10">
        <v>102760</v>
      </c>
      <c r="W451" s="10">
        <v>31.37</v>
      </c>
      <c r="X451" s="10">
        <v>302</v>
      </c>
      <c r="Y451" s="10" t="s">
        <v>68</v>
      </c>
      <c r="AB451" s="10" t="s">
        <v>69</v>
      </c>
      <c r="AC451" s="10">
        <v>684</v>
      </c>
      <c r="AD451" s="10">
        <v>941</v>
      </c>
      <c r="AE451" s="10">
        <v>298</v>
      </c>
      <c r="AF451" s="10">
        <v>643</v>
      </c>
      <c r="AG451" s="10">
        <v>298</v>
      </c>
      <c r="AH451" s="10">
        <v>643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924</v>
      </c>
      <c r="AR451" s="10">
        <v>1272</v>
      </c>
      <c r="AS451" s="10" t="s">
        <v>74</v>
      </c>
      <c r="AT451" s="10">
        <v>606432</v>
      </c>
      <c r="AU451" s="10">
        <v>480420</v>
      </c>
      <c r="AV451" s="10">
        <v>470430</v>
      </c>
      <c r="AW451" s="10">
        <v>518700</v>
      </c>
      <c r="AX451" s="10">
        <v>516870</v>
      </c>
      <c r="AY451" s="10">
        <v>543600</v>
      </c>
      <c r="AZ451" s="10">
        <v>552780</v>
      </c>
      <c r="BA451" s="10">
        <v>43.23</v>
      </c>
      <c r="BB451" s="10">
        <v>43.58</v>
      </c>
      <c r="BC451" s="10">
        <v>46.14</v>
      </c>
      <c r="BD451" s="10">
        <v>46.34</v>
      </c>
      <c r="BE451" s="10">
        <v>46.32</v>
      </c>
      <c r="BF451" s="10">
        <v>47.41</v>
      </c>
      <c r="BG451" s="10" t="s">
        <v>71</v>
      </c>
    </row>
    <row r="452" spans="1:59" s="10" customFormat="1" x14ac:dyDescent="0.25">
      <c r="A452" s="10" t="s">
        <v>59</v>
      </c>
      <c r="C452" s="10" t="s">
        <v>708</v>
      </c>
      <c r="D452" s="10" t="s">
        <v>168</v>
      </c>
      <c r="E452" s="10">
        <v>55</v>
      </c>
      <c r="F452" s="10">
        <v>0</v>
      </c>
      <c r="G452" s="10">
        <v>0</v>
      </c>
      <c r="H452" s="90">
        <v>21.21</v>
      </c>
      <c r="I452" s="10" t="s">
        <v>169</v>
      </c>
      <c r="J452" s="10">
        <v>210048612</v>
      </c>
      <c r="K452" s="10" t="s">
        <v>710</v>
      </c>
      <c r="L452" s="10" t="s">
        <v>83</v>
      </c>
      <c r="M452" s="10" t="s">
        <v>685</v>
      </c>
      <c r="N452" s="10">
        <v>28</v>
      </c>
      <c r="O452" s="10" t="s">
        <v>66</v>
      </c>
      <c r="P452" s="10">
        <v>50</v>
      </c>
      <c r="Q452" s="10" t="s">
        <v>67</v>
      </c>
      <c r="R452" s="10">
        <v>50</v>
      </c>
      <c r="S452" s="10" t="s">
        <v>67</v>
      </c>
      <c r="T452" s="10">
        <v>1</v>
      </c>
      <c r="U452" s="10">
        <v>28</v>
      </c>
      <c r="V452" s="10">
        <v>11371</v>
      </c>
      <c r="W452" s="10">
        <v>32.57</v>
      </c>
      <c r="X452" s="10">
        <v>302</v>
      </c>
      <c r="Y452" s="10" t="s">
        <v>68</v>
      </c>
      <c r="AB452" s="10" t="s">
        <v>69</v>
      </c>
      <c r="AC452" s="10">
        <v>663</v>
      </c>
      <c r="AD452" s="10">
        <v>912</v>
      </c>
      <c r="AE452" s="10">
        <v>278</v>
      </c>
      <c r="AF452" s="10">
        <v>634</v>
      </c>
      <c r="AG452" s="10">
        <v>278</v>
      </c>
      <c r="AH452" s="10">
        <v>634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0</v>
      </c>
      <c r="AQ452" s="10">
        <v>863</v>
      </c>
      <c r="AR452" s="10">
        <v>1187</v>
      </c>
      <c r="AS452" s="10" t="s">
        <v>84</v>
      </c>
      <c r="AT452" s="10">
        <v>606432</v>
      </c>
      <c r="AU452" s="10">
        <v>48692</v>
      </c>
      <c r="AV452" s="10">
        <v>50428</v>
      </c>
      <c r="AW452" s="10">
        <v>51940</v>
      </c>
      <c r="AX452" s="10">
        <v>52192</v>
      </c>
      <c r="AY452" s="10">
        <v>56952</v>
      </c>
      <c r="AZ452" s="10">
        <v>58184</v>
      </c>
      <c r="BA452" s="10">
        <v>4.38</v>
      </c>
      <c r="BB452" s="10">
        <v>4.67</v>
      </c>
      <c r="BC452" s="10">
        <v>4.62</v>
      </c>
      <c r="BD452" s="10">
        <v>4.68</v>
      </c>
      <c r="BE452" s="10">
        <v>4.8499999999999996</v>
      </c>
      <c r="BF452" s="10">
        <v>4.99</v>
      </c>
      <c r="BG452" s="10" t="s">
        <v>71</v>
      </c>
    </row>
    <row r="453" spans="1:59" s="10" customFormat="1" x14ac:dyDescent="0.25">
      <c r="A453" s="10" t="s">
        <v>59</v>
      </c>
      <c r="C453" s="10" t="s">
        <v>708</v>
      </c>
      <c r="D453" s="10" t="s">
        <v>168</v>
      </c>
      <c r="E453" s="10">
        <v>55</v>
      </c>
      <c r="F453" s="10">
        <v>0</v>
      </c>
      <c r="G453" s="10">
        <v>0</v>
      </c>
      <c r="H453" s="90">
        <v>21.21</v>
      </c>
      <c r="I453" s="10" t="s">
        <v>169</v>
      </c>
      <c r="J453" s="10">
        <v>210227208</v>
      </c>
      <c r="K453" s="10" t="s">
        <v>711</v>
      </c>
      <c r="L453" s="10" t="s">
        <v>703</v>
      </c>
      <c r="M453" s="10" t="s">
        <v>685</v>
      </c>
      <c r="N453" s="10">
        <v>28</v>
      </c>
      <c r="O453" s="10" t="s">
        <v>66</v>
      </c>
      <c r="P453" s="10">
        <v>50</v>
      </c>
      <c r="Q453" s="10" t="s">
        <v>67</v>
      </c>
      <c r="R453" s="10">
        <v>50</v>
      </c>
      <c r="S453" s="10" t="s">
        <v>67</v>
      </c>
      <c r="T453" s="10">
        <v>1</v>
      </c>
      <c r="U453" s="10">
        <v>28</v>
      </c>
      <c r="V453" s="10">
        <v>71544</v>
      </c>
      <c r="W453" s="10">
        <v>32.57</v>
      </c>
      <c r="X453" s="10">
        <v>302</v>
      </c>
      <c r="Y453" s="10" t="s">
        <v>68</v>
      </c>
      <c r="AB453" s="10" t="s">
        <v>69</v>
      </c>
      <c r="AC453" s="10">
        <v>663</v>
      </c>
      <c r="AD453" s="10">
        <v>912</v>
      </c>
      <c r="AE453" s="10">
        <v>278</v>
      </c>
      <c r="AF453" s="10">
        <v>634</v>
      </c>
      <c r="AG453" s="10">
        <v>278</v>
      </c>
      <c r="AH453" s="10">
        <v>634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863</v>
      </c>
      <c r="AR453" s="10">
        <v>1187</v>
      </c>
      <c r="AS453" s="10" t="s">
        <v>90</v>
      </c>
      <c r="AT453" s="10">
        <v>606432</v>
      </c>
      <c r="AU453" s="10">
        <v>311612</v>
      </c>
      <c r="AV453" s="10">
        <v>316848</v>
      </c>
      <c r="AW453" s="10">
        <v>329980</v>
      </c>
      <c r="AX453" s="10">
        <v>333480</v>
      </c>
      <c r="AY453" s="10">
        <v>362320</v>
      </c>
      <c r="AZ453" s="10">
        <v>348992</v>
      </c>
      <c r="BA453" s="10">
        <v>28.04</v>
      </c>
      <c r="BB453" s="10">
        <v>29.35</v>
      </c>
      <c r="BC453" s="10">
        <v>29.35</v>
      </c>
      <c r="BD453" s="10">
        <v>29.9</v>
      </c>
      <c r="BE453" s="10">
        <v>30.88</v>
      </c>
      <c r="BF453" s="10">
        <v>29.93</v>
      </c>
      <c r="BG453" s="10" t="s">
        <v>71</v>
      </c>
    </row>
    <row r="454" spans="1:59" s="11" customFormat="1" x14ac:dyDescent="0.25">
      <c r="A454" s="11" t="s">
        <v>59</v>
      </c>
      <c r="C454" s="11" t="s">
        <v>716</v>
      </c>
      <c r="D454" s="11" t="s">
        <v>168</v>
      </c>
      <c r="E454" s="11">
        <v>55</v>
      </c>
      <c r="F454" s="11">
        <v>0</v>
      </c>
      <c r="G454" s="11">
        <v>0</v>
      </c>
      <c r="H454" s="91">
        <v>16.29</v>
      </c>
      <c r="I454" s="11" t="s">
        <v>169</v>
      </c>
      <c r="J454" s="11">
        <v>210520088</v>
      </c>
      <c r="K454" s="11" t="s">
        <v>723</v>
      </c>
      <c r="L454" s="11" t="s">
        <v>64</v>
      </c>
      <c r="M454" s="11" t="s">
        <v>718</v>
      </c>
      <c r="N454" s="11">
        <v>30</v>
      </c>
      <c r="O454" s="11" t="s">
        <v>66</v>
      </c>
      <c r="P454" s="11">
        <v>160</v>
      </c>
      <c r="Q454" s="11" t="s">
        <v>67</v>
      </c>
      <c r="R454" s="11">
        <v>80</v>
      </c>
      <c r="S454" s="11" t="s">
        <v>67</v>
      </c>
      <c r="T454" s="11">
        <v>1</v>
      </c>
      <c r="U454" s="11">
        <v>60</v>
      </c>
      <c r="V454" s="11">
        <v>1313</v>
      </c>
      <c r="W454" s="11">
        <v>14.4</v>
      </c>
      <c r="X454" s="11">
        <v>513</v>
      </c>
      <c r="Y454" s="11" t="s">
        <v>68</v>
      </c>
      <c r="AB454" s="11" t="s">
        <v>59</v>
      </c>
      <c r="AC454" s="11">
        <v>628</v>
      </c>
      <c r="AD454" s="11">
        <v>864</v>
      </c>
      <c r="AE454" s="11">
        <v>475</v>
      </c>
      <c r="AF454" s="11">
        <v>389</v>
      </c>
      <c r="AG454" s="11">
        <v>475</v>
      </c>
      <c r="AH454" s="11">
        <v>389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1">
        <v>0</v>
      </c>
      <c r="AO454" s="11">
        <v>0</v>
      </c>
      <c r="AP454" s="11">
        <v>0</v>
      </c>
      <c r="AQ454" s="11">
        <v>1444</v>
      </c>
      <c r="AR454" s="11">
        <v>1954</v>
      </c>
      <c r="AS454" s="11" t="s">
        <v>98</v>
      </c>
      <c r="AT454" s="11">
        <v>606447</v>
      </c>
      <c r="AU454" s="11">
        <v>11760</v>
      </c>
      <c r="AV454" s="11">
        <v>9780</v>
      </c>
      <c r="AW454" s="11">
        <v>12780</v>
      </c>
      <c r="AX454" s="11">
        <v>15900</v>
      </c>
      <c r="AY454" s="11">
        <v>13920</v>
      </c>
      <c r="AZ454" s="11">
        <v>14640</v>
      </c>
      <c r="BA454" s="11">
        <v>0.35</v>
      </c>
      <c r="BB454" s="11">
        <v>0.3</v>
      </c>
      <c r="BC454" s="11">
        <v>0.37</v>
      </c>
      <c r="BD454" s="11">
        <v>0.46</v>
      </c>
      <c r="BE454" s="11">
        <v>0.38</v>
      </c>
      <c r="BF454" s="11">
        <v>0.4</v>
      </c>
      <c r="BG454" s="11" t="s">
        <v>71</v>
      </c>
    </row>
    <row r="455" spans="1:59" s="46" customFormat="1" x14ac:dyDescent="0.25">
      <c r="A455" s="46" t="s">
        <v>59</v>
      </c>
      <c r="C455" s="46" t="s">
        <v>716</v>
      </c>
      <c r="D455" s="46" t="s">
        <v>168</v>
      </c>
      <c r="E455" s="46">
        <v>55</v>
      </c>
      <c r="F455" s="46">
        <v>0</v>
      </c>
      <c r="G455" s="46">
        <v>0</v>
      </c>
      <c r="H455" s="125">
        <v>16.29</v>
      </c>
      <c r="I455" s="46" t="s">
        <v>169</v>
      </c>
      <c r="J455" s="46">
        <v>210433613</v>
      </c>
      <c r="K455" s="46" t="s">
        <v>720</v>
      </c>
      <c r="L455" s="46" t="s">
        <v>721</v>
      </c>
      <c r="M455" s="46" t="s">
        <v>718</v>
      </c>
      <c r="N455" s="46">
        <v>28</v>
      </c>
      <c r="O455" s="46" t="s">
        <v>66</v>
      </c>
      <c r="P455" s="46">
        <v>160</v>
      </c>
      <c r="Q455" s="46" t="s">
        <v>67</v>
      </c>
      <c r="R455" s="46">
        <v>80</v>
      </c>
      <c r="S455" s="46" t="s">
        <v>67</v>
      </c>
      <c r="T455" s="46">
        <v>1</v>
      </c>
      <c r="U455" s="46">
        <v>56</v>
      </c>
      <c r="V455" s="46">
        <v>135427</v>
      </c>
      <c r="W455" s="46">
        <v>16.29</v>
      </c>
      <c r="X455" s="46">
        <v>513</v>
      </c>
      <c r="Y455" s="46" t="s">
        <v>68</v>
      </c>
      <c r="Z455" s="46" t="s">
        <v>59</v>
      </c>
      <c r="AB455" s="46" t="s">
        <v>59</v>
      </c>
      <c r="AC455" s="46">
        <v>663</v>
      </c>
      <c r="AD455" s="46">
        <v>912</v>
      </c>
      <c r="AE455" s="46">
        <v>502</v>
      </c>
      <c r="AF455" s="46">
        <v>410</v>
      </c>
      <c r="AG455" s="46">
        <v>502</v>
      </c>
      <c r="AH455" s="46">
        <v>410</v>
      </c>
      <c r="AI455" s="46">
        <v>0</v>
      </c>
      <c r="AJ455" s="46">
        <v>0</v>
      </c>
      <c r="AK455" s="46">
        <v>0</v>
      </c>
      <c r="AL455" s="46">
        <v>0</v>
      </c>
      <c r="AM455" s="46">
        <v>0</v>
      </c>
      <c r="AN455" s="46">
        <v>0</v>
      </c>
      <c r="AO455" s="46">
        <v>0</v>
      </c>
      <c r="AP455" s="46">
        <v>0</v>
      </c>
      <c r="AQ455" s="46">
        <v>1344</v>
      </c>
      <c r="AR455" s="46">
        <v>1823</v>
      </c>
      <c r="AS455" s="46" t="s">
        <v>92</v>
      </c>
      <c r="AT455" s="46">
        <v>606447</v>
      </c>
      <c r="AU455" s="46">
        <v>1209376</v>
      </c>
      <c r="AV455" s="46">
        <v>1180592</v>
      </c>
      <c r="AW455" s="46">
        <v>1230264</v>
      </c>
      <c r="AX455" s="46">
        <v>1263080</v>
      </c>
      <c r="AY455" s="46">
        <v>1347416</v>
      </c>
      <c r="AZ455" s="46">
        <v>1353184</v>
      </c>
      <c r="BA455" s="46">
        <v>36.26</v>
      </c>
      <c r="BB455" s="46">
        <v>36.33</v>
      </c>
      <c r="BC455" s="46">
        <v>35.450000000000003</v>
      </c>
      <c r="BD455" s="46">
        <v>36.9</v>
      </c>
      <c r="BE455" s="46">
        <v>36.950000000000003</v>
      </c>
      <c r="BF455" s="46">
        <v>37.18</v>
      </c>
      <c r="BG455" s="46" t="s">
        <v>71</v>
      </c>
    </row>
    <row r="456" spans="1:59" s="11" customFormat="1" x14ac:dyDescent="0.25">
      <c r="A456" s="11" t="s">
        <v>59</v>
      </c>
      <c r="C456" s="11" t="s">
        <v>716</v>
      </c>
      <c r="D456" s="11" t="s">
        <v>168</v>
      </c>
      <c r="E456" s="11">
        <v>55</v>
      </c>
      <c r="F456" s="11">
        <v>0</v>
      </c>
      <c r="G456" s="11">
        <v>0</v>
      </c>
      <c r="H456" s="91">
        <v>16.29</v>
      </c>
      <c r="I456" s="11" t="s">
        <v>169</v>
      </c>
      <c r="J456" s="11">
        <v>210444101</v>
      </c>
      <c r="K456" s="11" t="s">
        <v>722</v>
      </c>
      <c r="L456" s="11" t="s">
        <v>83</v>
      </c>
      <c r="M456" s="11" t="s">
        <v>718</v>
      </c>
      <c r="N456" s="11">
        <v>28</v>
      </c>
      <c r="O456" s="11" t="s">
        <v>66</v>
      </c>
      <c r="P456" s="11">
        <v>160</v>
      </c>
      <c r="Q456" s="11" t="s">
        <v>67</v>
      </c>
      <c r="R456" s="11">
        <v>80</v>
      </c>
      <c r="S456" s="11" t="s">
        <v>67</v>
      </c>
      <c r="T456" s="11">
        <v>1</v>
      </c>
      <c r="U456" s="11">
        <v>56</v>
      </c>
      <c r="V456" s="11">
        <v>8031</v>
      </c>
      <c r="W456" s="11">
        <v>16.54</v>
      </c>
      <c r="X456" s="11">
        <v>513</v>
      </c>
      <c r="Y456" s="11" t="s">
        <v>68</v>
      </c>
      <c r="AB456" s="11" t="s">
        <v>59</v>
      </c>
      <c r="AC456" s="11">
        <v>673</v>
      </c>
      <c r="AD456" s="11">
        <v>926</v>
      </c>
      <c r="AE456" s="11">
        <v>502</v>
      </c>
      <c r="AF456" s="11">
        <v>424</v>
      </c>
      <c r="AG456" s="11">
        <v>502</v>
      </c>
      <c r="AH456" s="11">
        <v>424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1">
        <v>0</v>
      </c>
      <c r="AO456" s="11">
        <v>0</v>
      </c>
      <c r="AP456" s="11">
        <v>0</v>
      </c>
      <c r="AQ456" s="11">
        <v>1344</v>
      </c>
      <c r="AR456" s="11">
        <v>1823</v>
      </c>
      <c r="AS456" s="11" t="s">
        <v>98</v>
      </c>
      <c r="AT456" s="11">
        <v>606447</v>
      </c>
      <c r="AU456" s="11">
        <v>54264</v>
      </c>
      <c r="AV456" s="11">
        <v>59472</v>
      </c>
      <c r="AW456" s="11">
        <v>76328</v>
      </c>
      <c r="AX456" s="11">
        <v>78568</v>
      </c>
      <c r="AY456" s="11">
        <v>86128</v>
      </c>
      <c r="AZ456" s="11">
        <v>94976</v>
      </c>
      <c r="BA456" s="11">
        <v>1.63</v>
      </c>
      <c r="BB456" s="11">
        <v>1.83</v>
      </c>
      <c r="BC456" s="11">
        <v>2.2000000000000002</v>
      </c>
      <c r="BD456" s="11">
        <v>2.2999999999999998</v>
      </c>
      <c r="BE456" s="11">
        <v>2.36</v>
      </c>
      <c r="BF456" s="11">
        <v>2.61</v>
      </c>
      <c r="BG456" s="11" t="s">
        <v>71</v>
      </c>
    </row>
    <row r="457" spans="1:59" s="11" customFormat="1" x14ac:dyDescent="0.25">
      <c r="A457" s="11" t="s">
        <v>59</v>
      </c>
      <c r="C457" s="11" t="s">
        <v>716</v>
      </c>
      <c r="D457" s="11" t="s">
        <v>168</v>
      </c>
      <c r="E457" s="11">
        <v>55</v>
      </c>
      <c r="F457" s="11">
        <v>0</v>
      </c>
      <c r="G457" s="11">
        <v>0</v>
      </c>
      <c r="H457" s="91">
        <v>16.29</v>
      </c>
      <c r="I457" s="11" t="s">
        <v>169</v>
      </c>
      <c r="J457" s="11">
        <v>210450835</v>
      </c>
      <c r="K457" s="11" t="s">
        <v>717</v>
      </c>
      <c r="L457" s="11" t="s">
        <v>64</v>
      </c>
      <c r="M457" s="11" t="s">
        <v>718</v>
      </c>
      <c r="N457" s="11">
        <v>30</v>
      </c>
      <c r="O457" s="11" t="s">
        <v>66</v>
      </c>
      <c r="P457" s="11">
        <v>160</v>
      </c>
      <c r="Q457" s="11" t="s">
        <v>67</v>
      </c>
      <c r="R457" s="11">
        <v>80</v>
      </c>
      <c r="S457" s="11" t="s">
        <v>67</v>
      </c>
      <c r="T457" s="11">
        <v>1</v>
      </c>
      <c r="U457" s="11">
        <v>60</v>
      </c>
      <c r="V457" s="11">
        <v>863</v>
      </c>
      <c r="W457" s="11">
        <v>18.399999999999999</v>
      </c>
      <c r="X457" s="11">
        <v>513</v>
      </c>
      <c r="Y457" s="11" t="s">
        <v>68</v>
      </c>
      <c r="AB457" s="11" t="s">
        <v>59</v>
      </c>
      <c r="AC457" s="11">
        <v>802</v>
      </c>
      <c r="AD457" s="11">
        <v>1104</v>
      </c>
      <c r="AE457" s="11">
        <v>537</v>
      </c>
      <c r="AF457" s="11">
        <v>567</v>
      </c>
      <c r="AG457" s="11">
        <v>537</v>
      </c>
      <c r="AH457" s="11">
        <v>567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1">
        <v>0</v>
      </c>
      <c r="AO457" s="11">
        <v>0</v>
      </c>
      <c r="AP457" s="11">
        <v>0</v>
      </c>
      <c r="AQ457" s="11">
        <v>1444</v>
      </c>
      <c r="AR457" s="11">
        <v>1954</v>
      </c>
      <c r="AS457" s="11" t="s">
        <v>111</v>
      </c>
      <c r="AT457" s="11">
        <v>606447</v>
      </c>
      <c r="AU457" s="11">
        <v>1740</v>
      </c>
      <c r="AV457" s="11">
        <v>3420</v>
      </c>
      <c r="AW457" s="11">
        <v>6660</v>
      </c>
      <c r="AX457" s="11">
        <v>10020</v>
      </c>
      <c r="AY457" s="11">
        <v>13140</v>
      </c>
      <c r="AZ457" s="11">
        <v>16800</v>
      </c>
      <c r="BA457" s="11">
        <v>0.05</v>
      </c>
      <c r="BB457" s="11">
        <v>0.11</v>
      </c>
      <c r="BC457" s="11">
        <v>0.19</v>
      </c>
      <c r="BD457" s="11">
        <v>0.28999999999999998</v>
      </c>
      <c r="BE457" s="11">
        <v>0.36</v>
      </c>
      <c r="BF457" s="11">
        <v>0.46</v>
      </c>
      <c r="BG457" s="11" t="s">
        <v>71</v>
      </c>
    </row>
    <row r="458" spans="1:59" s="11" customFormat="1" x14ac:dyDescent="0.25">
      <c r="A458" s="11" t="s">
        <v>59</v>
      </c>
      <c r="C458" s="11" t="s">
        <v>716</v>
      </c>
      <c r="D458" s="11" t="s">
        <v>168</v>
      </c>
      <c r="E458" s="11">
        <v>55</v>
      </c>
      <c r="F458" s="11">
        <v>0</v>
      </c>
      <c r="G458" s="11">
        <v>0</v>
      </c>
      <c r="H458" s="91">
        <v>16.29</v>
      </c>
      <c r="I458" s="11" t="s">
        <v>169</v>
      </c>
      <c r="J458" s="11">
        <v>210460050</v>
      </c>
      <c r="K458" s="11" t="s">
        <v>719</v>
      </c>
      <c r="L458" s="11" t="s">
        <v>64</v>
      </c>
      <c r="M458" s="11" t="s">
        <v>718</v>
      </c>
      <c r="N458" s="11">
        <v>30</v>
      </c>
      <c r="O458" s="11" t="s">
        <v>66</v>
      </c>
      <c r="P458" s="11">
        <v>160</v>
      </c>
      <c r="Q458" s="11" t="s">
        <v>67</v>
      </c>
      <c r="R458" s="11">
        <v>80</v>
      </c>
      <c r="S458" s="11" t="s">
        <v>67</v>
      </c>
      <c r="T458" s="11">
        <v>1</v>
      </c>
      <c r="U458" s="11">
        <v>60</v>
      </c>
      <c r="V458" s="11">
        <v>210015</v>
      </c>
      <c r="W458" s="11">
        <v>20.420000000000002</v>
      </c>
      <c r="X458" s="11">
        <v>513</v>
      </c>
      <c r="Y458" s="11" t="s">
        <v>68</v>
      </c>
      <c r="AB458" s="11" t="s">
        <v>69</v>
      </c>
      <c r="AC458" s="11">
        <v>891</v>
      </c>
      <c r="AD458" s="11">
        <v>1225</v>
      </c>
      <c r="AE458" s="11">
        <v>457</v>
      </c>
      <c r="AF458" s="11">
        <v>768</v>
      </c>
      <c r="AG458" s="11">
        <v>457</v>
      </c>
      <c r="AH458" s="11">
        <v>768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1">
        <v>0</v>
      </c>
      <c r="AO458" s="11">
        <v>0</v>
      </c>
      <c r="AP458" s="11">
        <v>0</v>
      </c>
      <c r="AQ458" s="11">
        <v>1444</v>
      </c>
      <c r="AR458" s="11">
        <v>1954</v>
      </c>
      <c r="AS458" s="11" t="s">
        <v>90</v>
      </c>
      <c r="AT458" s="11">
        <v>606447</v>
      </c>
      <c r="AU458" s="11">
        <v>2058240</v>
      </c>
      <c r="AV458" s="11">
        <v>1996320</v>
      </c>
      <c r="AW458" s="11">
        <v>2144640</v>
      </c>
      <c r="AX458" s="11">
        <v>2055420</v>
      </c>
      <c r="AY458" s="11">
        <v>2186460</v>
      </c>
      <c r="AZ458" s="11">
        <v>2159820</v>
      </c>
      <c r="BA458" s="11">
        <v>61.71</v>
      </c>
      <c r="BB458" s="11">
        <v>61.43</v>
      </c>
      <c r="BC458" s="11">
        <v>61.79</v>
      </c>
      <c r="BD458" s="11">
        <v>60.05</v>
      </c>
      <c r="BE458" s="11">
        <v>59.95</v>
      </c>
      <c r="BF458" s="11">
        <v>59.35</v>
      </c>
      <c r="BG458" s="11" t="s">
        <v>71</v>
      </c>
    </row>
    <row r="459" spans="1:59" s="12" customFormat="1" x14ac:dyDescent="0.25">
      <c r="A459" s="12" t="s">
        <v>59</v>
      </c>
      <c r="C459" s="12" t="s">
        <v>724</v>
      </c>
      <c r="D459" s="12" t="s">
        <v>168</v>
      </c>
      <c r="E459" s="12">
        <v>55</v>
      </c>
      <c r="F459" s="12">
        <v>0</v>
      </c>
      <c r="G459" s="12">
        <v>0</v>
      </c>
      <c r="H459" s="92">
        <v>22.84</v>
      </c>
      <c r="I459" s="12" t="s">
        <v>169</v>
      </c>
      <c r="J459" s="12">
        <v>210444096</v>
      </c>
      <c r="K459" s="12" t="s">
        <v>727</v>
      </c>
      <c r="L459" s="12" t="s">
        <v>83</v>
      </c>
      <c r="M459" s="12" t="s">
        <v>718</v>
      </c>
      <c r="N459" s="12">
        <v>28</v>
      </c>
      <c r="O459" s="12" t="s">
        <v>66</v>
      </c>
      <c r="P459" s="12">
        <v>320</v>
      </c>
      <c r="Q459" s="12" t="s">
        <v>67</v>
      </c>
      <c r="R459" s="12">
        <v>80</v>
      </c>
      <c r="S459" s="12" t="s">
        <v>67</v>
      </c>
      <c r="T459" s="12">
        <v>1</v>
      </c>
      <c r="U459" s="12">
        <v>112</v>
      </c>
      <c r="V459" s="12">
        <v>2</v>
      </c>
      <c r="W459" s="12">
        <v>22.79</v>
      </c>
      <c r="X459" s="12">
        <v>715</v>
      </c>
      <c r="Y459" s="12" t="s">
        <v>68</v>
      </c>
      <c r="AB459" s="12" t="s">
        <v>59</v>
      </c>
      <c r="AC459" s="12">
        <v>1929</v>
      </c>
      <c r="AD459" s="12">
        <v>2553</v>
      </c>
      <c r="AE459" s="12">
        <v>1404</v>
      </c>
      <c r="AF459" s="12">
        <v>1149</v>
      </c>
      <c r="AG459" s="12">
        <v>1404</v>
      </c>
      <c r="AH459" s="12">
        <v>1149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3955</v>
      </c>
      <c r="AR459" s="12">
        <v>5116</v>
      </c>
      <c r="AS459" s="12" t="s">
        <v>98</v>
      </c>
      <c r="AT459" s="12">
        <v>606448</v>
      </c>
      <c r="AU459" s="12">
        <v>0</v>
      </c>
      <c r="AV459" s="12">
        <v>0</v>
      </c>
      <c r="AW459" s="12">
        <v>112</v>
      </c>
      <c r="AX459" s="12">
        <v>112</v>
      </c>
      <c r="AY459" s="12">
        <v>0</v>
      </c>
      <c r="AZ459" s="12">
        <v>0</v>
      </c>
      <c r="BA459" s="12">
        <v>0</v>
      </c>
      <c r="BB459" s="12">
        <v>0</v>
      </c>
      <c r="BC459" s="12">
        <v>0.05</v>
      </c>
      <c r="BD459" s="12">
        <v>0.05</v>
      </c>
      <c r="BE459" s="12">
        <v>0</v>
      </c>
      <c r="BF459" s="12">
        <v>0</v>
      </c>
      <c r="BG459" s="12" t="s">
        <v>71</v>
      </c>
    </row>
    <row r="460" spans="1:59" s="47" customFormat="1" x14ac:dyDescent="0.25">
      <c r="A460" s="47" t="s">
        <v>59</v>
      </c>
      <c r="C460" s="47" t="s">
        <v>724</v>
      </c>
      <c r="D460" s="47" t="s">
        <v>168</v>
      </c>
      <c r="E460" s="47">
        <v>55</v>
      </c>
      <c r="F460" s="47">
        <v>0</v>
      </c>
      <c r="G460" s="47">
        <v>0</v>
      </c>
      <c r="H460" s="126">
        <v>22.84</v>
      </c>
      <c r="I460" s="47" t="s">
        <v>169</v>
      </c>
      <c r="J460" s="47">
        <v>210432845</v>
      </c>
      <c r="K460" s="47" t="s">
        <v>725</v>
      </c>
      <c r="L460" s="47" t="s">
        <v>656</v>
      </c>
      <c r="M460" s="47" t="s">
        <v>718</v>
      </c>
      <c r="N460" s="47">
        <v>30</v>
      </c>
      <c r="O460" s="47" t="s">
        <v>66</v>
      </c>
      <c r="P460" s="47">
        <v>320</v>
      </c>
      <c r="Q460" s="47" t="s">
        <v>67</v>
      </c>
      <c r="R460" s="47">
        <v>80</v>
      </c>
      <c r="S460" s="47" t="s">
        <v>67</v>
      </c>
      <c r="T460" s="47">
        <v>1</v>
      </c>
      <c r="U460" s="47">
        <v>120</v>
      </c>
      <c r="V460" s="47">
        <v>8794</v>
      </c>
      <c r="W460" s="47">
        <v>22.84</v>
      </c>
      <c r="X460" s="47">
        <v>715</v>
      </c>
      <c r="Y460" s="47" t="s">
        <v>68</v>
      </c>
      <c r="Z460" s="47" t="s">
        <v>59</v>
      </c>
      <c r="AB460" s="47" t="s">
        <v>59</v>
      </c>
      <c r="AC460" s="47">
        <v>2075</v>
      </c>
      <c r="AD460" s="47">
        <v>2741</v>
      </c>
      <c r="AE460" s="47">
        <v>1508</v>
      </c>
      <c r="AF460" s="47">
        <v>1233</v>
      </c>
      <c r="AG460" s="47">
        <v>1508</v>
      </c>
      <c r="AH460" s="47">
        <v>1233</v>
      </c>
      <c r="AI460" s="47">
        <v>0</v>
      </c>
      <c r="AJ460" s="47">
        <v>0</v>
      </c>
      <c r="AK460" s="47">
        <v>0</v>
      </c>
      <c r="AL460" s="47">
        <v>0</v>
      </c>
      <c r="AM460" s="47">
        <v>0</v>
      </c>
      <c r="AN460" s="47">
        <v>0</v>
      </c>
      <c r="AO460" s="47">
        <v>0</v>
      </c>
      <c r="AP460" s="47">
        <v>0</v>
      </c>
      <c r="AQ460" s="47">
        <v>4237</v>
      </c>
      <c r="AR460" s="47">
        <v>5481</v>
      </c>
      <c r="AS460" s="47" t="s">
        <v>90</v>
      </c>
      <c r="AT460" s="47">
        <v>606448</v>
      </c>
      <c r="AU460" s="47">
        <v>176280</v>
      </c>
      <c r="AV460" s="47">
        <v>163080</v>
      </c>
      <c r="AW460" s="47">
        <v>184440</v>
      </c>
      <c r="AX460" s="47">
        <v>172080</v>
      </c>
      <c r="AY460" s="47">
        <v>180120</v>
      </c>
      <c r="AZ460" s="47">
        <v>179280</v>
      </c>
      <c r="BA460" s="47">
        <v>80.88</v>
      </c>
      <c r="BB460" s="47">
        <v>78.75</v>
      </c>
      <c r="BC460" s="47">
        <v>80.03</v>
      </c>
      <c r="BD460" s="47">
        <v>78.489999999999995</v>
      </c>
      <c r="BE460" s="47">
        <v>78.290000000000006</v>
      </c>
      <c r="BF460" s="47">
        <v>78.209999999999994</v>
      </c>
      <c r="BG460" s="47" t="s">
        <v>71</v>
      </c>
    </row>
    <row r="461" spans="1:59" s="12" customFormat="1" x14ac:dyDescent="0.25">
      <c r="A461" s="12" t="s">
        <v>59</v>
      </c>
      <c r="C461" s="12" t="s">
        <v>724</v>
      </c>
      <c r="D461" s="12" t="s">
        <v>168</v>
      </c>
      <c r="E461" s="12">
        <v>55</v>
      </c>
      <c r="F461" s="12">
        <v>0</v>
      </c>
      <c r="G461" s="12">
        <v>0</v>
      </c>
      <c r="H461" s="92">
        <v>22.84</v>
      </c>
      <c r="I461" s="12" t="s">
        <v>169</v>
      </c>
      <c r="J461" s="12">
        <v>210433760</v>
      </c>
      <c r="K461" s="12" t="s">
        <v>726</v>
      </c>
      <c r="L461" s="12" t="s">
        <v>721</v>
      </c>
      <c r="M461" s="12" t="s">
        <v>718</v>
      </c>
      <c r="N461" s="12">
        <v>28</v>
      </c>
      <c r="O461" s="12" t="s">
        <v>66</v>
      </c>
      <c r="P461" s="12">
        <v>320</v>
      </c>
      <c r="Q461" s="12" t="s">
        <v>67</v>
      </c>
      <c r="R461" s="12">
        <v>80</v>
      </c>
      <c r="S461" s="12" t="s">
        <v>67</v>
      </c>
      <c r="T461" s="12">
        <v>1</v>
      </c>
      <c r="U461" s="12">
        <v>112</v>
      </c>
      <c r="V461" s="12">
        <v>2487</v>
      </c>
      <c r="W461" s="12">
        <v>23.92</v>
      </c>
      <c r="X461" s="12">
        <v>715</v>
      </c>
      <c r="Y461" s="12" t="s">
        <v>68</v>
      </c>
      <c r="AB461" s="12" t="s">
        <v>59</v>
      </c>
      <c r="AC461" s="12">
        <v>2026</v>
      </c>
      <c r="AD461" s="12">
        <v>2679</v>
      </c>
      <c r="AE461" s="12">
        <v>1407</v>
      </c>
      <c r="AF461" s="12">
        <v>1272</v>
      </c>
      <c r="AG461" s="12">
        <v>1407</v>
      </c>
      <c r="AH461" s="12">
        <v>1272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3955</v>
      </c>
      <c r="AR461" s="12">
        <v>5116</v>
      </c>
      <c r="AS461" s="12" t="s">
        <v>92</v>
      </c>
      <c r="AT461" s="12">
        <v>606448</v>
      </c>
      <c r="AU461" s="12">
        <v>41664</v>
      </c>
      <c r="AV461" s="12">
        <v>44016</v>
      </c>
      <c r="AW461" s="12">
        <v>45920</v>
      </c>
      <c r="AX461" s="12">
        <v>47040</v>
      </c>
      <c r="AY461" s="12">
        <v>49952</v>
      </c>
      <c r="AZ461" s="12">
        <v>49952</v>
      </c>
      <c r="BA461" s="12">
        <v>19.12</v>
      </c>
      <c r="BB461" s="12">
        <v>21.25</v>
      </c>
      <c r="BC461" s="12">
        <v>19.920000000000002</v>
      </c>
      <c r="BD461" s="12">
        <v>21.46</v>
      </c>
      <c r="BE461" s="12">
        <v>21.71</v>
      </c>
      <c r="BF461" s="12">
        <v>21.79</v>
      </c>
      <c r="BG461" s="12" t="s">
        <v>71</v>
      </c>
    </row>
    <row r="462" spans="1:59" s="13" customFormat="1" x14ac:dyDescent="0.25">
      <c r="A462" s="13" t="s">
        <v>59</v>
      </c>
      <c r="C462" s="13" t="s">
        <v>728</v>
      </c>
      <c r="D462" s="13" t="s">
        <v>168</v>
      </c>
      <c r="E462" s="13">
        <v>55</v>
      </c>
      <c r="F462" s="13">
        <v>0</v>
      </c>
      <c r="G462" s="13">
        <v>0</v>
      </c>
      <c r="H462" s="93">
        <v>29.75</v>
      </c>
      <c r="I462" s="13" t="s">
        <v>169</v>
      </c>
      <c r="J462" s="13">
        <v>210520151</v>
      </c>
      <c r="K462" s="13" t="s">
        <v>733</v>
      </c>
      <c r="L462" s="13" t="s">
        <v>64</v>
      </c>
      <c r="M462" s="13" t="s">
        <v>718</v>
      </c>
      <c r="N462" s="13">
        <v>30</v>
      </c>
      <c r="O462" s="13" t="s">
        <v>66</v>
      </c>
      <c r="P462" s="13">
        <v>80</v>
      </c>
      <c r="Q462" s="13" t="s">
        <v>67</v>
      </c>
      <c r="R462" s="13">
        <v>80</v>
      </c>
      <c r="S462" s="13" t="s">
        <v>67</v>
      </c>
      <c r="T462" s="13">
        <v>1</v>
      </c>
      <c r="U462" s="13">
        <v>30</v>
      </c>
      <c r="V462" s="13">
        <v>1583</v>
      </c>
      <c r="W462" s="13">
        <v>24.37</v>
      </c>
      <c r="X462" s="13">
        <v>512</v>
      </c>
      <c r="Y462" s="13" t="s">
        <v>68</v>
      </c>
      <c r="AB462" s="13" t="s">
        <v>59</v>
      </c>
      <c r="AC462" s="13">
        <v>520</v>
      </c>
      <c r="AD462" s="13">
        <v>731</v>
      </c>
      <c r="AE462" s="13">
        <v>402</v>
      </c>
      <c r="AF462" s="13">
        <v>329</v>
      </c>
      <c r="AG462" s="13">
        <v>402</v>
      </c>
      <c r="AH462" s="13">
        <v>329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1315</v>
      </c>
      <c r="AR462" s="13">
        <v>1784</v>
      </c>
      <c r="AS462" s="13" t="s">
        <v>98</v>
      </c>
      <c r="AT462" s="13">
        <v>606449</v>
      </c>
      <c r="AU462" s="13">
        <v>8670</v>
      </c>
      <c r="AV462" s="13">
        <v>7500</v>
      </c>
      <c r="AW462" s="13">
        <v>7620</v>
      </c>
      <c r="AX462" s="13">
        <v>7380</v>
      </c>
      <c r="AY462" s="13">
        <v>8010</v>
      </c>
      <c r="AZ462" s="13">
        <v>8310</v>
      </c>
      <c r="BA462" s="13">
        <v>0.57999999999999996</v>
      </c>
      <c r="BB462" s="13">
        <v>0.5</v>
      </c>
      <c r="BC462" s="13">
        <v>0.48</v>
      </c>
      <c r="BD462" s="13">
        <v>0.47</v>
      </c>
      <c r="BE462" s="13">
        <v>0.48</v>
      </c>
      <c r="BF462" s="13">
        <v>0.49</v>
      </c>
      <c r="BG462" s="13" t="s">
        <v>71</v>
      </c>
    </row>
    <row r="463" spans="1:59" s="13" customFormat="1" x14ac:dyDescent="0.25">
      <c r="A463" s="13" t="s">
        <v>59</v>
      </c>
      <c r="C463" s="13" t="s">
        <v>728</v>
      </c>
      <c r="D463" s="13" t="s">
        <v>168</v>
      </c>
      <c r="E463" s="13">
        <v>55</v>
      </c>
      <c r="F463" s="13">
        <v>0</v>
      </c>
      <c r="G463" s="13">
        <v>0</v>
      </c>
      <c r="H463" s="93">
        <v>29.75</v>
      </c>
      <c r="I463" s="13" t="s">
        <v>169</v>
      </c>
      <c r="J463" s="13">
        <v>210444119</v>
      </c>
      <c r="K463" s="13" t="s">
        <v>732</v>
      </c>
      <c r="L463" s="13" t="s">
        <v>83</v>
      </c>
      <c r="M463" s="13" t="s">
        <v>718</v>
      </c>
      <c r="N463" s="13">
        <v>28</v>
      </c>
      <c r="O463" s="13" t="s">
        <v>66</v>
      </c>
      <c r="P463" s="13">
        <v>80</v>
      </c>
      <c r="Q463" s="13" t="s">
        <v>67</v>
      </c>
      <c r="R463" s="13">
        <v>80</v>
      </c>
      <c r="S463" s="13" t="s">
        <v>67</v>
      </c>
      <c r="T463" s="13">
        <v>1</v>
      </c>
      <c r="U463" s="13">
        <v>28</v>
      </c>
      <c r="V463" s="13">
        <v>13034</v>
      </c>
      <c r="W463" s="13">
        <v>26.39</v>
      </c>
      <c r="X463" s="13">
        <v>512</v>
      </c>
      <c r="Y463" s="13" t="s">
        <v>68</v>
      </c>
      <c r="AB463" s="13" t="s">
        <v>59</v>
      </c>
      <c r="AC463" s="13">
        <v>528</v>
      </c>
      <c r="AD463" s="13">
        <v>739</v>
      </c>
      <c r="AE463" s="13">
        <v>406</v>
      </c>
      <c r="AF463" s="13">
        <v>333</v>
      </c>
      <c r="AG463" s="13">
        <v>406</v>
      </c>
      <c r="AH463" s="13">
        <v>333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13">
        <v>0</v>
      </c>
      <c r="AO463" s="13">
        <v>0</v>
      </c>
      <c r="AP463" s="13">
        <v>0</v>
      </c>
      <c r="AQ463" s="13">
        <v>1224</v>
      </c>
      <c r="AR463" s="13">
        <v>1665</v>
      </c>
      <c r="AS463" s="13" t="s">
        <v>98</v>
      </c>
      <c r="AT463" s="13">
        <v>606449</v>
      </c>
      <c r="AU463" s="13">
        <v>51184</v>
      </c>
      <c r="AV463" s="13">
        <v>63532</v>
      </c>
      <c r="AW463" s="13">
        <v>54936</v>
      </c>
      <c r="AX463" s="13">
        <v>60956</v>
      </c>
      <c r="AY463" s="13">
        <v>66108</v>
      </c>
      <c r="AZ463" s="13">
        <v>68236</v>
      </c>
      <c r="BA463" s="13">
        <v>3.41</v>
      </c>
      <c r="BB463" s="13">
        <v>4.26</v>
      </c>
      <c r="BC463" s="13">
        <v>3.45</v>
      </c>
      <c r="BD463" s="13">
        <v>3.88</v>
      </c>
      <c r="BE463" s="13">
        <v>3.92</v>
      </c>
      <c r="BF463" s="13">
        <v>4.03</v>
      </c>
      <c r="BG463" s="13" t="s">
        <v>71</v>
      </c>
    </row>
    <row r="464" spans="1:59" s="48" customFormat="1" x14ac:dyDescent="0.25">
      <c r="A464" s="48" t="s">
        <v>59</v>
      </c>
      <c r="C464" s="48" t="s">
        <v>728</v>
      </c>
      <c r="D464" s="48" t="s">
        <v>168</v>
      </c>
      <c r="E464" s="48">
        <v>55</v>
      </c>
      <c r="F464" s="48">
        <v>0</v>
      </c>
      <c r="G464" s="48">
        <v>0</v>
      </c>
      <c r="H464" s="127">
        <v>29.75</v>
      </c>
      <c r="I464" s="48" t="s">
        <v>169</v>
      </c>
      <c r="J464" s="48">
        <v>210433469</v>
      </c>
      <c r="K464" s="48" t="s">
        <v>731</v>
      </c>
      <c r="L464" s="48" t="s">
        <v>721</v>
      </c>
      <c r="M464" s="48" t="s">
        <v>718</v>
      </c>
      <c r="N464" s="48">
        <v>28</v>
      </c>
      <c r="O464" s="48" t="s">
        <v>66</v>
      </c>
      <c r="P464" s="48">
        <v>80</v>
      </c>
      <c r="Q464" s="48" t="s">
        <v>67</v>
      </c>
      <c r="R464" s="48">
        <v>80</v>
      </c>
      <c r="S464" s="48" t="s">
        <v>67</v>
      </c>
      <c r="T464" s="48">
        <v>1</v>
      </c>
      <c r="U464" s="48">
        <v>28</v>
      </c>
      <c r="V464" s="48">
        <v>96096</v>
      </c>
      <c r="W464" s="48">
        <v>29.75</v>
      </c>
      <c r="X464" s="48">
        <v>512</v>
      </c>
      <c r="Y464" s="48" t="s">
        <v>68</v>
      </c>
      <c r="Z464" s="48" t="s">
        <v>59</v>
      </c>
      <c r="AB464" s="48" t="s">
        <v>59</v>
      </c>
      <c r="AC464" s="48">
        <v>605</v>
      </c>
      <c r="AD464" s="48">
        <v>833</v>
      </c>
      <c r="AE464" s="48">
        <v>458</v>
      </c>
      <c r="AF464" s="48">
        <v>375</v>
      </c>
      <c r="AG464" s="48">
        <v>458</v>
      </c>
      <c r="AH464" s="48">
        <v>375</v>
      </c>
      <c r="AI464" s="48">
        <v>0</v>
      </c>
      <c r="AJ464" s="48">
        <v>0</v>
      </c>
      <c r="AK464" s="48">
        <v>0</v>
      </c>
      <c r="AL464" s="48">
        <v>0</v>
      </c>
      <c r="AM464" s="48">
        <v>0</v>
      </c>
      <c r="AN464" s="48">
        <v>0</v>
      </c>
      <c r="AO464" s="48">
        <v>0</v>
      </c>
      <c r="AP464" s="48">
        <v>0</v>
      </c>
      <c r="AQ464" s="48">
        <v>1224</v>
      </c>
      <c r="AR464" s="48">
        <v>1665</v>
      </c>
      <c r="AS464" s="48" t="s">
        <v>92</v>
      </c>
      <c r="AT464" s="48">
        <v>606449</v>
      </c>
      <c r="AU464" s="48">
        <v>336980</v>
      </c>
      <c r="AV464" s="48">
        <v>364000</v>
      </c>
      <c r="AW464" s="48">
        <v>476056</v>
      </c>
      <c r="AX464" s="48">
        <v>471716</v>
      </c>
      <c r="AY464" s="48">
        <v>518644</v>
      </c>
      <c r="AZ464" s="48">
        <v>523292</v>
      </c>
      <c r="BA464" s="48">
        <v>22.43</v>
      </c>
      <c r="BB464" s="48">
        <v>24.41</v>
      </c>
      <c r="BC464" s="48">
        <v>29.91</v>
      </c>
      <c r="BD464" s="48">
        <v>30.03</v>
      </c>
      <c r="BE464" s="48">
        <v>30.77</v>
      </c>
      <c r="BF464" s="48">
        <v>30.93</v>
      </c>
      <c r="BG464" s="48" t="s">
        <v>71</v>
      </c>
    </row>
    <row r="465" spans="1:59" s="13" customFormat="1" x14ac:dyDescent="0.25">
      <c r="A465" s="13" t="s">
        <v>59</v>
      </c>
      <c r="C465" s="13" t="s">
        <v>728</v>
      </c>
      <c r="D465" s="13" t="s">
        <v>168</v>
      </c>
      <c r="E465" s="13">
        <v>55</v>
      </c>
      <c r="F465" s="13">
        <v>0</v>
      </c>
      <c r="G465" s="13">
        <v>0</v>
      </c>
      <c r="H465" s="93">
        <v>29.75</v>
      </c>
      <c r="I465" s="13" t="s">
        <v>169</v>
      </c>
      <c r="J465" s="13">
        <v>210450827</v>
      </c>
      <c r="K465" s="13" t="s">
        <v>729</v>
      </c>
      <c r="L465" s="13" t="s">
        <v>64</v>
      </c>
      <c r="M465" s="13" t="s">
        <v>718</v>
      </c>
      <c r="N465" s="13">
        <v>30</v>
      </c>
      <c r="O465" s="13" t="s">
        <v>66</v>
      </c>
      <c r="P465" s="13">
        <v>80</v>
      </c>
      <c r="Q465" s="13" t="s">
        <v>67</v>
      </c>
      <c r="R465" s="13">
        <v>80</v>
      </c>
      <c r="S465" s="13" t="s">
        <v>67</v>
      </c>
      <c r="T465" s="13">
        <v>1</v>
      </c>
      <c r="U465" s="13">
        <v>30</v>
      </c>
      <c r="V465" s="13">
        <v>1914</v>
      </c>
      <c r="W465" s="13">
        <v>32.43</v>
      </c>
      <c r="X465" s="13">
        <v>512</v>
      </c>
      <c r="Y465" s="13" t="s">
        <v>68</v>
      </c>
      <c r="AB465" s="13" t="s">
        <v>59</v>
      </c>
      <c r="AC465" s="13">
        <v>708</v>
      </c>
      <c r="AD465" s="13">
        <v>973</v>
      </c>
      <c r="AE465" s="13">
        <v>491</v>
      </c>
      <c r="AF465" s="13">
        <v>482</v>
      </c>
      <c r="AG465" s="13">
        <v>491</v>
      </c>
      <c r="AH465" s="13">
        <v>482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1315</v>
      </c>
      <c r="AR465" s="13">
        <v>1784</v>
      </c>
      <c r="AS465" s="13" t="s">
        <v>111</v>
      </c>
      <c r="AT465" s="13">
        <v>606449</v>
      </c>
      <c r="AU465" s="13">
        <v>2820</v>
      </c>
      <c r="AV465" s="13">
        <v>3900</v>
      </c>
      <c r="AW465" s="13">
        <v>6510</v>
      </c>
      <c r="AX465" s="13">
        <v>10830</v>
      </c>
      <c r="AY465" s="13">
        <v>15630</v>
      </c>
      <c r="AZ465" s="13">
        <v>17730</v>
      </c>
      <c r="BA465" s="13">
        <v>0.19</v>
      </c>
      <c r="BB465" s="13">
        <v>0.26</v>
      </c>
      <c r="BC465" s="13">
        <v>0.41</v>
      </c>
      <c r="BD465" s="13">
        <v>0.69</v>
      </c>
      <c r="BE465" s="13">
        <v>0.93</v>
      </c>
      <c r="BF465" s="13">
        <v>1.05</v>
      </c>
      <c r="BG465" s="13" t="s">
        <v>71</v>
      </c>
    </row>
    <row r="466" spans="1:59" s="13" customFormat="1" x14ac:dyDescent="0.25">
      <c r="A466" s="13" t="s">
        <v>59</v>
      </c>
      <c r="C466" s="13" t="s">
        <v>728</v>
      </c>
      <c r="D466" s="13" t="s">
        <v>168</v>
      </c>
      <c r="E466" s="13">
        <v>55</v>
      </c>
      <c r="F466" s="13">
        <v>0</v>
      </c>
      <c r="G466" s="13">
        <v>0</v>
      </c>
      <c r="H466" s="93">
        <v>29.75</v>
      </c>
      <c r="I466" s="13" t="s">
        <v>169</v>
      </c>
      <c r="J466" s="13">
        <v>210460042</v>
      </c>
      <c r="K466" s="13" t="s">
        <v>730</v>
      </c>
      <c r="L466" s="13" t="s">
        <v>64</v>
      </c>
      <c r="M466" s="13" t="s">
        <v>718</v>
      </c>
      <c r="N466" s="13">
        <v>30</v>
      </c>
      <c r="O466" s="13" t="s">
        <v>66</v>
      </c>
      <c r="P466" s="13">
        <v>80</v>
      </c>
      <c r="Q466" s="13" t="s">
        <v>67</v>
      </c>
      <c r="R466" s="13">
        <v>80</v>
      </c>
      <c r="S466" s="13" t="s">
        <v>67</v>
      </c>
      <c r="T466" s="13">
        <v>1</v>
      </c>
      <c r="U466" s="13">
        <v>30</v>
      </c>
      <c r="V466" s="13">
        <v>212429</v>
      </c>
      <c r="W466" s="13">
        <v>36.1</v>
      </c>
      <c r="X466" s="13">
        <v>512</v>
      </c>
      <c r="Y466" s="13" t="s">
        <v>68</v>
      </c>
      <c r="AB466" s="13" t="s">
        <v>69</v>
      </c>
      <c r="AC466" s="13">
        <v>787</v>
      </c>
      <c r="AD466" s="13">
        <v>1083</v>
      </c>
      <c r="AE466" s="13">
        <v>417</v>
      </c>
      <c r="AF466" s="13">
        <v>666</v>
      </c>
      <c r="AG466" s="13">
        <v>417</v>
      </c>
      <c r="AH466" s="13">
        <v>666</v>
      </c>
      <c r="AI466" s="13">
        <v>0</v>
      </c>
      <c r="AJ466" s="13">
        <v>0</v>
      </c>
      <c r="AK466" s="13">
        <v>0</v>
      </c>
      <c r="AL466" s="13">
        <v>0</v>
      </c>
      <c r="AM466" s="13">
        <v>0</v>
      </c>
      <c r="AN466" s="13">
        <v>0</v>
      </c>
      <c r="AO466" s="13">
        <v>0</v>
      </c>
      <c r="AP466" s="13">
        <v>0</v>
      </c>
      <c r="AQ466" s="13">
        <v>1315</v>
      </c>
      <c r="AR466" s="13">
        <v>1784</v>
      </c>
      <c r="AS466" s="13" t="s">
        <v>90</v>
      </c>
      <c r="AT466" s="13">
        <v>606449</v>
      </c>
      <c r="AU466" s="13">
        <v>1102590</v>
      </c>
      <c r="AV466" s="13">
        <v>1052190</v>
      </c>
      <c r="AW466" s="13">
        <v>1046430</v>
      </c>
      <c r="AX466" s="13">
        <v>1020150</v>
      </c>
      <c r="AY466" s="13">
        <v>1077330</v>
      </c>
      <c r="AZ466" s="13">
        <v>1074180</v>
      </c>
      <c r="BA466" s="13">
        <v>73.400000000000006</v>
      </c>
      <c r="BB466" s="13">
        <v>70.56</v>
      </c>
      <c r="BC466" s="13">
        <v>65.75</v>
      </c>
      <c r="BD466" s="13">
        <v>64.94</v>
      </c>
      <c r="BE466" s="13">
        <v>63.91</v>
      </c>
      <c r="BF466" s="13">
        <v>63.5</v>
      </c>
      <c r="BG466" s="13" t="s">
        <v>71</v>
      </c>
    </row>
    <row r="467" spans="1:59" s="49" customFormat="1" x14ac:dyDescent="0.25">
      <c r="A467" s="49" t="s">
        <v>59</v>
      </c>
      <c r="C467" s="49" t="s">
        <v>734</v>
      </c>
      <c r="D467" s="49" t="s">
        <v>168</v>
      </c>
      <c r="E467" s="49">
        <v>55</v>
      </c>
      <c r="F467" s="49">
        <v>0</v>
      </c>
      <c r="G467" s="49">
        <v>0</v>
      </c>
      <c r="H467" s="128">
        <v>35.93</v>
      </c>
      <c r="I467" s="49" t="s">
        <v>169</v>
      </c>
      <c r="J467" s="49">
        <v>210458558</v>
      </c>
      <c r="K467" s="49" t="s">
        <v>686</v>
      </c>
      <c r="L467" s="49" t="s">
        <v>83</v>
      </c>
      <c r="M467" s="49" t="s">
        <v>687</v>
      </c>
      <c r="N467" s="49">
        <v>28</v>
      </c>
      <c r="O467" s="49" t="s">
        <v>66</v>
      </c>
      <c r="P467" s="49">
        <v>150</v>
      </c>
      <c r="Q467" s="49" t="s">
        <v>67</v>
      </c>
      <c r="R467" s="49">
        <v>0.15</v>
      </c>
      <c r="S467" s="49" t="s">
        <v>164</v>
      </c>
      <c r="T467" s="49">
        <v>1000</v>
      </c>
      <c r="U467" s="49">
        <v>28</v>
      </c>
      <c r="V467" s="49">
        <v>8666</v>
      </c>
      <c r="W467" s="49">
        <v>35.93</v>
      </c>
      <c r="X467" s="49">
        <v>664</v>
      </c>
      <c r="Y467" s="49" t="s">
        <v>68</v>
      </c>
      <c r="Z467" s="49" t="s">
        <v>59</v>
      </c>
      <c r="AB467" s="49" t="s">
        <v>59</v>
      </c>
      <c r="AC467" s="49">
        <v>731</v>
      </c>
      <c r="AD467" s="49">
        <v>1006</v>
      </c>
      <c r="AE467" s="49">
        <v>553</v>
      </c>
      <c r="AF467" s="49">
        <v>453</v>
      </c>
      <c r="AG467" s="49">
        <v>553</v>
      </c>
      <c r="AH467" s="49">
        <v>453</v>
      </c>
      <c r="AI467" s="49">
        <v>0</v>
      </c>
      <c r="AJ467" s="49">
        <v>0</v>
      </c>
      <c r="AK467" s="49">
        <v>0</v>
      </c>
      <c r="AL467" s="49">
        <v>0</v>
      </c>
      <c r="AM467" s="49">
        <v>0</v>
      </c>
      <c r="AN467" s="49">
        <v>0</v>
      </c>
      <c r="AO467" s="49">
        <v>0</v>
      </c>
      <c r="AP467" s="49">
        <v>0</v>
      </c>
      <c r="AQ467" s="49">
        <v>1495</v>
      </c>
      <c r="AR467" s="49">
        <v>2011</v>
      </c>
      <c r="AS467" s="49" t="s">
        <v>206</v>
      </c>
      <c r="AT467" s="49">
        <v>606451</v>
      </c>
      <c r="AU467" s="49">
        <v>36680</v>
      </c>
      <c r="AV467" s="49">
        <v>39760</v>
      </c>
      <c r="AW467" s="49">
        <v>41664</v>
      </c>
      <c r="AX467" s="49">
        <v>39424</v>
      </c>
      <c r="AY467" s="49">
        <v>45080</v>
      </c>
      <c r="AZ467" s="49">
        <v>40040</v>
      </c>
      <c r="BA467" s="49">
        <v>6.49</v>
      </c>
      <c r="BB467" s="49">
        <v>7.16</v>
      </c>
      <c r="BC467" s="49">
        <v>7.17</v>
      </c>
      <c r="BD467" s="49">
        <v>6.77</v>
      </c>
      <c r="BE467" s="49">
        <v>7.24</v>
      </c>
      <c r="BF467" s="49">
        <v>6.48</v>
      </c>
      <c r="BG467" s="49" t="s">
        <v>71</v>
      </c>
    </row>
    <row r="468" spans="1:59" s="14" customFormat="1" x14ac:dyDescent="0.25">
      <c r="A468" s="14" t="s">
        <v>59</v>
      </c>
      <c r="C468" s="14" t="s">
        <v>734</v>
      </c>
      <c r="D468" s="14" t="s">
        <v>168</v>
      </c>
      <c r="E468" s="14">
        <v>55</v>
      </c>
      <c r="F468" s="14">
        <v>0</v>
      </c>
      <c r="G468" s="14">
        <v>0</v>
      </c>
      <c r="H468" s="94">
        <v>35.93</v>
      </c>
      <c r="I468" s="14" t="s">
        <v>169</v>
      </c>
      <c r="J468" s="14">
        <v>210396308</v>
      </c>
      <c r="K468" s="14" t="s">
        <v>738</v>
      </c>
      <c r="L468" s="14" t="s">
        <v>64</v>
      </c>
      <c r="M468" s="14" t="s">
        <v>687</v>
      </c>
      <c r="N468" s="14">
        <v>30</v>
      </c>
      <c r="O468" s="14" t="s">
        <v>66</v>
      </c>
      <c r="P468" s="14">
        <v>150</v>
      </c>
      <c r="Q468" s="14" t="s">
        <v>67</v>
      </c>
      <c r="R468" s="14">
        <v>0.15</v>
      </c>
      <c r="S468" s="14" t="s">
        <v>164</v>
      </c>
      <c r="T468" s="14">
        <v>1000</v>
      </c>
      <c r="U468" s="14">
        <v>30</v>
      </c>
      <c r="V468" s="14">
        <v>7514</v>
      </c>
      <c r="W468" s="14">
        <v>36.67</v>
      </c>
      <c r="X468" s="14">
        <v>664</v>
      </c>
      <c r="Y468" s="14" t="s">
        <v>68</v>
      </c>
      <c r="AB468" s="14" t="s">
        <v>59</v>
      </c>
      <c r="AC468" s="14">
        <v>800</v>
      </c>
      <c r="AD468" s="14">
        <v>1100</v>
      </c>
      <c r="AE468" s="14">
        <v>593</v>
      </c>
      <c r="AF468" s="14">
        <v>507</v>
      </c>
      <c r="AG468" s="14">
        <v>593</v>
      </c>
      <c r="AH468" s="14">
        <v>507</v>
      </c>
      <c r="AI468" s="14">
        <v>0</v>
      </c>
      <c r="AJ468" s="14">
        <v>0</v>
      </c>
      <c r="AK468" s="14">
        <v>0</v>
      </c>
      <c r="AL468" s="14">
        <v>0</v>
      </c>
      <c r="AM468" s="14">
        <v>0</v>
      </c>
      <c r="AN468" s="14">
        <v>0</v>
      </c>
      <c r="AO468" s="14">
        <v>0</v>
      </c>
      <c r="AP468" s="14">
        <v>0</v>
      </c>
      <c r="AQ468" s="14">
        <v>1626</v>
      </c>
      <c r="AR468" s="14">
        <v>2155</v>
      </c>
      <c r="AS468" s="14" t="s">
        <v>98</v>
      </c>
      <c r="AT468" s="14">
        <v>606451</v>
      </c>
      <c r="AU468" s="14">
        <v>37020</v>
      </c>
      <c r="AV468" s="14">
        <v>35100</v>
      </c>
      <c r="AW468" s="14">
        <v>35820</v>
      </c>
      <c r="AX468" s="14">
        <v>38340</v>
      </c>
      <c r="AY468" s="14">
        <v>40140</v>
      </c>
      <c r="AZ468" s="14">
        <v>39000</v>
      </c>
      <c r="BA468" s="14">
        <v>6.55</v>
      </c>
      <c r="BB468" s="14">
        <v>6.32</v>
      </c>
      <c r="BC468" s="14">
        <v>6.17</v>
      </c>
      <c r="BD468" s="14">
        <v>6.58</v>
      </c>
      <c r="BE468" s="14">
        <v>6.44</v>
      </c>
      <c r="BF468" s="14">
        <v>6.31</v>
      </c>
      <c r="BG468" s="14" t="s">
        <v>71</v>
      </c>
    </row>
    <row r="469" spans="1:59" s="14" customFormat="1" x14ac:dyDescent="0.25">
      <c r="A469" s="14" t="s">
        <v>59</v>
      </c>
      <c r="C469" s="14" t="s">
        <v>734</v>
      </c>
      <c r="D469" s="14" t="s">
        <v>168</v>
      </c>
      <c r="E469" s="14">
        <v>55</v>
      </c>
      <c r="F469" s="14">
        <v>0</v>
      </c>
      <c r="G469" s="14">
        <v>0</v>
      </c>
      <c r="H469" s="94">
        <v>35.93</v>
      </c>
      <c r="I469" s="14" t="s">
        <v>169</v>
      </c>
      <c r="J469" s="14">
        <v>210428464</v>
      </c>
      <c r="K469" s="14" t="s">
        <v>737</v>
      </c>
      <c r="L469" s="14" t="s">
        <v>83</v>
      </c>
      <c r="M469" s="14" t="s">
        <v>687</v>
      </c>
      <c r="N469" s="14">
        <v>28</v>
      </c>
      <c r="O469" s="14" t="s">
        <v>66</v>
      </c>
      <c r="P469" s="14">
        <v>150</v>
      </c>
      <c r="Q469" s="14" t="s">
        <v>67</v>
      </c>
      <c r="R469" s="14">
        <v>0.15</v>
      </c>
      <c r="S469" s="14" t="s">
        <v>164</v>
      </c>
      <c r="T469" s="14">
        <v>1000</v>
      </c>
      <c r="U469" s="14">
        <v>28</v>
      </c>
      <c r="V469" s="14">
        <v>13740</v>
      </c>
      <c r="W469" s="14">
        <v>37.82</v>
      </c>
      <c r="X469" s="14">
        <v>664</v>
      </c>
      <c r="Y469" s="14" t="s">
        <v>68</v>
      </c>
      <c r="AB469" s="14" t="s">
        <v>59</v>
      </c>
      <c r="AC469" s="14">
        <v>770</v>
      </c>
      <c r="AD469" s="14">
        <v>1059</v>
      </c>
      <c r="AE469" s="14">
        <v>553</v>
      </c>
      <c r="AF469" s="14">
        <v>506</v>
      </c>
      <c r="AG469" s="14">
        <v>553</v>
      </c>
      <c r="AH469" s="14">
        <v>506</v>
      </c>
      <c r="AI469" s="14">
        <v>0</v>
      </c>
      <c r="AJ469" s="14">
        <v>0</v>
      </c>
      <c r="AK469" s="14">
        <v>0</v>
      </c>
      <c r="AL469" s="14">
        <v>0</v>
      </c>
      <c r="AM469" s="14">
        <v>0</v>
      </c>
      <c r="AN469" s="14">
        <v>0</v>
      </c>
      <c r="AO469" s="14">
        <v>0</v>
      </c>
      <c r="AP469" s="14">
        <v>0</v>
      </c>
      <c r="AQ469" s="14">
        <v>1495</v>
      </c>
      <c r="AR469" s="14">
        <v>2011</v>
      </c>
      <c r="AS469" s="14" t="s">
        <v>98</v>
      </c>
      <c r="AT469" s="14">
        <v>606451</v>
      </c>
      <c r="AU469" s="14">
        <v>61096</v>
      </c>
      <c r="AV469" s="14">
        <v>59024</v>
      </c>
      <c r="AW469" s="14">
        <v>63448</v>
      </c>
      <c r="AX469" s="14">
        <v>65352</v>
      </c>
      <c r="AY469" s="14">
        <v>68572</v>
      </c>
      <c r="AZ469" s="14">
        <v>67228</v>
      </c>
      <c r="BA469" s="14">
        <v>10.82</v>
      </c>
      <c r="BB469" s="14">
        <v>10.63</v>
      </c>
      <c r="BC469" s="14">
        <v>10.92</v>
      </c>
      <c r="BD469" s="14">
        <v>11.22</v>
      </c>
      <c r="BE469" s="14">
        <v>11.01</v>
      </c>
      <c r="BF469" s="14">
        <v>10.87</v>
      </c>
      <c r="BG469" s="14" t="s">
        <v>71</v>
      </c>
    </row>
    <row r="470" spans="1:59" s="14" customFormat="1" x14ac:dyDescent="0.25">
      <c r="A470" s="14" t="s">
        <v>59</v>
      </c>
      <c r="C470" s="14" t="s">
        <v>734</v>
      </c>
      <c r="D470" s="14" t="s">
        <v>168</v>
      </c>
      <c r="E470" s="14">
        <v>55</v>
      </c>
      <c r="F470" s="14">
        <v>0</v>
      </c>
      <c r="G470" s="14">
        <v>0</v>
      </c>
      <c r="H470" s="94">
        <v>35.93</v>
      </c>
      <c r="I470" s="14" t="s">
        <v>169</v>
      </c>
      <c r="J470" s="14">
        <v>210460084</v>
      </c>
      <c r="K470" s="14" t="s">
        <v>735</v>
      </c>
      <c r="L470" s="14" t="s">
        <v>64</v>
      </c>
      <c r="M470" s="14" t="s">
        <v>687</v>
      </c>
      <c r="N470" s="14">
        <v>30</v>
      </c>
      <c r="O470" s="14" t="s">
        <v>66</v>
      </c>
      <c r="P470" s="14">
        <v>150</v>
      </c>
      <c r="Q470" s="14" t="s">
        <v>67</v>
      </c>
      <c r="R470" s="14">
        <v>0.15</v>
      </c>
      <c r="S470" s="14" t="s">
        <v>164</v>
      </c>
      <c r="T470" s="14">
        <v>1000</v>
      </c>
      <c r="U470" s="14">
        <v>30</v>
      </c>
      <c r="V470" s="14">
        <v>41643</v>
      </c>
      <c r="W470" s="14">
        <v>38.03</v>
      </c>
      <c r="X470" s="14">
        <v>664</v>
      </c>
      <c r="Y470" s="14" t="s">
        <v>68</v>
      </c>
      <c r="AB470" s="14" t="s">
        <v>59</v>
      </c>
      <c r="AC470" s="14">
        <v>830</v>
      </c>
      <c r="AD470" s="14">
        <v>1141</v>
      </c>
      <c r="AE470" s="14">
        <v>593</v>
      </c>
      <c r="AF470" s="14">
        <v>548</v>
      </c>
      <c r="AG470" s="14">
        <v>593</v>
      </c>
      <c r="AH470" s="14">
        <v>548</v>
      </c>
      <c r="AI470" s="14">
        <v>0</v>
      </c>
      <c r="AJ470" s="14">
        <v>0</v>
      </c>
      <c r="AK470" s="14">
        <v>0</v>
      </c>
      <c r="AL470" s="14">
        <v>0</v>
      </c>
      <c r="AM470" s="14">
        <v>0</v>
      </c>
      <c r="AN470" s="14">
        <v>0</v>
      </c>
      <c r="AO470" s="14">
        <v>0</v>
      </c>
      <c r="AP470" s="14">
        <v>0</v>
      </c>
      <c r="AQ470" s="14">
        <v>1626</v>
      </c>
      <c r="AR470" s="14">
        <v>2155</v>
      </c>
      <c r="AS470" s="14" t="s">
        <v>144</v>
      </c>
      <c r="AT470" s="14">
        <v>606451</v>
      </c>
      <c r="AU470" s="14">
        <v>203220</v>
      </c>
      <c r="AV470" s="14">
        <v>202230</v>
      </c>
      <c r="AW470" s="14">
        <v>204030</v>
      </c>
      <c r="AX470" s="14">
        <v>207390</v>
      </c>
      <c r="AY470" s="14">
        <v>217530</v>
      </c>
      <c r="AZ470" s="14">
        <v>214890</v>
      </c>
      <c r="BA470" s="14">
        <v>35.979999999999997</v>
      </c>
      <c r="BB470" s="14">
        <v>36.43</v>
      </c>
      <c r="BC470" s="14">
        <v>35.130000000000003</v>
      </c>
      <c r="BD470" s="14">
        <v>35.61</v>
      </c>
      <c r="BE470" s="14">
        <v>34.92</v>
      </c>
      <c r="BF470" s="14">
        <v>34.76</v>
      </c>
      <c r="BG470" s="14" t="s">
        <v>71</v>
      </c>
    </row>
    <row r="471" spans="1:59" s="14" customFormat="1" x14ac:dyDescent="0.25">
      <c r="A471" s="14" t="s">
        <v>59</v>
      </c>
      <c r="C471" s="14" t="s">
        <v>734</v>
      </c>
      <c r="D471" s="14" t="s">
        <v>168</v>
      </c>
      <c r="E471" s="14">
        <v>55</v>
      </c>
      <c r="F471" s="14">
        <v>0</v>
      </c>
      <c r="G471" s="14">
        <v>0</v>
      </c>
      <c r="H471" s="94">
        <v>35.93</v>
      </c>
      <c r="I471" s="14" t="s">
        <v>169</v>
      </c>
      <c r="J471" s="14">
        <v>210399526</v>
      </c>
      <c r="K471" s="14" t="s">
        <v>736</v>
      </c>
      <c r="L471" s="14" t="s">
        <v>187</v>
      </c>
      <c r="M471" s="14" t="s">
        <v>687</v>
      </c>
      <c r="N471" s="14">
        <v>28</v>
      </c>
      <c r="O471" s="14" t="s">
        <v>66</v>
      </c>
      <c r="P471" s="14">
        <v>150</v>
      </c>
      <c r="Q471" s="14" t="s">
        <v>67</v>
      </c>
      <c r="R471" s="14">
        <v>0.15</v>
      </c>
      <c r="S471" s="14" t="s">
        <v>164</v>
      </c>
      <c r="T471" s="14">
        <v>1000</v>
      </c>
      <c r="U471" s="14">
        <v>28</v>
      </c>
      <c r="V471" s="14">
        <v>42213</v>
      </c>
      <c r="W471" s="14">
        <v>39.04</v>
      </c>
      <c r="X471" s="14">
        <v>664</v>
      </c>
      <c r="Y471" s="14" t="s">
        <v>68</v>
      </c>
      <c r="AB471" s="14" t="s">
        <v>59</v>
      </c>
      <c r="AC471" s="14">
        <v>795</v>
      </c>
      <c r="AD471" s="14">
        <v>1093</v>
      </c>
      <c r="AE471" s="14">
        <v>553</v>
      </c>
      <c r="AF471" s="14">
        <v>540</v>
      </c>
      <c r="AG471" s="14">
        <v>553</v>
      </c>
      <c r="AH471" s="14">
        <v>540</v>
      </c>
      <c r="AI471" s="14">
        <v>0</v>
      </c>
      <c r="AJ471" s="14">
        <v>0</v>
      </c>
      <c r="AK471" s="14">
        <v>0</v>
      </c>
      <c r="AL471" s="14">
        <v>0</v>
      </c>
      <c r="AM471" s="14">
        <v>0</v>
      </c>
      <c r="AN471" s="14">
        <v>0</v>
      </c>
      <c r="AO471" s="14">
        <v>0</v>
      </c>
      <c r="AP471" s="14">
        <v>0</v>
      </c>
      <c r="AQ471" s="14">
        <v>1495</v>
      </c>
      <c r="AR471" s="14">
        <v>2011</v>
      </c>
      <c r="AS471" s="14" t="s">
        <v>92</v>
      </c>
      <c r="AT471" s="14">
        <v>606451</v>
      </c>
      <c r="AU471" s="14">
        <v>188916</v>
      </c>
      <c r="AV471" s="14">
        <v>182588</v>
      </c>
      <c r="AW471" s="14">
        <v>195664</v>
      </c>
      <c r="AX471" s="14">
        <v>193144</v>
      </c>
      <c r="AY471" s="14">
        <v>207648</v>
      </c>
      <c r="AZ471" s="14">
        <v>214004</v>
      </c>
      <c r="BA471" s="14">
        <v>33.44</v>
      </c>
      <c r="BB471" s="14">
        <v>32.9</v>
      </c>
      <c r="BC471" s="14">
        <v>33.69</v>
      </c>
      <c r="BD471" s="14">
        <v>33.159999999999997</v>
      </c>
      <c r="BE471" s="14">
        <v>33.33</v>
      </c>
      <c r="BF471" s="14">
        <v>34.619999999999997</v>
      </c>
      <c r="BG471" s="14" t="s">
        <v>71</v>
      </c>
    </row>
    <row r="472" spans="1:59" s="14" customFormat="1" x14ac:dyDescent="0.25">
      <c r="A472" s="14" t="s">
        <v>59</v>
      </c>
      <c r="C472" s="14" t="s">
        <v>734</v>
      </c>
      <c r="D472" s="14" t="s">
        <v>168</v>
      </c>
      <c r="E472" s="14">
        <v>55</v>
      </c>
      <c r="F472" s="14">
        <v>0</v>
      </c>
      <c r="G472" s="14">
        <v>0</v>
      </c>
      <c r="H472" s="94">
        <v>35.93</v>
      </c>
      <c r="I472" s="14" t="s">
        <v>169</v>
      </c>
      <c r="J472" s="14">
        <v>210399534</v>
      </c>
      <c r="K472" s="14" t="s">
        <v>736</v>
      </c>
      <c r="L472" s="14" t="s">
        <v>721</v>
      </c>
      <c r="M472" s="14" t="s">
        <v>687</v>
      </c>
      <c r="N472" s="14">
        <v>28</v>
      </c>
      <c r="O472" s="14" t="s">
        <v>66</v>
      </c>
      <c r="P472" s="14">
        <v>150</v>
      </c>
      <c r="Q472" s="14" t="s">
        <v>67</v>
      </c>
      <c r="R472" s="14">
        <v>0.15</v>
      </c>
      <c r="S472" s="14" t="s">
        <v>164</v>
      </c>
      <c r="T472" s="14">
        <v>1000</v>
      </c>
      <c r="U472" s="14">
        <v>28</v>
      </c>
      <c r="V472" s="14">
        <v>8581</v>
      </c>
      <c r="W472" s="14">
        <v>39.04</v>
      </c>
      <c r="X472" s="14">
        <v>664</v>
      </c>
      <c r="Y472" s="14" t="s">
        <v>68</v>
      </c>
      <c r="AB472" s="14" t="s">
        <v>59</v>
      </c>
      <c r="AC472" s="14">
        <v>795</v>
      </c>
      <c r="AD472" s="14">
        <v>1093</v>
      </c>
      <c r="AE472" s="14">
        <v>553</v>
      </c>
      <c r="AF472" s="14">
        <v>540</v>
      </c>
      <c r="AG472" s="14">
        <v>553</v>
      </c>
      <c r="AH472" s="14">
        <v>540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1495</v>
      </c>
      <c r="AR472" s="14">
        <v>2011</v>
      </c>
      <c r="AS472" s="14" t="s">
        <v>92</v>
      </c>
      <c r="AT472" s="14">
        <v>606451</v>
      </c>
      <c r="AU472" s="14">
        <v>37940</v>
      </c>
      <c r="AV472" s="14">
        <v>36344</v>
      </c>
      <c r="AW472" s="14">
        <v>40152</v>
      </c>
      <c r="AX472" s="14">
        <v>38780</v>
      </c>
      <c r="AY472" s="14">
        <v>44016</v>
      </c>
      <c r="AZ472" s="14">
        <v>43036</v>
      </c>
      <c r="BA472" s="14">
        <v>6.72</v>
      </c>
      <c r="BB472" s="14">
        <v>6.55</v>
      </c>
      <c r="BC472" s="14">
        <v>6.91</v>
      </c>
      <c r="BD472" s="14">
        <v>6.66</v>
      </c>
      <c r="BE472" s="14">
        <v>7.07</v>
      </c>
      <c r="BF472" s="14">
        <v>6.96</v>
      </c>
      <c r="BG472" s="14" t="s">
        <v>71</v>
      </c>
    </row>
    <row r="473" spans="1:59" s="50" customFormat="1" x14ac:dyDescent="0.25">
      <c r="A473" s="50" t="s">
        <v>59</v>
      </c>
      <c r="C473" s="50" t="s">
        <v>739</v>
      </c>
      <c r="D473" s="50" t="s">
        <v>168</v>
      </c>
      <c r="E473" s="50">
        <v>55</v>
      </c>
      <c r="F473" s="50">
        <v>0</v>
      </c>
      <c r="G473" s="50">
        <v>0</v>
      </c>
      <c r="H473" s="129">
        <v>25.35</v>
      </c>
      <c r="I473" s="50" t="s">
        <v>169</v>
      </c>
      <c r="J473" s="50">
        <v>210460092</v>
      </c>
      <c r="K473" s="50" t="s">
        <v>695</v>
      </c>
      <c r="L473" s="50" t="s">
        <v>64</v>
      </c>
      <c r="M473" s="50" t="s">
        <v>687</v>
      </c>
      <c r="N473" s="50">
        <v>30</v>
      </c>
      <c r="O473" s="50" t="s">
        <v>66</v>
      </c>
      <c r="P473" s="50">
        <v>300</v>
      </c>
      <c r="Q473" s="50" t="s">
        <v>67</v>
      </c>
      <c r="R473" s="50">
        <v>0.15</v>
      </c>
      <c r="S473" s="50" t="s">
        <v>164</v>
      </c>
      <c r="T473" s="50">
        <v>1000</v>
      </c>
      <c r="U473" s="50">
        <v>60</v>
      </c>
      <c r="V473" s="50">
        <v>30530</v>
      </c>
      <c r="W473" s="50">
        <v>25.35</v>
      </c>
      <c r="X473" s="50">
        <v>665</v>
      </c>
      <c r="Y473" s="50" t="s">
        <v>68</v>
      </c>
      <c r="Z473" s="50" t="s">
        <v>59</v>
      </c>
      <c r="AB473" s="50" t="s">
        <v>59</v>
      </c>
      <c r="AC473" s="50">
        <v>1113</v>
      </c>
      <c r="AD473" s="50">
        <v>1521</v>
      </c>
      <c r="AE473" s="50">
        <v>837</v>
      </c>
      <c r="AF473" s="50">
        <v>684</v>
      </c>
      <c r="AG473" s="50">
        <v>837</v>
      </c>
      <c r="AH473" s="50">
        <v>684</v>
      </c>
      <c r="AI473" s="50">
        <v>0</v>
      </c>
      <c r="AJ473" s="50">
        <v>0</v>
      </c>
      <c r="AK473" s="50">
        <v>0</v>
      </c>
      <c r="AL473" s="50">
        <v>0</v>
      </c>
      <c r="AM473" s="50">
        <v>0</v>
      </c>
      <c r="AN473" s="50">
        <v>0</v>
      </c>
      <c r="AO473" s="50">
        <v>0</v>
      </c>
      <c r="AP473" s="50">
        <v>0</v>
      </c>
      <c r="AQ473" s="50">
        <v>2312</v>
      </c>
      <c r="AR473" s="50">
        <v>3041</v>
      </c>
      <c r="AS473" s="50" t="s">
        <v>144</v>
      </c>
      <c r="AT473" s="50">
        <v>606450</v>
      </c>
      <c r="AU473" s="50">
        <v>294540</v>
      </c>
      <c r="AV473" s="50">
        <v>288240</v>
      </c>
      <c r="AW473" s="50">
        <v>307800</v>
      </c>
      <c r="AX473" s="50">
        <v>301800</v>
      </c>
      <c r="AY473" s="50">
        <v>318840</v>
      </c>
      <c r="AZ473" s="50">
        <v>320580</v>
      </c>
      <c r="BA473" s="50">
        <v>40.1</v>
      </c>
      <c r="BB473" s="50">
        <v>39.64</v>
      </c>
      <c r="BC473" s="50">
        <v>40.270000000000003</v>
      </c>
      <c r="BD473" s="50">
        <v>38.950000000000003</v>
      </c>
      <c r="BE473" s="50">
        <v>39.130000000000003</v>
      </c>
      <c r="BF473" s="50">
        <v>39.81</v>
      </c>
      <c r="BG473" s="50" t="s">
        <v>71</v>
      </c>
    </row>
    <row r="474" spans="1:59" s="15" customFormat="1" x14ac:dyDescent="0.25">
      <c r="A474" s="15" t="s">
        <v>59</v>
      </c>
      <c r="C474" s="15" t="s">
        <v>739</v>
      </c>
      <c r="D474" s="15" t="s">
        <v>168</v>
      </c>
      <c r="E474" s="15">
        <v>55</v>
      </c>
      <c r="F474" s="15">
        <v>0</v>
      </c>
      <c r="G474" s="15">
        <v>0</v>
      </c>
      <c r="H474" s="95">
        <v>25.35</v>
      </c>
      <c r="I474" s="15" t="s">
        <v>169</v>
      </c>
      <c r="J474" s="15">
        <v>210399607</v>
      </c>
      <c r="K474" s="15" t="s">
        <v>740</v>
      </c>
      <c r="L474" s="15" t="s">
        <v>187</v>
      </c>
      <c r="M474" s="15" t="s">
        <v>687</v>
      </c>
      <c r="N474" s="15">
        <v>28</v>
      </c>
      <c r="O474" s="15" t="s">
        <v>66</v>
      </c>
      <c r="P474" s="15">
        <v>300</v>
      </c>
      <c r="Q474" s="15" t="s">
        <v>67</v>
      </c>
      <c r="R474" s="15">
        <v>0.15</v>
      </c>
      <c r="S474" s="15" t="s">
        <v>164</v>
      </c>
      <c r="T474" s="15">
        <v>1000</v>
      </c>
      <c r="U474" s="15">
        <v>56</v>
      </c>
      <c r="V474" s="15">
        <v>25287</v>
      </c>
      <c r="W474" s="15">
        <v>25.36</v>
      </c>
      <c r="X474" s="15">
        <v>665</v>
      </c>
      <c r="Y474" s="15" t="s">
        <v>68</v>
      </c>
      <c r="AB474" s="15" t="s">
        <v>59</v>
      </c>
      <c r="AC474" s="15">
        <v>1034</v>
      </c>
      <c r="AD474" s="15">
        <v>1420</v>
      </c>
      <c r="AE474" s="15">
        <v>781</v>
      </c>
      <c r="AF474" s="15">
        <v>639</v>
      </c>
      <c r="AG474" s="15">
        <v>781</v>
      </c>
      <c r="AH474" s="15">
        <v>639</v>
      </c>
      <c r="AI474" s="15">
        <v>0</v>
      </c>
      <c r="AJ474" s="15">
        <v>0</v>
      </c>
      <c r="AK474" s="15">
        <v>0</v>
      </c>
      <c r="AL474" s="15">
        <v>0</v>
      </c>
      <c r="AM474" s="15">
        <v>0</v>
      </c>
      <c r="AN474" s="15">
        <v>0</v>
      </c>
      <c r="AO474" s="15">
        <v>0</v>
      </c>
      <c r="AP474" s="15">
        <v>0</v>
      </c>
      <c r="AQ474" s="15">
        <v>2153</v>
      </c>
      <c r="AR474" s="15">
        <v>2839</v>
      </c>
      <c r="AS474" s="15" t="s">
        <v>92</v>
      </c>
      <c r="AT474" s="15">
        <v>606450</v>
      </c>
      <c r="AU474" s="15">
        <v>225288</v>
      </c>
      <c r="AV474" s="15">
        <v>224728</v>
      </c>
      <c r="AW474" s="15">
        <v>227472</v>
      </c>
      <c r="AX474" s="15">
        <v>239456</v>
      </c>
      <c r="AY474" s="15">
        <v>252000</v>
      </c>
      <c r="AZ474" s="15">
        <v>247128</v>
      </c>
      <c r="BA474" s="15">
        <v>30.67</v>
      </c>
      <c r="BB474" s="15">
        <v>30.91</v>
      </c>
      <c r="BC474" s="15">
        <v>29.76</v>
      </c>
      <c r="BD474" s="15">
        <v>30.9</v>
      </c>
      <c r="BE474" s="15">
        <v>30.92</v>
      </c>
      <c r="BF474" s="15">
        <v>30.69</v>
      </c>
      <c r="BG474" s="15" t="s">
        <v>71</v>
      </c>
    </row>
    <row r="475" spans="1:59" s="15" customFormat="1" x14ac:dyDescent="0.25">
      <c r="A475" s="15" t="s">
        <v>59</v>
      </c>
      <c r="C475" s="15" t="s">
        <v>739</v>
      </c>
      <c r="D475" s="15" t="s">
        <v>168</v>
      </c>
      <c r="E475" s="15">
        <v>55</v>
      </c>
      <c r="F475" s="15">
        <v>0</v>
      </c>
      <c r="G475" s="15">
        <v>0</v>
      </c>
      <c r="H475" s="95">
        <v>25.35</v>
      </c>
      <c r="I475" s="15" t="s">
        <v>169</v>
      </c>
      <c r="J475" s="15">
        <v>210399615</v>
      </c>
      <c r="K475" s="15" t="s">
        <v>740</v>
      </c>
      <c r="L475" s="15" t="s">
        <v>721</v>
      </c>
      <c r="M475" s="15" t="s">
        <v>687</v>
      </c>
      <c r="N475" s="15">
        <v>28</v>
      </c>
      <c r="O475" s="15" t="s">
        <v>66</v>
      </c>
      <c r="P475" s="15">
        <v>300</v>
      </c>
      <c r="Q475" s="15" t="s">
        <v>67</v>
      </c>
      <c r="R475" s="15">
        <v>0.15</v>
      </c>
      <c r="S475" s="15" t="s">
        <v>164</v>
      </c>
      <c r="T475" s="15">
        <v>1000</v>
      </c>
      <c r="U475" s="15">
        <v>56</v>
      </c>
      <c r="V475" s="15">
        <v>4873</v>
      </c>
      <c r="W475" s="15">
        <v>25.36</v>
      </c>
      <c r="X475" s="15">
        <v>665</v>
      </c>
      <c r="Y475" s="15" t="s">
        <v>68</v>
      </c>
      <c r="AB475" s="15" t="s">
        <v>59</v>
      </c>
      <c r="AC475" s="15">
        <v>1034</v>
      </c>
      <c r="AD475" s="15">
        <v>1420</v>
      </c>
      <c r="AE475" s="15">
        <v>781</v>
      </c>
      <c r="AF475" s="15">
        <v>639</v>
      </c>
      <c r="AG475" s="15">
        <v>781</v>
      </c>
      <c r="AH475" s="15">
        <v>639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2153</v>
      </c>
      <c r="AR475" s="15">
        <v>2839</v>
      </c>
      <c r="AS475" s="15" t="s">
        <v>92</v>
      </c>
      <c r="AT475" s="15">
        <v>606450</v>
      </c>
      <c r="AU475" s="15">
        <v>39536</v>
      </c>
      <c r="AV475" s="15">
        <v>41496</v>
      </c>
      <c r="AW475" s="15">
        <v>44296</v>
      </c>
      <c r="AX475" s="15">
        <v>47040</v>
      </c>
      <c r="AY475" s="15">
        <v>50960</v>
      </c>
      <c r="AZ475" s="15">
        <v>49560</v>
      </c>
      <c r="BA475" s="15">
        <v>5.38</v>
      </c>
      <c r="BB475" s="15">
        <v>5.71</v>
      </c>
      <c r="BC475" s="15">
        <v>5.8</v>
      </c>
      <c r="BD475" s="15">
        <v>6.07</v>
      </c>
      <c r="BE475" s="15">
        <v>6.25</v>
      </c>
      <c r="BF475" s="15">
        <v>6.15</v>
      </c>
      <c r="BG475" s="15" t="s">
        <v>71</v>
      </c>
    </row>
    <row r="476" spans="1:59" s="15" customFormat="1" x14ac:dyDescent="0.25">
      <c r="A476" s="15" t="s">
        <v>59</v>
      </c>
      <c r="C476" s="15" t="s">
        <v>739</v>
      </c>
      <c r="D476" s="15" t="s">
        <v>168</v>
      </c>
      <c r="E476" s="15">
        <v>55</v>
      </c>
      <c r="F476" s="15">
        <v>0</v>
      </c>
      <c r="G476" s="15">
        <v>0</v>
      </c>
      <c r="H476" s="95">
        <v>25.35</v>
      </c>
      <c r="I476" s="15" t="s">
        <v>169</v>
      </c>
      <c r="J476" s="15">
        <v>210458508</v>
      </c>
      <c r="K476" s="15" t="s">
        <v>742</v>
      </c>
      <c r="L476" s="15" t="s">
        <v>83</v>
      </c>
      <c r="M476" s="15" t="s">
        <v>687</v>
      </c>
      <c r="N476" s="15">
        <v>28</v>
      </c>
      <c r="O476" s="15" t="s">
        <v>66</v>
      </c>
      <c r="P476" s="15">
        <v>300</v>
      </c>
      <c r="Q476" s="15" t="s">
        <v>67</v>
      </c>
      <c r="R476" s="15">
        <v>0.15</v>
      </c>
      <c r="S476" s="15" t="s">
        <v>164</v>
      </c>
      <c r="T476" s="15">
        <v>1000</v>
      </c>
      <c r="U476" s="15">
        <v>56</v>
      </c>
      <c r="V476" s="15">
        <v>5993</v>
      </c>
      <c r="W476" s="15">
        <v>25.36</v>
      </c>
      <c r="X476" s="15">
        <v>665</v>
      </c>
      <c r="Y476" s="15" t="s">
        <v>68</v>
      </c>
      <c r="AB476" s="15" t="s">
        <v>59</v>
      </c>
      <c r="AC476" s="15">
        <v>1034</v>
      </c>
      <c r="AD476" s="15">
        <v>1420</v>
      </c>
      <c r="AE476" s="15">
        <v>781</v>
      </c>
      <c r="AF476" s="15">
        <v>639</v>
      </c>
      <c r="AG476" s="15">
        <v>781</v>
      </c>
      <c r="AH476" s="15">
        <v>639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2153</v>
      </c>
      <c r="AR476" s="15">
        <v>2839</v>
      </c>
      <c r="AS476" s="15" t="s">
        <v>206</v>
      </c>
      <c r="AT476" s="15">
        <v>606450</v>
      </c>
      <c r="AU476" s="15">
        <v>51352</v>
      </c>
      <c r="AV476" s="15">
        <v>55104</v>
      </c>
      <c r="AW476" s="15">
        <v>53480</v>
      </c>
      <c r="AX476" s="15">
        <v>58912</v>
      </c>
      <c r="AY476" s="15">
        <v>58688</v>
      </c>
      <c r="AZ476" s="15">
        <v>58072</v>
      </c>
      <c r="BA476" s="15">
        <v>6.99</v>
      </c>
      <c r="BB476" s="15">
        <v>7.58</v>
      </c>
      <c r="BC476" s="15">
        <v>7</v>
      </c>
      <c r="BD476" s="15">
        <v>7.6</v>
      </c>
      <c r="BE476" s="15">
        <v>7.2</v>
      </c>
      <c r="BF476" s="15">
        <v>7.21</v>
      </c>
      <c r="BG476" s="15" t="s">
        <v>71</v>
      </c>
    </row>
    <row r="477" spans="1:59" s="15" customFormat="1" x14ac:dyDescent="0.25">
      <c r="A477" s="15" t="s">
        <v>59</v>
      </c>
      <c r="C477" s="15" t="s">
        <v>739</v>
      </c>
      <c r="D477" s="15" t="s">
        <v>168</v>
      </c>
      <c r="E477" s="15">
        <v>55</v>
      </c>
      <c r="F477" s="15">
        <v>0</v>
      </c>
      <c r="G477" s="15">
        <v>0</v>
      </c>
      <c r="H477" s="95">
        <v>25.35</v>
      </c>
      <c r="I477" s="15" t="s">
        <v>169</v>
      </c>
      <c r="J477" s="15">
        <v>210396340</v>
      </c>
      <c r="K477" s="15" t="s">
        <v>743</v>
      </c>
      <c r="L477" s="15" t="s">
        <v>64</v>
      </c>
      <c r="M477" s="15" t="s">
        <v>687</v>
      </c>
      <c r="N477" s="15">
        <v>30</v>
      </c>
      <c r="O477" s="15" t="s">
        <v>66</v>
      </c>
      <c r="P477" s="15">
        <v>300</v>
      </c>
      <c r="Q477" s="15" t="s">
        <v>67</v>
      </c>
      <c r="R477" s="15">
        <v>0.15</v>
      </c>
      <c r="S477" s="15" t="s">
        <v>164</v>
      </c>
      <c r="T477" s="15">
        <v>1000</v>
      </c>
      <c r="U477" s="15">
        <v>60</v>
      </c>
      <c r="V477" s="15">
        <v>3440</v>
      </c>
      <c r="W477" s="15">
        <v>25.4</v>
      </c>
      <c r="X477" s="15">
        <v>665</v>
      </c>
      <c r="Y477" s="15" t="s">
        <v>68</v>
      </c>
      <c r="AB477" s="15" t="s">
        <v>59</v>
      </c>
      <c r="AC477" s="15">
        <v>1115</v>
      </c>
      <c r="AD477" s="15">
        <v>1524</v>
      </c>
      <c r="AE477" s="15">
        <v>837</v>
      </c>
      <c r="AF477" s="15">
        <v>687</v>
      </c>
      <c r="AG477" s="15">
        <v>837</v>
      </c>
      <c r="AH477" s="15">
        <v>687</v>
      </c>
      <c r="AI477" s="15">
        <v>0</v>
      </c>
      <c r="AJ477" s="15">
        <v>0</v>
      </c>
      <c r="AK477" s="15">
        <v>0</v>
      </c>
      <c r="AL477" s="15">
        <v>0</v>
      </c>
      <c r="AM477" s="15">
        <v>0</v>
      </c>
      <c r="AN477" s="15">
        <v>0</v>
      </c>
      <c r="AO477" s="15">
        <v>0</v>
      </c>
      <c r="AP477" s="15">
        <v>0</v>
      </c>
      <c r="AQ477" s="15">
        <v>2312</v>
      </c>
      <c r="AR477" s="15">
        <v>3041</v>
      </c>
      <c r="AS477" s="15" t="s">
        <v>98</v>
      </c>
      <c r="AT477" s="15">
        <v>606450</v>
      </c>
      <c r="AU477" s="15">
        <v>31680</v>
      </c>
      <c r="AV477" s="15">
        <v>32520</v>
      </c>
      <c r="AW477" s="15">
        <v>33960</v>
      </c>
      <c r="AX477" s="15">
        <v>35760</v>
      </c>
      <c r="AY477" s="15">
        <v>37620</v>
      </c>
      <c r="AZ477" s="15">
        <v>34860</v>
      </c>
      <c r="BA477" s="15">
        <v>4.3099999999999996</v>
      </c>
      <c r="BB477" s="15">
        <v>4.47</v>
      </c>
      <c r="BC477" s="15">
        <v>4.4400000000000004</v>
      </c>
      <c r="BD477" s="15">
        <v>4.62</v>
      </c>
      <c r="BE477" s="15">
        <v>4.62</v>
      </c>
      <c r="BF477" s="15">
        <v>4.33</v>
      </c>
      <c r="BG477" s="15" t="s">
        <v>71</v>
      </c>
    </row>
    <row r="478" spans="1:59" s="15" customFormat="1" x14ac:dyDescent="0.25">
      <c r="A478" s="15" t="s">
        <v>59</v>
      </c>
      <c r="C478" s="15" t="s">
        <v>739</v>
      </c>
      <c r="D478" s="15" t="s">
        <v>168</v>
      </c>
      <c r="E478" s="15">
        <v>55</v>
      </c>
      <c r="F478" s="15">
        <v>0</v>
      </c>
      <c r="G478" s="15">
        <v>0</v>
      </c>
      <c r="H478" s="95">
        <v>25.35</v>
      </c>
      <c r="I478" s="15" t="s">
        <v>169</v>
      </c>
      <c r="J478" s="15">
        <v>210428333</v>
      </c>
      <c r="K478" s="15" t="s">
        <v>741</v>
      </c>
      <c r="L478" s="15" t="s">
        <v>83</v>
      </c>
      <c r="M478" s="15" t="s">
        <v>687</v>
      </c>
      <c r="N478" s="15">
        <v>28</v>
      </c>
      <c r="O478" s="15" t="s">
        <v>66</v>
      </c>
      <c r="P478" s="15">
        <v>300</v>
      </c>
      <c r="Q478" s="15" t="s">
        <v>67</v>
      </c>
      <c r="R478" s="15">
        <v>0.15</v>
      </c>
      <c r="S478" s="15" t="s">
        <v>164</v>
      </c>
      <c r="T478" s="15">
        <v>1000</v>
      </c>
      <c r="U478" s="15">
        <v>56</v>
      </c>
      <c r="V478" s="15">
        <v>9969</v>
      </c>
      <c r="W478" s="15">
        <v>25.64</v>
      </c>
      <c r="X478" s="15">
        <v>665</v>
      </c>
      <c r="Y478" s="15" t="s">
        <v>68</v>
      </c>
      <c r="AB478" s="15" t="s">
        <v>59</v>
      </c>
      <c r="AC478" s="15">
        <v>1047</v>
      </c>
      <c r="AD478" s="15">
        <v>1436</v>
      </c>
      <c r="AE478" s="15">
        <v>781</v>
      </c>
      <c r="AF478" s="15">
        <v>655</v>
      </c>
      <c r="AG478" s="15">
        <v>781</v>
      </c>
      <c r="AH478" s="15">
        <v>655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2153</v>
      </c>
      <c r="AR478" s="15">
        <v>2839</v>
      </c>
      <c r="AS478" s="15" t="s">
        <v>98</v>
      </c>
      <c r="AT478" s="15">
        <v>606450</v>
      </c>
      <c r="AU478" s="15">
        <v>92120</v>
      </c>
      <c r="AV478" s="15">
        <v>85064</v>
      </c>
      <c r="AW478" s="15">
        <v>97272</v>
      </c>
      <c r="AX478" s="15">
        <v>91896</v>
      </c>
      <c r="AY478" s="15">
        <v>96768</v>
      </c>
      <c r="AZ478" s="15">
        <v>95144</v>
      </c>
      <c r="BA478" s="15">
        <v>12.54</v>
      </c>
      <c r="BB478" s="15">
        <v>11.7</v>
      </c>
      <c r="BC478" s="15">
        <v>12.73</v>
      </c>
      <c r="BD478" s="15">
        <v>11.86</v>
      </c>
      <c r="BE478" s="15">
        <v>11.88</v>
      </c>
      <c r="BF478" s="15">
        <v>11.81</v>
      </c>
      <c r="BG478" s="15" t="s">
        <v>71</v>
      </c>
    </row>
    <row r="479" spans="1:59" s="16" customFormat="1" x14ac:dyDescent="0.25">
      <c r="A479" s="16" t="s">
        <v>59</v>
      </c>
      <c r="C479" s="16" t="s">
        <v>744</v>
      </c>
      <c r="D479" s="16" t="s">
        <v>168</v>
      </c>
      <c r="E479" s="16">
        <v>55</v>
      </c>
      <c r="F479" s="16">
        <v>0</v>
      </c>
      <c r="G479" s="16">
        <v>0</v>
      </c>
      <c r="H479" s="96">
        <v>62.6</v>
      </c>
      <c r="I479" s="16" t="s">
        <v>169</v>
      </c>
      <c r="J479" s="16">
        <v>210482167</v>
      </c>
      <c r="K479" s="16" t="s">
        <v>751</v>
      </c>
      <c r="L479" s="16" t="s">
        <v>64</v>
      </c>
      <c r="M479" s="16" t="s">
        <v>693</v>
      </c>
      <c r="N479" s="16">
        <v>30</v>
      </c>
      <c r="O479" s="16" t="s">
        <v>66</v>
      </c>
      <c r="P479" s="16">
        <v>40</v>
      </c>
      <c r="Q479" s="16" t="s">
        <v>67</v>
      </c>
      <c r="R479" s="16">
        <v>40</v>
      </c>
      <c r="S479" s="16" t="s">
        <v>67</v>
      </c>
      <c r="T479" s="16">
        <v>1</v>
      </c>
      <c r="U479" s="16">
        <v>30</v>
      </c>
      <c r="V479" s="16">
        <v>4657</v>
      </c>
      <c r="W479" s="16">
        <v>62.53</v>
      </c>
      <c r="X479" s="16">
        <v>478</v>
      </c>
      <c r="Y479" s="16" t="s">
        <v>68</v>
      </c>
      <c r="AB479" s="16" t="s">
        <v>59</v>
      </c>
      <c r="AC479" s="16">
        <v>1384</v>
      </c>
      <c r="AD479" s="16">
        <v>1876</v>
      </c>
      <c r="AE479" s="16">
        <v>1032</v>
      </c>
      <c r="AF479" s="16">
        <v>844</v>
      </c>
      <c r="AG479" s="16">
        <v>1032</v>
      </c>
      <c r="AH479" s="16">
        <v>844</v>
      </c>
      <c r="AI479" s="16">
        <v>0</v>
      </c>
      <c r="AJ479" s="16">
        <v>0</v>
      </c>
      <c r="AK479" s="16">
        <v>0</v>
      </c>
      <c r="AL479" s="16">
        <v>0</v>
      </c>
      <c r="AM479" s="16">
        <v>0</v>
      </c>
      <c r="AN479" s="16">
        <v>0</v>
      </c>
      <c r="AO479" s="16">
        <v>0</v>
      </c>
      <c r="AP479" s="16">
        <v>0</v>
      </c>
      <c r="AQ479" s="16">
        <v>2854</v>
      </c>
      <c r="AR479" s="16">
        <v>3755</v>
      </c>
      <c r="AS479" s="16" t="s">
        <v>206</v>
      </c>
      <c r="AT479" s="16">
        <v>606455</v>
      </c>
      <c r="AU479" s="16">
        <v>9000</v>
      </c>
      <c r="AV479" s="16">
        <v>7980</v>
      </c>
      <c r="AW479" s="16">
        <v>20400</v>
      </c>
      <c r="AX479" s="16">
        <v>26940</v>
      </c>
      <c r="AY479" s="16">
        <v>36690</v>
      </c>
      <c r="AZ479" s="16">
        <v>38700</v>
      </c>
      <c r="BA479" s="16">
        <v>0.48</v>
      </c>
      <c r="BB479" s="16">
        <v>0.44</v>
      </c>
      <c r="BC479" s="16">
        <v>1.06</v>
      </c>
      <c r="BD479" s="16">
        <v>1.37</v>
      </c>
      <c r="BE479" s="16">
        <v>1.76</v>
      </c>
      <c r="BF479" s="16">
        <v>1.84</v>
      </c>
      <c r="BG479" s="16" t="s">
        <v>71</v>
      </c>
    </row>
    <row r="480" spans="1:59" s="51" customFormat="1" x14ac:dyDescent="0.25">
      <c r="A480" s="51" t="s">
        <v>59</v>
      </c>
      <c r="C480" s="51" t="s">
        <v>744</v>
      </c>
      <c r="D480" s="51" t="s">
        <v>168</v>
      </c>
      <c r="E480" s="51">
        <v>55</v>
      </c>
      <c r="F480" s="51">
        <v>0</v>
      </c>
      <c r="G480" s="51">
        <v>0</v>
      </c>
      <c r="H480" s="130">
        <v>62.6</v>
      </c>
      <c r="I480" s="51" t="s">
        <v>169</v>
      </c>
      <c r="J480" s="51">
        <v>210447222</v>
      </c>
      <c r="K480" s="51" t="s">
        <v>692</v>
      </c>
      <c r="L480" s="51" t="s">
        <v>64</v>
      </c>
      <c r="M480" s="51" t="s">
        <v>693</v>
      </c>
      <c r="N480" s="51">
        <v>30</v>
      </c>
      <c r="O480" s="51" t="s">
        <v>66</v>
      </c>
      <c r="P480" s="51">
        <v>40</v>
      </c>
      <c r="Q480" s="51" t="s">
        <v>67</v>
      </c>
      <c r="R480" s="51">
        <v>40</v>
      </c>
      <c r="S480" s="51" t="s">
        <v>67</v>
      </c>
      <c r="T480" s="51">
        <v>1</v>
      </c>
      <c r="U480" s="51">
        <v>30</v>
      </c>
      <c r="V480" s="51">
        <v>33294</v>
      </c>
      <c r="W480" s="51">
        <v>62.6</v>
      </c>
      <c r="X480" s="51">
        <v>478</v>
      </c>
      <c r="Y480" s="51" t="s">
        <v>68</v>
      </c>
      <c r="Z480" s="51" t="s">
        <v>59</v>
      </c>
      <c r="AB480" s="51" t="s">
        <v>59</v>
      </c>
      <c r="AC480" s="51">
        <v>1385</v>
      </c>
      <c r="AD480" s="51">
        <v>1878</v>
      </c>
      <c r="AE480" s="51">
        <v>1033</v>
      </c>
      <c r="AF480" s="51">
        <v>845</v>
      </c>
      <c r="AG480" s="51">
        <v>1033</v>
      </c>
      <c r="AH480" s="51">
        <v>845</v>
      </c>
      <c r="AI480" s="51">
        <v>0</v>
      </c>
      <c r="AJ480" s="51">
        <v>0</v>
      </c>
      <c r="AK480" s="51">
        <v>0</v>
      </c>
      <c r="AL480" s="51">
        <v>0</v>
      </c>
      <c r="AM480" s="51">
        <v>0</v>
      </c>
      <c r="AN480" s="51">
        <v>0</v>
      </c>
      <c r="AO480" s="51">
        <v>0</v>
      </c>
      <c r="AP480" s="51">
        <v>0</v>
      </c>
      <c r="AQ480" s="51">
        <v>2854</v>
      </c>
      <c r="AR480" s="51">
        <v>3755</v>
      </c>
      <c r="AS480" s="51" t="s">
        <v>98</v>
      </c>
      <c r="AT480" s="51">
        <v>606455</v>
      </c>
      <c r="AU480" s="51">
        <v>162960</v>
      </c>
      <c r="AV480" s="51">
        <v>154740</v>
      </c>
      <c r="AW480" s="51">
        <v>167040</v>
      </c>
      <c r="AX480" s="51">
        <v>166800</v>
      </c>
      <c r="AY480" s="51">
        <v>172230</v>
      </c>
      <c r="AZ480" s="51">
        <v>175050</v>
      </c>
      <c r="BA480" s="51">
        <v>8.76</v>
      </c>
      <c r="BB480" s="51">
        <v>8.49</v>
      </c>
      <c r="BC480" s="51">
        <v>8.65</v>
      </c>
      <c r="BD480" s="51">
        <v>8.4600000000000009</v>
      </c>
      <c r="BE480" s="51">
        <v>8.27</v>
      </c>
      <c r="BF480" s="51">
        <v>8.33</v>
      </c>
      <c r="BG480" s="51" t="s">
        <v>71</v>
      </c>
    </row>
    <row r="481" spans="1:59" s="16" customFormat="1" x14ac:dyDescent="0.25">
      <c r="A481" s="16" t="s">
        <v>59</v>
      </c>
      <c r="C481" s="16" t="s">
        <v>744</v>
      </c>
      <c r="D481" s="16" t="s">
        <v>168</v>
      </c>
      <c r="E481" s="16">
        <v>55</v>
      </c>
      <c r="F481" s="16">
        <v>0</v>
      </c>
      <c r="G481" s="16">
        <v>0</v>
      </c>
      <c r="H481" s="96">
        <v>62.6</v>
      </c>
      <c r="I481" s="16" t="s">
        <v>169</v>
      </c>
      <c r="J481" s="16">
        <v>210485848</v>
      </c>
      <c r="K481" s="16" t="s">
        <v>750</v>
      </c>
      <c r="L481" s="16" t="s">
        <v>64</v>
      </c>
      <c r="M481" s="16" t="s">
        <v>693</v>
      </c>
      <c r="N481" s="16">
        <v>30</v>
      </c>
      <c r="O481" s="16" t="s">
        <v>66</v>
      </c>
      <c r="P481" s="16">
        <v>40</v>
      </c>
      <c r="Q481" s="16" t="s">
        <v>67</v>
      </c>
      <c r="R481" s="16">
        <v>40</v>
      </c>
      <c r="S481" s="16" t="s">
        <v>67</v>
      </c>
      <c r="T481" s="16">
        <v>1</v>
      </c>
      <c r="U481" s="16">
        <v>30</v>
      </c>
      <c r="V481" s="16">
        <v>8724</v>
      </c>
      <c r="W481" s="16">
        <v>64.5</v>
      </c>
      <c r="X481" s="16">
        <v>478</v>
      </c>
      <c r="Y481" s="16" t="s">
        <v>68</v>
      </c>
      <c r="AB481" s="16" t="s">
        <v>59</v>
      </c>
      <c r="AC481" s="16">
        <v>1427</v>
      </c>
      <c r="AD481" s="16">
        <v>1935</v>
      </c>
      <c r="AE481" s="16">
        <v>1033</v>
      </c>
      <c r="AF481" s="16">
        <v>902</v>
      </c>
      <c r="AG481" s="16">
        <v>1033</v>
      </c>
      <c r="AH481" s="16">
        <v>902</v>
      </c>
      <c r="AI481" s="16">
        <v>0</v>
      </c>
      <c r="AJ481" s="16">
        <v>0</v>
      </c>
      <c r="AK481" s="16">
        <v>0</v>
      </c>
      <c r="AL481" s="16">
        <v>0</v>
      </c>
      <c r="AM481" s="16">
        <v>0</v>
      </c>
      <c r="AN481" s="16">
        <v>0</v>
      </c>
      <c r="AO481" s="16">
        <v>0</v>
      </c>
      <c r="AP481" s="16">
        <v>0</v>
      </c>
      <c r="AQ481" s="16">
        <v>2854</v>
      </c>
      <c r="AR481" s="16">
        <v>3755</v>
      </c>
      <c r="AS481" s="16" t="s">
        <v>98</v>
      </c>
      <c r="AT481" s="16">
        <v>606455</v>
      </c>
      <c r="AU481" s="16">
        <v>41760</v>
      </c>
      <c r="AV481" s="16">
        <v>38280</v>
      </c>
      <c r="AW481" s="16">
        <v>43650</v>
      </c>
      <c r="AX481" s="16">
        <v>46500</v>
      </c>
      <c r="AY481" s="16">
        <v>45030</v>
      </c>
      <c r="AZ481" s="16">
        <v>46500</v>
      </c>
      <c r="BA481" s="16">
        <v>2.2400000000000002</v>
      </c>
      <c r="BB481" s="16">
        <v>2.1</v>
      </c>
      <c r="BC481" s="16">
        <v>2.2599999999999998</v>
      </c>
      <c r="BD481" s="16">
        <v>2.36</v>
      </c>
      <c r="BE481" s="16">
        <v>2.16</v>
      </c>
      <c r="BF481" s="16">
        <v>2.21</v>
      </c>
      <c r="BG481" s="16" t="s">
        <v>71</v>
      </c>
    </row>
    <row r="482" spans="1:59" s="16" customFormat="1" x14ac:dyDescent="0.25">
      <c r="A482" s="16" t="s">
        <v>59</v>
      </c>
      <c r="C482" s="16" t="s">
        <v>744</v>
      </c>
      <c r="D482" s="16" t="s">
        <v>168</v>
      </c>
      <c r="E482" s="16">
        <v>55</v>
      </c>
      <c r="F482" s="16">
        <v>0</v>
      </c>
      <c r="G482" s="16">
        <v>0</v>
      </c>
      <c r="H482" s="96">
        <v>62.6</v>
      </c>
      <c r="I482" s="16" t="s">
        <v>169</v>
      </c>
      <c r="J482" s="16">
        <v>210509888</v>
      </c>
      <c r="K482" s="16" t="s">
        <v>752</v>
      </c>
      <c r="L482" s="16" t="s">
        <v>64</v>
      </c>
      <c r="M482" s="16" t="s">
        <v>693</v>
      </c>
      <c r="N482" s="16">
        <v>30</v>
      </c>
      <c r="O482" s="16" t="s">
        <v>66</v>
      </c>
      <c r="P482" s="16">
        <v>40</v>
      </c>
      <c r="Q482" s="16" t="s">
        <v>67</v>
      </c>
      <c r="R482" s="16">
        <v>40</v>
      </c>
      <c r="S482" s="16" t="s">
        <v>67</v>
      </c>
      <c r="T482" s="16">
        <v>1</v>
      </c>
      <c r="U482" s="16">
        <v>30</v>
      </c>
      <c r="V482" s="16">
        <v>49412</v>
      </c>
      <c r="W482" s="16">
        <v>67.2</v>
      </c>
      <c r="X482" s="16">
        <v>478</v>
      </c>
      <c r="Y482" s="16" t="s">
        <v>68</v>
      </c>
      <c r="AB482" s="16" t="s">
        <v>59</v>
      </c>
      <c r="AC482" s="16">
        <v>1500</v>
      </c>
      <c r="AD482" s="16">
        <v>2016</v>
      </c>
      <c r="AE482" s="16">
        <v>1033</v>
      </c>
      <c r="AF482" s="16">
        <v>983</v>
      </c>
      <c r="AG482" s="16">
        <v>1033</v>
      </c>
      <c r="AH482" s="16">
        <v>983</v>
      </c>
      <c r="AI482" s="16">
        <v>0</v>
      </c>
      <c r="AJ482" s="16">
        <v>0</v>
      </c>
      <c r="AK482" s="16">
        <v>0</v>
      </c>
      <c r="AL482" s="16">
        <v>0</v>
      </c>
      <c r="AM482" s="16">
        <v>0</v>
      </c>
      <c r="AN482" s="16">
        <v>0</v>
      </c>
      <c r="AO482" s="16">
        <v>0</v>
      </c>
      <c r="AP482" s="16">
        <v>0</v>
      </c>
      <c r="AQ482" s="16">
        <v>2854</v>
      </c>
      <c r="AR482" s="16">
        <v>3755</v>
      </c>
      <c r="AS482" s="16" t="s">
        <v>90</v>
      </c>
      <c r="AT482" s="16">
        <v>606455</v>
      </c>
      <c r="AU482" s="16">
        <v>238410</v>
      </c>
      <c r="AV482" s="16">
        <v>232710</v>
      </c>
      <c r="AW482" s="16">
        <v>246000</v>
      </c>
      <c r="AX482" s="16">
        <v>243840</v>
      </c>
      <c r="AY482" s="16">
        <v>266730</v>
      </c>
      <c r="AZ482" s="16">
        <v>254670</v>
      </c>
      <c r="BA482" s="16">
        <v>12.81</v>
      </c>
      <c r="BB482" s="16">
        <v>12.77</v>
      </c>
      <c r="BC482" s="16">
        <v>12.74</v>
      </c>
      <c r="BD482" s="16">
        <v>12.37</v>
      </c>
      <c r="BE482" s="16">
        <v>12.81</v>
      </c>
      <c r="BF482" s="16">
        <v>12.12</v>
      </c>
      <c r="BG482" s="16" t="s">
        <v>71</v>
      </c>
    </row>
    <row r="483" spans="1:59" s="16" customFormat="1" x14ac:dyDescent="0.25">
      <c r="A483" s="16" t="s">
        <v>59</v>
      </c>
      <c r="C483" s="16" t="s">
        <v>744</v>
      </c>
      <c r="D483" s="16" t="s">
        <v>168</v>
      </c>
      <c r="E483" s="16">
        <v>55</v>
      </c>
      <c r="F483" s="16">
        <v>0</v>
      </c>
      <c r="G483" s="16">
        <v>0</v>
      </c>
      <c r="H483" s="96">
        <v>62.6</v>
      </c>
      <c r="I483" s="16" t="s">
        <v>169</v>
      </c>
      <c r="J483" s="16">
        <v>210524155</v>
      </c>
      <c r="K483" s="16" t="s">
        <v>749</v>
      </c>
      <c r="L483" s="16" t="s">
        <v>64</v>
      </c>
      <c r="M483" s="16" t="s">
        <v>693</v>
      </c>
      <c r="N483" s="16">
        <v>30</v>
      </c>
      <c r="O483" s="16" t="s">
        <v>66</v>
      </c>
      <c r="P483" s="16">
        <v>40</v>
      </c>
      <c r="Q483" s="16" t="s">
        <v>67</v>
      </c>
      <c r="R483" s="16">
        <v>40</v>
      </c>
      <c r="S483" s="16" t="s">
        <v>67</v>
      </c>
      <c r="T483" s="16">
        <v>1</v>
      </c>
      <c r="U483" s="16">
        <v>30</v>
      </c>
      <c r="V483" s="16">
        <v>281768</v>
      </c>
      <c r="W483" s="16">
        <v>67.67</v>
      </c>
      <c r="X483" s="16">
        <v>478</v>
      </c>
      <c r="Y483" s="16" t="s">
        <v>68</v>
      </c>
      <c r="AB483" s="16" t="s">
        <v>59</v>
      </c>
      <c r="AC483" s="16">
        <v>1512</v>
      </c>
      <c r="AD483" s="16">
        <v>2030</v>
      </c>
      <c r="AE483" s="16">
        <v>1033</v>
      </c>
      <c r="AF483" s="16">
        <v>997</v>
      </c>
      <c r="AG483" s="16">
        <v>1033</v>
      </c>
      <c r="AH483" s="16">
        <v>997</v>
      </c>
      <c r="AI483" s="16">
        <v>0</v>
      </c>
      <c r="AJ483" s="16">
        <v>0</v>
      </c>
      <c r="AK483" s="16">
        <v>0</v>
      </c>
      <c r="AL483" s="16">
        <v>0</v>
      </c>
      <c r="AM483" s="16">
        <v>0</v>
      </c>
      <c r="AN483" s="16">
        <v>0</v>
      </c>
      <c r="AO483" s="16">
        <v>0</v>
      </c>
      <c r="AP483" s="16">
        <v>0</v>
      </c>
      <c r="AQ483" s="16">
        <v>2854</v>
      </c>
      <c r="AR483" s="16">
        <v>3755</v>
      </c>
      <c r="AS483" s="16" t="s">
        <v>74</v>
      </c>
      <c r="AT483" s="16">
        <v>606455</v>
      </c>
      <c r="AU483" s="16">
        <v>1339500</v>
      </c>
      <c r="AV483" s="16">
        <v>1319820</v>
      </c>
      <c r="AW483" s="16">
        <v>1382580</v>
      </c>
      <c r="AX483" s="16">
        <v>1415940</v>
      </c>
      <c r="AY483" s="16">
        <v>1486860</v>
      </c>
      <c r="AZ483" s="16">
        <v>1508340</v>
      </c>
      <c r="BA483" s="16">
        <v>71.97</v>
      </c>
      <c r="BB483" s="16">
        <v>72.45</v>
      </c>
      <c r="BC483" s="16">
        <v>71.61</v>
      </c>
      <c r="BD483" s="16">
        <v>71.83</v>
      </c>
      <c r="BE483" s="16">
        <v>71.400000000000006</v>
      </c>
      <c r="BF483" s="16">
        <v>71.790000000000006</v>
      </c>
      <c r="BG483" s="16" t="s">
        <v>71</v>
      </c>
    </row>
    <row r="484" spans="1:59" s="16" customFormat="1" x14ac:dyDescent="0.25">
      <c r="A484" s="16" t="s">
        <v>59</v>
      </c>
      <c r="C484" s="16" t="s">
        <v>744</v>
      </c>
      <c r="D484" s="16" t="s">
        <v>168</v>
      </c>
      <c r="E484" s="16">
        <v>55</v>
      </c>
      <c r="F484" s="16">
        <v>0</v>
      </c>
      <c r="G484" s="16">
        <v>0</v>
      </c>
      <c r="H484" s="96">
        <v>62.6</v>
      </c>
      <c r="I484" s="16" t="s">
        <v>169</v>
      </c>
      <c r="J484" s="16">
        <v>210182678</v>
      </c>
      <c r="K484" s="16" t="s">
        <v>745</v>
      </c>
      <c r="L484" s="16" t="s">
        <v>352</v>
      </c>
      <c r="M484" s="16" t="s">
        <v>693</v>
      </c>
      <c r="N484" s="16">
        <v>28</v>
      </c>
      <c r="O484" s="16" t="s">
        <v>66</v>
      </c>
      <c r="P484" s="16">
        <v>40</v>
      </c>
      <c r="Q484" s="16" t="s">
        <v>67</v>
      </c>
      <c r="R484" s="16">
        <v>40</v>
      </c>
      <c r="S484" s="16" t="s">
        <v>67</v>
      </c>
      <c r="T484" s="16">
        <v>1</v>
      </c>
      <c r="U484" s="16">
        <v>28</v>
      </c>
      <c r="V484" s="16">
        <v>12361</v>
      </c>
      <c r="W484" s="16">
        <v>111.14</v>
      </c>
      <c r="X484" s="16">
        <v>478</v>
      </c>
      <c r="Y484" s="16" t="s">
        <v>68</v>
      </c>
      <c r="AB484" s="16" t="s">
        <v>69</v>
      </c>
      <c r="AC484" s="16">
        <v>2366</v>
      </c>
      <c r="AD484" s="16">
        <v>3112</v>
      </c>
      <c r="AE484" s="16">
        <v>819</v>
      </c>
      <c r="AF484" s="16">
        <v>2293</v>
      </c>
      <c r="AG484" s="16">
        <v>819</v>
      </c>
      <c r="AH484" s="16">
        <v>2293</v>
      </c>
      <c r="AI484" s="16">
        <v>0</v>
      </c>
      <c r="AJ484" s="16">
        <v>0</v>
      </c>
      <c r="AK484" s="16">
        <v>0</v>
      </c>
      <c r="AL484" s="16">
        <v>0</v>
      </c>
      <c r="AM484" s="16">
        <v>0</v>
      </c>
      <c r="AN484" s="16">
        <v>0</v>
      </c>
      <c r="AO484" s="16">
        <v>0</v>
      </c>
      <c r="AP484" s="16">
        <v>0</v>
      </c>
      <c r="AQ484" s="16">
        <v>2664</v>
      </c>
      <c r="AR484" s="16">
        <v>3505</v>
      </c>
      <c r="AS484" s="16" t="s">
        <v>746</v>
      </c>
      <c r="AT484" s="16">
        <v>606455</v>
      </c>
      <c r="AU484" s="16">
        <v>56056</v>
      </c>
      <c r="AV484" s="16">
        <v>54180</v>
      </c>
      <c r="AW484" s="16">
        <v>55524</v>
      </c>
      <c r="AX484" s="16">
        <v>56280</v>
      </c>
      <c r="AY484" s="16">
        <v>60648</v>
      </c>
      <c r="AZ484" s="16">
        <v>63420</v>
      </c>
      <c r="BA484" s="16">
        <v>3.01</v>
      </c>
      <c r="BB484" s="16">
        <v>2.97</v>
      </c>
      <c r="BC484" s="16">
        <v>2.88</v>
      </c>
      <c r="BD484" s="16">
        <v>2.86</v>
      </c>
      <c r="BE484" s="16">
        <v>2.91</v>
      </c>
      <c r="BF484" s="16">
        <v>3.02</v>
      </c>
      <c r="BG484" s="16" t="s">
        <v>71</v>
      </c>
    </row>
    <row r="485" spans="1:59" s="16" customFormat="1" x14ac:dyDescent="0.25">
      <c r="A485" s="16" t="s">
        <v>59</v>
      </c>
      <c r="C485" s="16" t="s">
        <v>744</v>
      </c>
      <c r="D485" s="16" t="s">
        <v>168</v>
      </c>
      <c r="E485" s="16">
        <v>55</v>
      </c>
      <c r="F485" s="16">
        <v>0</v>
      </c>
      <c r="G485" s="16">
        <v>0</v>
      </c>
      <c r="H485" s="96">
        <v>62.6</v>
      </c>
      <c r="I485" s="16" t="s">
        <v>169</v>
      </c>
      <c r="J485" s="16">
        <v>210183153</v>
      </c>
      <c r="K485" s="16" t="s">
        <v>747</v>
      </c>
      <c r="L485" s="16" t="s">
        <v>352</v>
      </c>
      <c r="M485" s="16" t="s">
        <v>693</v>
      </c>
      <c r="N485" s="16">
        <v>28</v>
      </c>
      <c r="O485" s="16" t="s">
        <v>66</v>
      </c>
      <c r="P485" s="16">
        <v>40</v>
      </c>
      <c r="Q485" s="16" t="s">
        <v>67</v>
      </c>
      <c r="R485" s="16">
        <v>40</v>
      </c>
      <c r="S485" s="16" t="s">
        <v>67</v>
      </c>
      <c r="T485" s="16">
        <v>1</v>
      </c>
      <c r="U485" s="16">
        <v>28</v>
      </c>
      <c r="V485" s="16">
        <v>3085</v>
      </c>
      <c r="W485" s="16">
        <v>111.14</v>
      </c>
      <c r="X485" s="16">
        <v>478</v>
      </c>
      <c r="Y485" s="16" t="s">
        <v>68</v>
      </c>
      <c r="AB485" s="16" t="s">
        <v>69</v>
      </c>
      <c r="AC485" s="16">
        <v>2366</v>
      </c>
      <c r="AD485" s="16">
        <v>3112</v>
      </c>
      <c r="AE485" s="16">
        <v>819</v>
      </c>
      <c r="AF485" s="16">
        <v>2293</v>
      </c>
      <c r="AG485" s="16">
        <v>819</v>
      </c>
      <c r="AH485" s="16">
        <v>2293</v>
      </c>
      <c r="AI485" s="16">
        <v>0</v>
      </c>
      <c r="AJ485" s="16">
        <v>0</v>
      </c>
      <c r="AK485" s="16">
        <v>0</v>
      </c>
      <c r="AL485" s="16">
        <v>0</v>
      </c>
      <c r="AM485" s="16">
        <v>0</v>
      </c>
      <c r="AN485" s="16">
        <v>0</v>
      </c>
      <c r="AO485" s="16">
        <v>0</v>
      </c>
      <c r="AP485" s="16">
        <v>0</v>
      </c>
      <c r="AQ485" s="16">
        <v>2664</v>
      </c>
      <c r="AR485" s="16">
        <v>3505</v>
      </c>
      <c r="AS485" s="16" t="s">
        <v>748</v>
      </c>
      <c r="AT485" s="16">
        <v>606455</v>
      </c>
      <c r="AU485" s="16">
        <v>13496</v>
      </c>
      <c r="AV485" s="16">
        <v>13916</v>
      </c>
      <c r="AW485" s="16">
        <v>15624</v>
      </c>
      <c r="AX485" s="16">
        <v>14840</v>
      </c>
      <c r="AY485" s="16">
        <v>14252</v>
      </c>
      <c r="AZ485" s="16">
        <v>14252</v>
      </c>
      <c r="BA485" s="16">
        <v>0.73</v>
      </c>
      <c r="BB485" s="16">
        <v>0.76</v>
      </c>
      <c r="BC485" s="16">
        <v>0.81</v>
      </c>
      <c r="BD485" s="16">
        <v>0.75</v>
      </c>
      <c r="BE485" s="16">
        <v>0.68</v>
      </c>
      <c r="BF485" s="16">
        <v>0.68</v>
      </c>
      <c r="BG485" s="16" t="s">
        <v>71</v>
      </c>
    </row>
    <row r="486" spans="1:59" s="17" customFormat="1" x14ac:dyDescent="0.25">
      <c r="A486" s="17" t="s">
        <v>59</v>
      </c>
      <c r="C486" s="17" t="s">
        <v>753</v>
      </c>
      <c r="D486" s="17" t="s">
        <v>168</v>
      </c>
      <c r="E486" s="17">
        <v>55</v>
      </c>
      <c r="F486" s="17">
        <v>0</v>
      </c>
      <c r="G486" s="17">
        <v>0</v>
      </c>
      <c r="H486" s="97">
        <v>36.369999999999997</v>
      </c>
      <c r="I486" s="17" t="s">
        <v>169</v>
      </c>
      <c r="J486" s="17">
        <v>210482133</v>
      </c>
      <c r="K486" s="17" t="s">
        <v>758</v>
      </c>
      <c r="L486" s="17" t="s">
        <v>64</v>
      </c>
      <c r="M486" s="17" t="s">
        <v>693</v>
      </c>
      <c r="N486" s="17">
        <v>30</v>
      </c>
      <c r="O486" s="17" t="s">
        <v>66</v>
      </c>
      <c r="P486" s="17">
        <v>80</v>
      </c>
      <c r="Q486" s="17" t="s">
        <v>67</v>
      </c>
      <c r="R486" s="17">
        <v>40</v>
      </c>
      <c r="S486" s="17" t="s">
        <v>67</v>
      </c>
      <c r="T486" s="17">
        <v>1</v>
      </c>
      <c r="U486" s="17">
        <v>60</v>
      </c>
      <c r="V486" s="17">
        <v>4091</v>
      </c>
      <c r="W486" s="17">
        <v>36.33</v>
      </c>
      <c r="X486" s="17">
        <v>479</v>
      </c>
      <c r="Y486" s="17" t="s">
        <v>68</v>
      </c>
      <c r="AB486" s="17" t="s">
        <v>59</v>
      </c>
      <c r="AC486" s="17">
        <v>1649</v>
      </c>
      <c r="AD486" s="17">
        <v>2180</v>
      </c>
      <c r="AE486" s="17">
        <v>1199</v>
      </c>
      <c r="AF486" s="17">
        <v>981</v>
      </c>
      <c r="AG486" s="17">
        <v>1199</v>
      </c>
      <c r="AH486" s="17">
        <v>981</v>
      </c>
      <c r="AI486" s="17">
        <v>0</v>
      </c>
      <c r="AJ486" s="17">
        <v>0</v>
      </c>
      <c r="AK486" s="17">
        <v>0</v>
      </c>
      <c r="AL486" s="17">
        <v>0</v>
      </c>
      <c r="AM486" s="17">
        <v>0</v>
      </c>
      <c r="AN486" s="17">
        <v>0</v>
      </c>
      <c r="AO486" s="17">
        <v>0</v>
      </c>
      <c r="AP486" s="17">
        <v>0</v>
      </c>
      <c r="AQ486" s="17">
        <v>3316</v>
      </c>
      <c r="AR486" s="17">
        <v>4363</v>
      </c>
      <c r="AS486" s="17" t="s">
        <v>206</v>
      </c>
      <c r="AT486" s="17">
        <v>606454</v>
      </c>
      <c r="AU486" s="17">
        <v>18720</v>
      </c>
      <c r="AV486" s="17">
        <v>13860</v>
      </c>
      <c r="AW486" s="17">
        <v>32100</v>
      </c>
      <c r="AX486" s="17">
        <v>50400</v>
      </c>
      <c r="AY486" s="17">
        <v>61440</v>
      </c>
      <c r="AZ486" s="17">
        <v>68940</v>
      </c>
      <c r="BA486" s="17">
        <v>0.42</v>
      </c>
      <c r="BB486" s="17">
        <v>0.32</v>
      </c>
      <c r="BC486" s="17">
        <v>0.7</v>
      </c>
      <c r="BD486" s="17">
        <v>1.1000000000000001</v>
      </c>
      <c r="BE486" s="17">
        <v>1.27</v>
      </c>
      <c r="BF486" s="17">
        <v>1.42</v>
      </c>
      <c r="BG486" s="17" t="s">
        <v>71</v>
      </c>
    </row>
    <row r="487" spans="1:59" s="52" customFormat="1" x14ac:dyDescent="0.25">
      <c r="A487" s="52" t="s">
        <v>59</v>
      </c>
      <c r="C487" s="52" t="s">
        <v>753</v>
      </c>
      <c r="D487" s="52" t="s">
        <v>168</v>
      </c>
      <c r="E487" s="52">
        <v>55</v>
      </c>
      <c r="F487" s="52">
        <v>0</v>
      </c>
      <c r="G487" s="52">
        <v>0</v>
      </c>
      <c r="H487" s="131">
        <v>36.369999999999997</v>
      </c>
      <c r="I487" s="52" t="s">
        <v>169</v>
      </c>
      <c r="J487" s="52">
        <v>210447159</v>
      </c>
      <c r="K487" s="52" t="s">
        <v>697</v>
      </c>
      <c r="L487" s="52" t="s">
        <v>64</v>
      </c>
      <c r="M487" s="52" t="s">
        <v>693</v>
      </c>
      <c r="N487" s="52">
        <v>30</v>
      </c>
      <c r="O487" s="52" t="s">
        <v>66</v>
      </c>
      <c r="P487" s="52">
        <v>80</v>
      </c>
      <c r="Q487" s="52" t="s">
        <v>67</v>
      </c>
      <c r="R487" s="52">
        <v>40</v>
      </c>
      <c r="S487" s="52" t="s">
        <v>67</v>
      </c>
      <c r="T487" s="52">
        <v>1</v>
      </c>
      <c r="U487" s="52">
        <v>60</v>
      </c>
      <c r="V487" s="52">
        <v>55729</v>
      </c>
      <c r="W487" s="52">
        <v>36.369999999999997</v>
      </c>
      <c r="X487" s="52">
        <v>479</v>
      </c>
      <c r="Y487" s="52" t="s">
        <v>68</v>
      </c>
      <c r="Z487" s="52" t="s">
        <v>59</v>
      </c>
      <c r="AB487" s="52" t="s">
        <v>59</v>
      </c>
      <c r="AC487" s="52">
        <v>1650</v>
      </c>
      <c r="AD487" s="52">
        <v>2182</v>
      </c>
      <c r="AE487" s="52">
        <v>1200</v>
      </c>
      <c r="AF487" s="52">
        <v>982</v>
      </c>
      <c r="AG487" s="52">
        <v>1200</v>
      </c>
      <c r="AH487" s="52">
        <v>982</v>
      </c>
      <c r="AI487" s="52">
        <v>0</v>
      </c>
      <c r="AJ487" s="52">
        <v>0</v>
      </c>
      <c r="AK487" s="52">
        <v>0</v>
      </c>
      <c r="AL487" s="52">
        <v>0</v>
      </c>
      <c r="AM487" s="52">
        <v>0</v>
      </c>
      <c r="AN487" s="52">
        <v>0</v>
      </c>
      <c r="AO487" s="52">
        <v>0</v>
      </c>
      <c r="AP487" s="52">
        <v>0</v>
      </c>
      <c r="AQ487" s="52">
        <v>3316</v>
      </c>
      <c r="AR487" s="52">
        <v>4363</v>
      </c>
      <c r="AS487" s="52" t="s">
        <v>98</v>
      </c>
      <c r="AT487" s="52">
        <v>606454</v>
      </c>
      <c r="AU487" s="52">
        <v>544680</v>
      </c>
      <c r="AV487" s="52">
        <v>524940</v>
      </c>
      <c r="AW487" s="52">
        <v>556620</v>
      </c>
      <c r="AX487" s="52">
        <v>547980</v>
      </c>
      <c r="AY487" s="52">
        <v>593580</v>
      </c>
      <c r="AZ487" s="52">
        <v>575940</v>
      </c>
      <c r="BA487" s="52">
        <v>12.22</v>
      </c>
      <c r="BB487" s="52">
        <v>12.01</v>
      </c>
      <c r="BC487" s="52">
        <v>12.15</v>
      </c>
      <c r="BD487" s="52">
        <v>12.01</v>
      </c>
      <c r="BE487" s="52">
        <v>12.23</v>
      </c>
      <c r="BF487" s="52">
        <v>11.87</v>
      </c>
      <c r="BG487" s="52" t="s">
        <v>71</v>
      </c>
    </row>
    <row r="488" spans="1:59" s="17" customFormat="1" x14ac:dyDescent="0.25">
      <c r="A488" s="17" t="s">
        <v>59</v>
      </c>
      <c r="C488" s="17" t="s">
        <v>753</v>
      </c>
      <c r="D488" s="17" t="s">
        <v>168</v>
      </c>
      <c r="E488" s="17">
        <v>55</v>
      </c>
      <c r="F488" s="17">
        <v>0</v>
      </c>
      <c r="G488" s="17">
        <v>0</v>
      </c>
      <c r="H488" s="97">
        <v>36.369999999999997</v>
      </c>
      <c r="I488" s="17" t="s">
        <v>169</v>
      </c>
      <c r="J488" s="17">
        <v>210509529</v>
      </c>
      <c r="K488" s="17" t="s">
        <v>759</v>
      </c>
      <c r="L488" s="17" t="s">
        <v>64</v>
      </c>
      <c r="M488" s="17" t="s">
        <v>693</v>
      </c>
      <c r="N488" s="17">
        <v>30</v>
      </c>
      <c r="O488" s="17" t="s">
        <v>66</v>
      </c>
      <c r="P488" s="17">
        <v>80</v>
      </c>
      <c r="Q488" s="17" t="s">
        <v>67</v>
      </c>
      <c r="R488" s="17">
        <v>40</v>
      </c>
      <c r="S488" s="17" t="s">
        <v>67</v>
      </c>
      <c r="T488" s="17">
        <v>1</v>
      </c>
      <c r="U488" s="17">
        <v>60</v>
      </c>
      <c r="V488" s="17">
        <v>49002</v>
      </c>
      <c r="W488" s="17">
        <v>39.47</v>
      </c>
      <c r="X488" s="17">
        <v>479</v>
      </c>
      <c r="Y488" s="17" t="s">
        <v>68</v>
      </c>
      <c r="AB488" s="17" t="s">
        <v>59</v>
      </c>
      <c r="AC488" s="17">
        <v>1790</v>
      </c>
      <c r="AD488" s="17">
        <v>2368</v>
      </c>
      <c r="AE488" s="17">
        <v>1200</v>
      </c>
      <c r="AF488" s="17">
        <v>1168</v>
      </c>
      <c r="AG488" s="17">
        <v>1200</v>
      </c>
      <c r="AH488" s="17">
        <v>1168</v>
      </c>
      <c r="AI488" s="17">
        <v>0</v>
      </c>
      <c r="AJ488" s="17">
        <v>0</v>
      </c>
      <c r="AK488" s="17">
        <v>0</v>
      </c>
      <c r="AL488" s="17">
        <v>0</v>
      </c>
      <c r="AM488" s="17">
        <v>0</v>
      </c>
      <c r="AN488" s="17">
        <v>0</v>
      </c>
      <c r="AO488" s="17">
        <v>0</v>
      </c>
      <c r="AP488" s="17">
        <v>0</v>
      </c>
      <c r="AQ488" s="17">
        <v>3316</v>
      </c>
      <c r="AR488" s="17">
        <v>4363</v>
      </c>
      <c r="AS488" s="17" t="s">
        <v>90</v>
      </c>
      <c r="AT488" s="17">
        <v>606454</v>
      </c>
      <c r="AU488" s="17">
        <v>478560</v>
      </c>
      <c r="AV488" s="17">
        <v>466800</v>
      </c>
      <c r="AW488" s="17">
        <v>491280</v>
      </c>
      <c r="AX488" s="17">
        <v>481680</v>
      </c>
      <c r="AY488" s="17">
        <v>520740</v>
      </c>
      <c r="AZ488" s="17">
        <v>501060</v>
      </c>
      <c r="BA488" s="17">
        <v>10.74</v>
      </c>
      <c r="BB488" s="17">
        <v>10.68</v>
      </c>
      <c r="BC488" s="17">
        <v>10.72</v>
      </c>
      <c r="BD488" s="17">
        <v>10.56</v>
      </c>
      <c r="BE488" s="17">
        <v>10.73</v>
      </c>
      <c r="BF488" s="17">
        <v>10.33</v>
      </c>
      <c r="BG488" s="17" t="s">
        <v>71</v>
      </c>
    </row>
    <row r="489" spans="1:59" s="17" customFormat="1" x14ac:dyDescent="0.25">
      <c r="A489" s="17" t="s">
        <v>59</v>
      </c>
      <c r="C489" s="17" t="s">
        <v>753</v>
      </c>
      <c r="D489" s="17" t="s">
        <v>168</v>
      </c>
      <c r="E489" s="17">
        <v>55</v>
      </c>
      <c r="F489" s="17">
        <v>0</v>
      </c>
      <c r="G489" s="17">
        <v>0</v>
      </c>
      <c r="H489" s="97">
        <v>36.369999999999997</v>
      </c>
      <c r="I489" s="17" t="s">
        <v>169</v>
      </c>
      <c r="J489" s="17">
        <v>210524121</v>
      </c>
      <c r="K489" s="17" t="s">
        <v>756</v>
      </c>
      <c r="L489" s="17" t="s">
        <v>64</v>
      </c>
      <c r="M489" s="17" t="s">
        <v>693</v>
      </c>
      <c r="N489" s="17">
        <v>30</v>
      </c>
      <c r="O489" s="17" t="s">
        <v>66</v>
      </c>
      <c r="P489" s="17">
        <v>80</v>
      </c>
      <c r="Q489" s="17" t="s">
        <v>67</v>
      </c>
      <c r="R489" s="17">
        <v>40</v>
      </c>
      <c r="S489" s="17" t="s">
        <v>67</v>
      </c>
      <c r="T489" s="17">
        <v>1</v>
      </c>
      <c r="U489" s="17">
        <v>60</v>
      </c>
      <c r="V489" s="17">
        <v>323057</v>
      </c>
      <c r="W489" s="17">
        <v>39.520000000000003</v>
      </c>
      <c r="X489" s="17">
        <v>479</v>
      </c>
      <c r="Y489" s="17" t="s">
        <v>68</v>
      </c>
      <c r="AB489" s="17" t="s">
        <v>59</v>
      </c>
      <c r="AC489" s="17">
        <v>1792</v>
      </c>
      <c r="AD489" s="17">
        <v>2371</v>
      </c>
      <c r="AE489" s="17">
        <v>1200</v>
      </c>
      <c r="AF489" s="17">
        <v>1171</v>
      </c>
      <c r="AG489" s="17">
        <v>1200</v>
      </c>
      <c r="AH489" s="17">
        <v>1171</v>
      </c>
      <c r="AI489" s="17">
        <v>0</v>
      </c>
      <c r="AJ489" s="17">
        <v>0</v>
      </c>
      <c r="AK489" s="17">
        <v>0</v>
      </c>
      <c r="AL489" s="17">
        <v>0</v>
      </c>
      <c r="AM489" s="17">
        <v>0</v>
      </c>
      <c r="AN489" s="17">
        <v>0</v>
      </c>
      <c r="AO489" s="17">
        <v>0</v>
      </c>
      <c r="AP489" s="17">
        <v>0</v>
      </c>
      <c r="AQ489" s="17">
        <v>3316</v>
      </c>
      <c r="AR489" s="17">
        <v>4363</v>
      </c>
      <c r="AS489" s="17" t="s">
        <v>74</v>
      </c>
      <c r="AT489" s="17">
        <v>606454</v>
      </c>
      <c r="AU489" s="17">
        <v>3128220</v>
      </c>
      <c r="AV489" s="17">
        <v>3078420</v>
      </c>
      <c r="AW489" s="17">
        <v>3206520</v>
      </c>
      <c r="AX489" s="17">
        <v>3192240</v>
      </c>
      <c r="AY489" s="17">
        <v>3369960</v>
      </c>
      <c r="AZ489" s="17">
        <v>3408060</v>
      </c>
      <c r="BA489" s="17">
        <v>70.19</v>
      </c>
      <c r="BB489" s="17">
        <v>70.430000000000007</v>
      </c>
      <c r="BC489" s="17">
        <v>69.98</v>
      </c>
      <c r="BD489" s="17">
        <v>69.98</v>
      </c>
      <c r="BE489" s="17">
        <v>69.44</v>
      </c>
      <c r="BF489" s="17">
        <v>70.260000000000005</v>
      </c>
      <c r="BG489" s="17" t="s">
        <v>71</v>
      </c>
    </row>
    <row r="490" spans="1:59" s="17" customFormat="1" x14ac:dyDescent="0.25">
      <c r="A490" s="17" t="s">
        <v>59</v>
      </c>
      <c r="C490" s="17" t="s">
        <v>753</v>
      </c>
      <c r="D490" s="17" t="s">
        <v>168</v>
      </c>
      <c r="E490" s="17">
        <v>55</v>
      </c>
      <c r="F490" s="17">
        <v>0</v>
      </c>
      <c r="G490" s="17">
        <v>0</v>
      </c>
      <c r="H490" s="97">
        <v>36.369999999999997</v>
      </c>
      <c r="I490" s="17" t="s">
        <v>169</v>
      </c>
      <c r="J490" s="17">
        <v>210485945</v>
      </c>
      <c r="K490" s="17" t="s">
        <v>757</v>
      </c>
      <c r="L490" s="17" t="s">
        <v>64</v>
      </c>
      <c r="M490" s="17" t="s">
        <v>693</v>
      </c>
      <c r="N490" s="17">
        <v>30</v>
      </c>
      <c r="O490" s="17" t="s">
        <v>66</v>
      </c>
      <c r="P490" s="17">
        <v>80</v>
      </c>
      <c r="Q490" s="17" t="s">
        <v>67</v>
      </c>
      <c r="R490" s="17">
        <v>40</v>
      </c>
      <c r="S490" s="17" t="s">
        <v>67</v>
      </c>
      <c r="T490" s="17">
        <v>1</v>
      </c>
      <c r="U490" s="17">
        <v>60</v>
      </c>
      <c r="V490" s="17">
        <v>9919</v>
      </c>
      <c r="W490" s="17">
        <v>41.55</v>
      </c>
      <c r="X490" s="17">
        <v>479</v>
      </c>
      <c r="Y490" s="17" t="s">
        <v>68</v>
      </c>
      <c r="AB490" s="17" t="s">
        <v>59</v>
      </c>
      <c r="AC490" s="17">
        <v>1884</v>
      </c>
      <c r="AD490" s="17">
        <v>2493</v>
      </c>
      <c r="AE490" s="17">
        <v>1200</v>
      </c>
      <c r="AF490" s="17">
        <v>1293</v>
      </c>
      <c r="AG490" s="17">
        <v>1200</v>
      </c>
      <c r="AH490" s="17">
        <v>1293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7">
        <v>0</v>
      </c>
      <c r="AO490" s="17">
        <v>0</v>
      </c>
      <c r="AP490" s="17">
        <v>0</v>
      </c>
      <c r="AQ490" s="17">
        <v>3316</v>
      </c>
      <c r="AR490" s="17">
        <v>4363</v>
      </c>
      <c r="AS490" s="17" t="s">
        <v>98</v>
      </c>
      <c r="AT490" s="17">
        <v>606454</v>
      </c>
      <c r="AU490" s="17">
        <v>97200</v>
      </c>
      <c r="AV490" s="17">
        <v>99960</v>
      </c>
      <c r="AW490" s="17">
        <v>100440</v>
      </c>
      <c r="AX490" s="17">
        <v>93900</v>
      </c>
      <c r="AY490" s="17">
        <v>104340</v>
      </c>
      <c r="AZ490" s="17">
        <v>99300</v>
      </c>
      <c r="BA490" s="17">
        <v>2.1800000000000002</v>
      </c>
      <c r="BB490" s="17">
        <v>2.29</v>
      </c>
      <c r="BC490" s="17">
        <v>2.19</v>
      </c>
      <c r="BD490" s="17">
        <v>2.06</v>
      </c>
      <c r="BE490" s="17">
        <v>2.15</v>
      </c>
      <c r="BF490" s="17">
        <v>2.0499999999999998</v>
      </c>
      <c r="BG490" s="17" t="s">
        <v>71</v>
      </c>
    </row>
    <row r="491" spans="1:59" s="17" customFormat="1" x14ac:dyDescent="0.25">
      <c r="A491" s="17" t="s">
        <v>59</v>
      </c>
      <c r="C491" s="17" t="s">
        <v>753</v>
      </c>
      <c r="D491" s="17" t="s">
        <v>168</v>
      </c>
      <c r="E491" s="17">
        <v>55</v>
      </c>
      <c r="F491" s="17">
        <v>0</v>
      </c>
      <c r="G491" s="17">
        <v>0</v>
      </c>
      <c r="H491" s="97">
        <v>36.369999999999997</v>
      </c>
      <c r="I491" s="17" t="s">
        <v>169</v>
      </c>
      <c r="J491" s="17">
        <v>210182686</v>
      </c>
      <c r="K491" s="17" t="s">
        <v>754</v>
      </c>
      <c r="L491" s="17" t="s">
        <v>352</v>
      </c>
      <c r="M491" s="17" t="s">
        <v>693</v>
      </c>
      <c r="N491" s="17">
        <v>28</v>
      </c>
      <c r="O491" s="17" t="s">
        <v>66</v>
      </c>
      <c r="P491" s="17">
        <v>80</v>
      </c>
      <c r="Q491" s="17" t="s">
        <v>67</v>
      </c>
      <c r="R491" s="17">
        <v>40</v>
      </c>
      <c r="S491" s="17" t="s">
        <v>67</v>
      </c>
      <c r="T491" s="17">
        <v>1</v>
      </c>
      <c r="U491" s="17">
        <v>56</v>
      </c>
      <c r="V491" s="17">
        <v>17582</v>
      </c>
      <c r="W491" s="17">
        <v>72.45</v>
      </c>
      <c r="X491" s="17">
        <v>479</v>
      </c>
      <c r="Y491" s="17" t="s">
        <v>68</v>
      </c>
      <c r="AB491" s="17" t="s">
        <v>69</v>
      </c>
      <c r="AC491" s="17">
        <v>3084</v>
      </c>
      <c r="AD491" s="17">
        <v>4057</v>
      </c>
      <c r="AE491" s="17">
        <v>952</v>
      </c>
      <c r="AF491" s="17">
        <v>3105</v>
      </c>
      <c r="AG491" s="17">
        <v>952</v>
      </c>
      <c r="AH491" s="17">
        <v>3105</v>
      </c>
      <c r="AI491" s="17">
        <v>0</v>
      </c>
      <c r="AJ491" s="17">
        <v>0</v>
      </c>
      <c r="AK491" s="17">
        <v>0</v>
      </c>
      <c r="AL491" s="17">
        <v>0</v>
      </c>
      <c r="AM491" s="17">
        <v>0</v>
      </c>
      <c r="AN491" s="17">
        <v>0</v>
      </c>
      <c r="AO491" s="17">
        <v>0</v>
      </c>
      <c r="AP491" s="17">
        <v>0</v>
      </c>
      <c r="AQ491" s="17">
        <v>3096</v>
      </c>
      <c r="AR491" s="17">
        <v>4073</v>
      </c>
      <c r="AS491" s="17" t="s">
        <v>746</v>
      </c>
      <c r="AT491" s="17">
        <v>606454</v>
      </c>
      <c r="AU491" s="17">
        <v>159264</v>
      </c>
      <c r="AV491" s="17">
        <v>156912</v>
      </c>
      <c r="AW491" s="17">
        <v>163856</v>
      </c>
      <c r="AX491" s="17">
        <v>163856</v>
      </c>
      <c r="AY491" s="17">
        <v>170800</v>
      </c>
      <c r="AZ491" s="17">
        <v>169904</v>
      </c>
      <c r="BA491" s="17">
        <v>3.57</v>
      </c>
      <c r="BB491" s="17">
        <v>3.59</v>
      </c>
      <c r="BC491" s="17">
        <v>3.58</v>
      </c>
      <c r="BD491" s="17">
        <v>3.59</v>
      </c>
      <c r="BE491" s="17">
        <v>3.52</v>
      </c>
      <c r="BF491" s="17">
        <v>3.5</v>
      </c>
      <c r="BG491" s="17" t="s">
        <v>71</v>
      </c>
    </row>
    <row r="492" spans="1:59" s="17" customFormat="1" x14ac:dyDescent="0.25">
      <c r="A492" s="17" t="s">
        <v>59</v>
      </c>
      <c r="C492" s="17" t="s">
        <v>753</v>
      </c>
      <c r="D492" s="17" t="s">
        <v>168</v>
      </c>
      <c r="E492" s="17">
        <v>55</v>
      </c>
      <c r="F492" s="17">
        <v>0</v>
      </c>
      <c r="G492" s="17">
        <v>0</v>
      </c>
      <c r="H492" s="97">
        <v>36.369999999999997</v>
      </c>
      <c r="I492" s="17" t="s">
        <v>169</v>
      </c>
      <c r="J492" s="17">
        <v>210183161</v>
      </c>
      <c r="K492" s="17" t="s">
        <v>755</v>
      </c>
      <c r="L492" s="17" t="s">
        <v>352</v>
      </c>
      <c r="M492" s="17" t="s">
        <v>693</v>
      </c>
      <c r="N492" s="17">
        <v>28</v>
      </c>
      <c r="O492" s="17" t="s">
        <v>66</v>
      </c>
      <c r="P492" s="17">
        <v>80</v>
      </c>
      <c r="Q492" s="17" t="s">
        <v>67</v>
      </c>
      <c r="R492" s="17">
        <v>40</v>
      </c>
      <c r="S492" s="17" t="s">
        <v>67</v>
      </c>
      <c r="T492" s="17">
        <v>1</v>
      </c>
      <c r="U492" s="17">
        <v>56</v>
      </c>
      <c r="V492" s="17">
        <v>3252</v>
      </c>
      <c r="W492" s="17">
        <v>72.45</v>
      </c>
      <c r="X492" s="17">
        <v>479</v>
      </c>
      <c r="Y492" s="17" t="s">
        <v>68</v>
      </c>
      <c r="AB492" s="17" t="s">
        <v>69</v>
      </c>
      <c r="AC492" s="17">
        <v>3084</v>
      </c>
      <c r="AD492" s="17">
        <v>4057</v>
      </c>
      <c r="AE492" s="17">
        <v>952</v>
      </c>
      <c r="AF492" s="17">
        <v>3105</v>
      </c>
      <c r="AG492" s="17">
        <v>952</v>
      </c>
      <c r="AH492" s="17">
        <v>3105</v>
      </c>
      <c r="AI492" s="17">
        <v>0</v>
      </c>
      <c r="AJ492" s="17">
        <v>0</v>
      </c>
      <c r="AK492" s="17">
        <v>0</v>
      </c>
      <c r="AL492" s="17">
        <v>0</v>
      </c>
      <c r="AM492" s="17">
        <v>0</v>
      </c>
      <c r="AN492" s="17">
        <v>0</v>
      </c>
      <c r="AO492" s="17">
        <v>0</v>
      </c>
      <c r="AP492" s="17">
        <v>0</v>
      </c>
      <c r="AQ492" s="17">
        <v>3096</v>
      </c>
      <c r="AR492" s="17">
        <v>4073</v>
      </c>
      <c r="AS492" s="17" t="s">
        <v>748</v>
      </c>
      <c r="AT492" s="17">
        <v>606454</v>
      </c>
      <c r="AU492" s="17">
        <v>29960</v>
      </c>
      <c r="AV492" s="17">
        <v>29792</v>
      </c>
      <c r="AW492" s="17">
        <v>31024</v>
      </c>
      <c r="AX492" s="17">
        <v>31472</v>
      </c>
      <c r="AY492" s="17">
        <v>32088</v>
      </c>
      <c r="AZ492" s="17">
        <v>27776</v>
      </c>
      <c r="BA492" s="17">
        <v>0.67</v>
      </c>
      <c r="BB492" s="17">
        <v>0.68</v>
      </c>
      <c r="BC492" s="17">
        <v>0.68</v>
      </c>
      <c r="BD492" s="17">
        <v>0.69</v>
      </c>
      <c r="BE492" s="17">
        <v>0.66</v>
      </c>
      <c r="BF492" s="17">
        <v>0.56999999999999995</v>
      </c>
      <c r="BG492" s="17" t="s">
        <v>71</v>
      </c>
    </row>
    <row r="493" spans="1:59" s="18" customFormat="1" x14ac:dyDescent="0.25">
      <c r="A493" s="18" t="s">
        <v>59</v>
      </c>
      <c r="C493" s="18" t="s">
        <v>760</v>
      </c>
      <c r="D493" s="18" t="s">
        <v>168</v>
      </c>
      <c r="E493" s="18">
        <v>55</v>
      </c>
      <c r="F493" s="18">
        <v>0</v>
      </c>
      <c r="G493" s="18">
        <v>0</v>
      </c>
      <c r="H493" s="98">
        <v>19.579999999999998</v>
      </c>
      <c r="I493" s="18" t="s">
        <v>169</v>
      </c>
      <c r="J493" s="18">
        <v>210643959</v>
      </c>
      <c r="K493" s="18" t="s">
        <v>765</v>
      </c>
      <c r="L493" s="18" t="s">
        <v>64</v>
      </c>
      <c r="M493" s="18" t="s">
        <v>151</v>
      </c>
      <c r="N493" s="18">
        <v>30</v>
      </c>
      <c r="O493" s="18" t="s">
        <v>66</v>
      </c>
      <c r="P493" s="18">
        <v>100</v>
      </c>
      <c r="Q493" s="18" t="s">
        <v>67</v>
      </c>
      <c r="R493" s="18">
        <v>50</v>
      </c>
      <c r="S493" s="18" t="s">
        <v>67</v>
      </c>
      <c r="T493" s="18">
        <v>1</v>
      </c>
      <c r="U493" s="18">
        <v>60</v>
      </c>
      <c r="V493" s="18">
        <v>12</v>
      </c>
      <c r="W493" s="18">
        <v>16.05</v>
      </c>
      <c r="X493" s="18">
        <v>305</v>
      </c>
      <c r="Y493" s="18" t="s">
        <v>68</v>
      </c>
      <c r="AB493" s="18" t="s">
        <v>59</v>
      </c>
      <c r="AC493" s="18">
        <v>700</v>
      </c>
      <c r="AD493" s="18">
        <v>963</v>
      </c>
      <c r="AE493" s="18">
        <v>530</v>
      </c>
      <c r="AF493" s="18">
        <v>433</v>
      </c>
      <c r="AG493" s="18">
        <v>530</v>
      </c>
      <c r="AH493" s="18">
        <v>433</v>
      </c>
      <c r="AI493" s="18">
        <v>0</v>
      </c>
      <c r="AJ493" s="18">
        <v>0</v>
      </c>
      <c r="AK493" s="18">
        <v>0</v>
      </c>
      <c r="AL493" s="18">
        <v>0</v>
      </c>
      <c r="AM493" s="18">
        <v>0</v>
      </c>
      <c r="AN493" s="18">
        <v>0</v>
      </c>
      <c r="AO493" s="18">
        <v>0</v>
      </c>
      <c r="AP493" s="18">
        <v>0</v>
      </c>
      <c r="AQ493" s="18">
        <v>1775</v>
      </c>
      <c r="AR493" s="18">
        <v>2349</v>
      </c>
      <c r="AS493" s="18" t="s">
        <v>90</v>
      </c>
      <c r="AT493" s="18">
        <v>606457</v>
      </c>
      <c r="AU493" s="18">
        <v>180</v>
      </c>
      <c r="AV493" s="18">
        <v>180</v>
      </c>
      <c r="AW493" s="18">
        <v>180</v>
      </c>
      <c r="AX493" s="18">
        <v>0</v>
      </c>
      <c r="AY493" s="18">
        <v>0</v>
      </c>
      <c r="AZ493" s="18">
        <v>180</v>
      </c>
      <c r="BA493" s="18">
        <v>0.01</v>
      </c>
      <c r="BB493" s="18">
        <v>0.01</v>
      </c>
      <c r="BC493" s="18">
        <v>0.01</v>
      </c>
      <c r="BD493" s="18">
        <v>0</v>
      </c>
      <c r="BE493" s="18">
        <v>0</v>
      </c>
      <c r="BF493" s="18">
        <v>0.01</v>
      </c>
      <c r="BG493" s="18" t="s">
        <v>71</v>
      </c>
    </row>
    <row r="494" spans="1:59" s="18" customFormat="1" x14ac:dyDescent="0.25">
      <c r="A494" s="18" t="s">
        <v>59</v>
      </c>
      <c r="C494" s="18" t="s">
        <v>760</v>
      </c>
      <c r="D494" s="18" t="s">
        <v>168</v>
      </c>
      <c r="E494" s="18">
        <v>55</v>
      </c>
      <c r="F494" s="18">
        <v>0</v>
      </c>
      <c r="G494" s="18">
        <v>0</v>
      </c>
      <c r="H494" s="98">
        <v>19.579999999999998</v>
      </c>
      <c r="I494" s="18" t="s">
        <v>169</v>
      </c>
      <c r="J494" s="18">
        <v>210284098</v>
      </c>
      <c r="K494" s="18" t="s">
        <v>761</v>
      </c>
      <c r="L494" s="18" t="s">
        <v>762</v>
      </c>
      <c r="M494" s="18" t="s">
        <v>151</v>
      </c>
      <c r="N494" s="18">
        <v>30</v>
      </c>
      <c r="O494" s="18" t="s">
        <v>66</v>
      </c>
      <c r="P494" s="18">
        <v>100</v>
      </c>
      <c r="Q494" s="18" t="s">
        <v>67</v>
      </c>
      <c r="R494" s="18">
        <v>50</v>
      </c>
      <c r="S494" s="18" t="s">
        <v>67</v>
      </c>
      <c r="T494" s="18">
        <v>1</v>
      </c>
      <c r="U494" s="18">
        <v>60</v>
      </c>
      <c r="V494" s="18">
        <v>2891</v>
      </c>
      <c r="W494" s="18">
        <v>19.02</v>
      </c>
      <c r="X494" s="18">
        <v>305</v>
      </c>
      <c r="Y494" s="18" t="s">
        <v>68</v>
      </c>
      <c r="AB494" s="18" t="s">
        <v>59</v>
      </c>
      <c r="AC494" s="18">
        <v>830</v>
      </c>
      <c r="AD494" s="18">
        <v>1141</v>
      </c>
      <c r="AE494" s="18">
        <v>628</v>
      </c>
      <c r="AF494" s="18">
        <v>513</v>
      </c>
      <c r="AG494" s="18">
        <v>628</v>
      </c>
      <c r="AH494" s="18">
        <v>513</v>
      </c>
      <c r="AI494" s="18">
        <v>0</v>
      </c>
      <c r="AJ494" s="18">
        <v>0</v>
      </c>
      <c r="AK494" s="18">
        <v>0</v>
      </c>
      <c r="AL494" s="18">
        <v>0</v>
      </c>
      <c r="AM494" s="18">
        <v>0</v>
      </c>
      <c r="AN494" s="18">
        <v>0</v>
      </c>
      <c r="AO494" s="18">
        <v>0</v>
      </c>
      <c r="AP494" s="18">
        <v>0</v>
      </c>
      <c r="AQ494" s="18">
        <v>1775</v>
      </c>
      <c r="AR494" s="18">
        <v>2349</v>
      </c>
      <c r="AS494" s="18" t="s">
        <v>98</v>
      </c>
      <c r="AT494" s="18">
        <v>606457</v>
      </c>
      <c r="AU494" s="18">
        <v>113160</v>
      </c>
      <c r="AV494" s="18">
        <v>53700</v>
      </c>
      <c r="AW494" s="18">
        <v>2760</v>
      </c>
      <c r="AX494" s="18">
        <v>1500</v>
      </c>
      <c r="AY494" s="18">
        <v>1500</v>
      </c>
      <c r="AZ494" s="18">
        <v>840</v>
      </c>
      <c r="BA494" s="18">
        <v>5.84</v>
      </c>
      <c r="BB494" s="18">
        <v>2.82</v>
      </c>
      <c r="BC494" s="18">
        <v>0.14000000000000001</v>
      </c>
      <c r="BD494" s="18">
        <v>0.08</v>
      </c>
      <c r="BE494" s="18">
        <v>7.0000000000000007E-2</v>
      </c>
      <c r="BF494" s="18">
        <v>0.04</v>
      </c>
      <c r="BG494" s="18" t="s">
        <v>71</v>
      </c>
    </row>
    <row r="495" spans="1:59" s="53" customFormat="1" x14ac:dyDescent="0.25">
      <c r="A495" s="53" t="s">
        <v>59</v>
      </c>
      <c r="C495" s="53" t="s">
        <v>760</v>
      </c>
      <c r="D495" s="53" t="s">
        <v>168</v>
      </c>
      <c r="E495" s="53">
        <v>55</v>
      </c>
      <c r="F495" s="53">
        <v>0</v>
      </c>
      <c r="G495" s="53">
        <v>0</v>
      </c>
      <c r="H495" s="132">
        <v>19.579999999999998</v>
      </c>
      <c r="I495" s="53" t="s">
        <v>169</v>
      </c>
      <c r="J495" s="53">
        <v>210444868</v>
      </c>
      <c r="K495" s="53" t="s">
        <v>150</v>
      </c>
      <c r="L495" s="53" t="s">
        <v>64</v>
      </c>
      <c r="M495" s="53" t="s">
        <v>151</v>
      </c>
      <c r="N495" s="53">
        <v>30</v>
      </c>
      <c r="O495" s="53" t="s">
        <v>66</v>
      </c>
      <c r="P495" s="53">
        <v>100</v>
      </c>
      <c r="Q495" s="53" t="s">
        <v>67</v>
      </c>
      <c r="R495" s="53">
        <v>50</v>
      </c>
      <c r="S495" s="53" t="s">
        <v>67</v>
      </c>
      <c r="T495" s="53">
        <v>1</v>
      </c>
      <c r="U495" s="53">
        <v>60</v>
      </c>
      <c r="V495" s="53">
        <v>25730</v>
      </c>
      <c r="W495" s="53">
        <v>19.579999999999998</v>
      </c>
      <c r="X495" s="53">
        <v>671</v>
      </c>
      <c r="Y495" s="53" t="s">
        <v>68</v>
      </c>
      <c r="Z495" s="53" t="s">
        <v>59</v>
      </c>
      <c r="AB495" s="53" t="s">
        <v>59</v>
      </c>
      <c r="AC495" s="53">
        <v>854</v>
      </c>
      <c r="AD495" s="53">
        <v>1175</v>
      </c>
      <c r="AE495" s="53">
        <v>646</v>
      </c>
      <c r="AF495" s="53">
        <v>529</v>
      </c>
      <c r="AG495" s="53">
        <v>557</v>
      </c>
      <c r="AH495" s="53">
        <v>618</v>
      </c>
      <c r="AI495" s="53">
        <v>0</v>
      </c>
      <c r="AJ495" s="53">
        <v>0</v>
      </c>
      <c r="AK495" s="53">
        <v>0</v>
      </c>
      <c r="AL495" s="53">
        <v>0</v>
      </c>
      <c r="AM495" s="53">
        <v>0</v>
      </c>
      <c r="AN495" s="53">
        <v>0</v>
      </c>
      <c r="AO495" s="53">
        <v>0</v>
      </c>
      <c r="AP495" s="53">
        <v>0</v>
      </c>
      <c r="AQ495" s="53">
        <v>1775</v>
      </c>
      <c r="AR495" s="53">
        <v>2349</v>
      </c>
      <c r="AS495" s="53" t="s">
        <v>90</v>
      </c>
      <c r="AT495" s="53">
        <v>606457</v>
      </c>
      <c r="AU495" s="53">
        <v>249960</v>
      </c>
      <c r="AV495" s="53">
        <v>240720</v>
      </c>
      <c r="AW495" s="53">
        <v>261060</v>
      </c>
      <c r="AX495" s="53">
        <v>250380</v>
      </c>
      <c r="AY495" s="53">
        <v>264540</v>
      </c>
      <c r="AZ495" s="53">
        <v>277140</v>
      </c>
      <c r="BA495" s="53">
        <v>12.9</v>
      </c>
      <c r="BB495" s="53">
        <v>12.62</v>
      </c>
      <c r="BC495" s="53">
        <v>13.03</v>
      </c>
      <c r="BD495" s="53">
        <v>12.68</v>
      </c>
      <c r="BE495" s="53">
        <v>12.64</v>
      </c>
      <c r="BF495" s="53">
        <v>13.76</v>
      </c>
      <c r="BG495" s="53" t="s">
        <v>71</v>
      </c>
    </row>
    <row r="496" spans="1:59" s="18" customFormat="1" x14ac:dyDescent="0.25">
      <c r="A496" s="18" t="s">
        <v>59</v>
      </c>
      <c r="C496" s="18" t="s">
        <v>760</v>
      </c>
      <c r="D496" s="18" t="s">
        <v>168</v>
      </c>
      <c r="E496" s="18">
        <v>55</v>
      </c>
      <c r="F496" s="18">
        <v>0</v>
      </c>
      <c r="G496" s="18">
        <v>0</v>
      </c>
      <c r="H496" s="98">
        <v>19.579999999999998</v>
      </c>
      <c r="I496" s="18" t="s">
        <v>169</v>
      </c>
      <c r="J496" s="18">
        <v>210390695</v>
      </c>
      <c r="K496" s="18" t="s">
        <v>766</v>
      </c>
      <c r="L496" s="18" t="s">
        <v>64</v>
      </c>
      <c r="M496" s="18" t="s">
        <v>151</v>
      </c>
      <c r="N496" s="18">
        <v>30</v>
      </c>
      <c r="O496" s="18" t="s">
        <v>66</v>
      </c>
      <c r="P496" s="18">
        <v>100</v>
      </c>
      <c r="Q496" s="18" t="s">
        <v>67</v>
      </c>
      <c r="R496" s="18">
        <v>50</v>
      </c>
      <c r="S496" s="18" t="s">
        <v>67</v>
      </c>
      <c r="T496" s="18">
        <v>1</v>
      </c>
      <c r="U496" s="18">
        <v>60</v>
      </c>
      <c r="V496" s="18">
        <v>38938</v>
      </c>
      <c r="W496" s="18">
        <v>23.98</v>
      </c>
      <c r="X496" s="18">
        <v>671</v>
      </c>
      <c r="Y496" s="18" t="s">
        <v>68</v>
      </c>
      <c r="AB496" s="18" t="s">
        <v>69</v>
      </c>
      <c r="AC496" s="18">
        <v>1049</v>
      </c>
      <c r="AD496" s="18">
        <v>1439</v>
      </c>
      <c r="AE496" s="18">
        <v>549</v>
      </c>
      <c r="AF496" s="18">
        <v>890</v>
      </c>
      <c r="AG496" s="18">
        <v>533</v>
      </c>
      <c r="AH496" s="18">
        <v>906</v>
      </c>
      <c r="AI496" s="18">
        <v>0</v>
      </c>
      <c r="AJ496" s="18">
        <v>0</v>
      </c>
      <c r="AK496" s="18">
        <v>0</v>
      </c>
      <c r="AL496" s="18">
        <v>0</v>
      </c>
      <c r="AM496" s="18">
        <v>0</v>
      </c>
      <c r="AN496" s="18">
        <v>0</v>
      </c>
      <c r="AO496" s="18">
        <v>0</v>
      </c>
      <c r="AP496" s="18">
        <v>0</v>
      </c>
      <c r="AQ496" s="18">
        <v>1775</v>
      </c>
      <c r="AR496" s="18">
        <v>2349</v>
      </c>
      <c r="AS496" s="18" t="s">
        <v>74</v>
      </c>
      <c r="AT496" s="18">
        <v>606457</v>
      </c>
      <c r="AU496" s="18">
        <v>386040</v>
      </c>
      <c r="AV496" s="18">
        <v>369240</v>
      </c>
      <c r="AW496" s="18">
        <v>391440</v>
      </c>
      <c r="AX496" s="18">
        <v>384900</v>
      </c>
      <c r="AY496" s="18">
        <v>403740</v>
      </c>
      <c r="AZ496" s="18">
        <v>400920</v>
      </c>
      <c r="BA496" s="18">
        <v>19.920000000000002</v>
      </c>
      <c r="BB496" s="18">
        <v>19.37</v>
      </c>
      <c r="BC496" s="18">
        <v>19.54</v>
      </c>
      <c r="BD496" s="18">
        <v>19.489999999999998</v>
      </c>
      <c r="BE496" s="18">
        <v>19.3</v>
      </c>
      <c r="BF496" s="18">
        <v>19.899999999999999</v>
      </c>
      <c r="BG496" s="18" t="s">
        <v>71</v>
      </c>
    </row>
    <row r="497" spans="1:59" s="18" customFormat="1" x14ac:dyDescent="0.25">
      <c r="A497" s="18" t="s">
        <v>59</v>
      </c>
      <c r="C497" s="18" t="s">
        <v>760</v>
      </c>
      <c r="D497" s="18" t="s">
        <v>168</v>
      </c>
      <c r="E497" s="18">
        <v>55</v>
      </c>
      <c r="F497" s="18">
        <v>0</v>
      </c>
      <c r="G497" s="18">
        <v>0</v>
      </c>
      <c r="H497" s="98">
        <v>19.579999999999998</v>
      </c>
      <c r="I497" s="18" t="s">
        <v>169</v>
      </c>
      <c r="J497" s="18">
        <v>210351594</v>
      </c>
      <c r="K497" s="18" t="s">
        <v>767</v>
      </c>
      <c r="L497" s="18" t="s">
        <v>64</v>
      </c>
      <c r="M497" s="18" t="s">
        <v>151</v>
      </c>
      <c r="N497" s="18">
        <v>30</v>
      </c>
      <c r="O497" s="18" t="s">
        <v>66</v>
      </c>
      <c r="P497" s="18">
        <v>100</v>
      </c>
      <c r="Q497" s="18" t="s">
        <v>67</v>
      </c>
      <c r="R497" s="18">
        <v>50</v>
      </c>
      <c r="S497" s="18" t="s">
        <v>67</v>
      </c>
      <c r="T497" s="18">
        <v>1</v>
      </c>
      <c r="U497" s="18">
        <v>60</v>
      </c>
      <c r="V497" s="18">
        <v>77517</v>
      </c>
      <c r="W497" s="18">
        <v>23.98</v>
      </c>
      <c r="X497" s="18">
        <v>305</v>
      </c>
      <c r="Y497" s="18" t="s">
        <v>68</v>
      </c>
      <c r="AB497" s="18" t="s">
        <v>69</v>
      </c>
      <c r="AC497" s="18">
        <v>1049</v>
      </c>
      <c r="AD497" s="18">
        <v>1439</v>
      </c>
      <c r="AE497" s="18">
        <v>549</v>
      </c>
      <c r="AF497" s="18">
        <v>890</v>
      </c>
      <c r="AG497" s="18">
        <v>533</v>
      </c>
      <c r="AH497" s="18">
        <v>906</v>
      </c>
      <c r="AI497" s="18">
        <v>0</v>
      </c>
      <c r="AJ497" s="18">
        <v>0</v>
      </c>
      <c r="AK497" s="18">
        <v>0</v>
      </c>
      <c r="AL497" s="18">
        <v>0</v>
      </c>
      <c r="AM497" s="18">
        <v>0</v>
      </c>
      <c r="AN497" s="18">
        <v>0</v>
      </c>
      <c r="AO497" s="18">
        <v>0</v>
      </c>
      <c r="AP497" s="18">
        <v>0</v>
      </c>
      <c r="AQ497" s="18">
        <v>1775</v>
      </c>
      <c r="AR497" s="18">
        <v>2349</v>
      </c>
      <c r="AS497" s="18" t="s">
        <v>74</v>
      </c>
      <c r="AT497" s="18">
        <v>606457</v>
      </c>
      <c r="AU497" s="18">
        <v>688800</v>
      </c>
      <c r="AV497" s="18">
        <v>740820</v>
      </c>
      <c r="AW497" s="18">
        <v>806580</v>
      </c>
      <c r="AX497" s="18">
        <v>806520</v>
      </c>
      <c r="AY497" s="18">
        <v>860880</v>
      </c>
      <c r="AZ497" s="18">
        <v>747420</v>
      </c>
      <c r="BA497" s="18">
        <v>35.54</v>
      </c>
      <c r="BB497" s="18">
        <v>38.85</v>
      </c>
      <c r="BC497" s="18">
        <v>40.26</v>
      </c>
      <c r="BD497" s="18">
        <v>40.840000000000003</v>
      </c>
      <c r="BE497" s="18">
        <v>41.15</v>
      </c>
      <c r="BF497" s="18">
        <v>37.11</v>
      </c>
      <c r="BG497" s="18" t="s">
        <v>71</v>
      </c>
    </row>
    <row r="498" spans="1:59" s="18" customFormat="1" x14ac:dyDescent="0.25">
      <c r="A498" s="18" t="s">
        <v>59</v>
      </c>
      <c r="C498" s="18" t="s">
        <v>760</v>
      </c>
      <c r="D498" s="18" t="s">
        <v>168</v>
      </c>
      <c r="E498" s="18">
        <v>55</v>
      </c>
      <c r="F498" s="18">
        <v>0</v>
      </c>
      <c r="G498" s="18">
        <v>0</v>
      </c>
      <c r="H498" s="98">
        <v>19.579999999999998</v>
      </c>
      <c r="I498" s="18" t="s">
        <v>169</v>
      </c>
      <c r="J498" s="18">
        <v>210272897</v>
      </c>
      <c r="K498" s="18" t="s">
        <v>764</v>
      </c>
      <c r="L498" s="18" t="s">
        <v>83</v>
      </c>
      <c r="M498" s="18" t="s">
        <v>151</v>
      </c>
      <c r="N498" s="18">
        <v>28</v>
      </c>
      <c r="O498" s="18" t="s">
        <v>66</v>
      </c>
      <c r="P498" s="18">
        <v>100</v>
      </c>
      <c r="Q498" s="18" t="s">
        <v>67</v>
      </c>
      <c r="R498" s="18">
        <v>50</v>
      </c>
      <c r="S498" s="18" t="s">
        <v>67</v>
      </c>
      <c r="T498" s="18">
        <v>1</v>
      </c>
      <c r="U498" s="18">
        <v>56</v>
      </c>
      <c r="V498" s="18">
        <v>47612</v>
      </c>
      <c r="W498" s="18">
        <v>27.39</v>
      </c>
      <c r="X498" s="18">
        <v>305</v>
      </c>
      <c r="Y498" s="18" t="s">
        <v>68</v>
      </c>
      <c r="AB498" s="18" t="s">
        <v>69</v>
      </c>
      <c r="AC498" s="18">
        <v>1123</v>
      </c>
      <c r="AD498" s="18">
        <v>1534</v>
      </c>
      <c r="AE498" s="18">
        <v>513</v>
      </c>
      <c r="AF498" s="18">
        <v>1021</v>
      </c>
      <c r="AG498" s="18">
        <v>498</v>
      </c>
      <c r="AH498" s="18">
        <v>1036</v>
      </c>
      <c r="AI498" s="18">
        <v>0</v>
      </c>
      <c r="AJ498" s="18">
        <v>0</v>
      </c>
      <c r="AK498" s="18">
        <v>0</v>
      </c>
      <c r="AL498" s="18">
        <v>0</v>
      </c>
      <c r="AM498" s="18">
        <v>0</v>
      </c>
      <c r="AN498" s="18">
        <v>0</v>
      </c>
      <c r="AO498" s="18">
        <v>0</v>
      </c>
      <c r="AP498" s="18">
        <v>0</v>
      </c>
      <c r="AQ498" s="18">
        <v>1658</v>
      </c>
      <c r="AR498" s="18">
        <v>2193</v>
      </c>
      <c r="AS498" s="18" t="s">
        <v>90</v>
      </c>
      <c r="AT498" s="18">
        <v>606457</v>
      </c>
      <c r="AU498" s="18">
        <v>404208</v>
      </c>
      <c r="AV498" s="18">
        <v>420672</v>
      </c>
      <c r="AW498" s="18">
        <v>445760</v>
      </c>
      <c r="AX498" s="18">
        <v>442232</v>
      </c>
      <c r="AY498" s="18">
        <v>467544</v>
      </c>
      <c r="AZ498" s="18">
        <v>485856</v>
      </c>
      <c r="BA498" s="18">
        <v>20.85</v>
      </c>
      <c r="BB498" s="18">
        <v>22.06</v>
      </c>
      <c r="BC498" s="18">
        <v>22.25</v>
      </c>
      <c r="BD498" s="18">
        <v>22.39</v>
      </c>
      <c r="BE498" s="18">
        <v>22.35</v>
      </c>
      <c r="BF498" s="18">
        <v>24.12</v>
      </c>
      <c r="BG498" s="18" t="s">
        <v>71</v>
      </c>
    </row>
    <row r="499" spans="1:59" s="18" customFormat="1" x14ac:dyDescent="0.25">
      <c r="A499" s="18" t="s">
        <v>59</v>
      </c>
      <c r="C499" s="18" t="s">
        <v>760</v>
      </c>
      <c r="D499" s="18" t="s">
        <v>168</v>
      </c>
      <c r="E499" s="18">
        <v>55</v>
      </c>
      <c r="F499" s="18">
        <v>0</v>
      </c>
      <c r="G499" s="18">
        <v>0</v>
      </c>
      <c r="H499" s="98">
        <v>19.579999999999998</v>
      </c>
      <c r="I499" s="18" t="s">
        <v>169</v>
      </c>
      <c r="J499" s="18">
        <v>210214629</v>
      </c>
      <c r="K499" s="18" t="s">
        <v>763</v>
      </c>
      <c r="L499" s="18" t="s">
        <v>83</v>
      </c>
      <c r="M499" s="18" t="s">
        <v>151</v>
      </c>
      <c r="N499" s="18">
        <v>28</v>
      </c>
      <c r="O499" s="18" t="s">
        <v>66</v>
      </c>
      <c r="P499" s="18">
        <v>100</v>
      </c>
      <c r="Q499" s="18" t="s">
        <v>67</v>
      </c>
      <c r="R499" s="18">
        <v>50</v>
      </c>
      <c r="S499" s="18" t="s">
        <v>67</v>
      </c>
      <c r="T499" s="18">
        <v>1</v>
      </c>
      <c r="U499" s="18">
        <v>56</v>
      </c>
      <c r="V499" s="18">
        <v>9971</v>
      </c>
      <c r="W499" s="18">
        <v>28.5</v>
      </c>
      <c r="X499" s="18">
        <v>305</v>
      </c>
      <c r="Y499" s="18" t="s">
        <v>68</v>
      </c>
      <c r="AB499" s="18" t="s">
        <v>69</v>
      </c>
      <c r="AC499" s="18">
        <v>1171</v>
      </c>
      <c r="AD499" s="18">
        <v>1596</v>
      </c>
      <c r="AE499" s="18">
        <v>513</v>
      </c>
      <c r="AF499" s="18">
        <v>1083</v>
      </c>
      <c r="AG499" s="18">
        <v>498</v>
      </c>
      <c r="AH499" s="18">
        <v>1098</v>
      </c>
      <c r="AI499" s="18">
        <v>0</v>
      </c>
      <c r="AJ499" s="18">
        <v>0</v>
      </c>
      <c r="AK499" s="18">
        <v>0</v>
      </c>
      <c r="AL499" s="18">
        <v>0</v>
      </c>
      <c r="AM499" s="18">
        <v>0</v>
      </c>
      <c r="AN499" s="18">
        <v>0</v>
      </c>
      <c r="AO499" s="18">
        <v>0</v>
      </c>
      <c r="AP499" s="18">
        <v>0</v>
      </c>
      <c r="AQ499" s="18">
        <v>1658</v>
      </c>
      <c r="AR499" s="18">
        <v>2193</v>
      </c>
      <c r="AS499" s="18" t="s">
        <v>84</v>
      </c>
      <c r="AT499" s="18">
        <v>606457</v>
      </c>
      <c r="AU499" s="18">
        <v>95984</v>
      </c>
      <c r="AV499" s="18">
        <v>81368</v>
      </c>
      <c r="AW499" s="18">
        <v>95816</v>
      </c>
      <c r="AX499" s="18">
        <v>89264</v>
      </c>
      <c r="AY499" s="18">
        <v>94024</v>
      </c>
      <c r="AZ499" s="18">
        <v>101920</v>
      </c>
      <c r="BA499" s="18">
        <v>4.95</v>
      </c>
      <c r="BB499" s="18">
        <v>4.2699999999999996</v>
      </c>
      <c r="BC499" s="18">
        <v>4.78</v>
      </c>
      <c r="BD499" s="18">
        <v>4.5199999999999996</v>
      </c>
      <c r="BE499" s="18">
        <v>4.49</v>
      </c>
      <c r="BF499" s="18">
        <v>5.0599999999999996</v>
      </c>
      <c r="BG499" s="18" t="s">
        <v>71</v>
      </c>
    </row>
    <row r="500" spans="1:59" s="19" customFormat="1" x14ac:dyDescent="0.25">
      <c r="A500" s="19" t="s">
        <v>59</v>
      </c>
      <c r="C500" s="19" t="s">
        <v>768</v>
      </c>
      <c r="D500" s="19" t="s">
        <v>168</v>
      </c>
      <c r="E500" s="19">
        <v>55</v>
      </c>
      <c r="F500" s="19">
        <v>0</v>
      </c>
      <c r="G500" s="19">
        <v>0</v>
      </c>
      <c r="H500" s="99">
        <v>41.3</v>
      </c>
      <c r="I500" s="19" t="s">
        <v>169</v>
      </c>
      <c r="J500" s="19">
        <v>210643983</v>
      </c>
      <c r="K500" s="19" t="s">
        <v>772</v>
      </c>
      <c r="L500" s="19" t="s">
        <v>64</v>
      </c>
      <c r="M500" s="19" t="s">
        <v>151</v>
      </c>
      <c r="N500" s="19">
        <v>30</v>
      </c>
      <c r="O500" s="19" t="s">
        <v>66</v>
      </c>
      <c r="P500" s="19">
        <v>50</v>
      </c>
      <c r="Q500" s="19" t="s">
        <v>67</v>
      </c>
      <c r="R500" s="19">
        <v>50</v>
      </c>
      <c r="S500" s="19" t="s">
        <v>67</v>
      </c>
      <c r="T500" s="19">
        <v>1</v>
      </c>
      <c r="U500" s="19">
        <v>30</v>
      </c>
      <c r="V500" s="19">
        <v>11</v>
      </c>
      <c r="W500" s="19">
        <v>32.1</v>
      </c>
      <c r="X500" s="19">
        <v>304</v>
      </c>
      <c r="Y500" s="19" t="s">
        <v>68</v>
      </c>
      <c r="AB500" s="19" t="s">
        <v>59</v>
      </c>
      <c r="AC500" s="19">
        <v>700</v>
      </c>
      <c r="AD500" s="19">
        <v>963</v>
      </c>
      <c r="AE500" s="19">
        <v>530</v>
      </c>
      <c r="AF500" s="19">
        <v>433</v>
      </c>
      <c r="AG500" s="19">
        <v>530</v>
      </c>
      <c r="AH500" s="19">
        <v>433</v>
      </c>
      <c r="AI500" s="19">
        <v>0</v>
      </c>
      <c r="AJ500" s="19">
        <v>0</v>
      </c>
      <c r="AK500" s="19">
        <v>0</v>
      </c>
      <c r="AL500" s="19">
        <v>0</v>
      </c>
      <c r="AM500" s="19">
        <v>0</v>
      </c>
      <c r="AN500" s="19">
        <v>0</v>
      </c>
      <c r="AO500" s="19">
        <v>0</v>
      </c>
      <c r="AP500" s="19">
        <v>0</v>
      </c>
      <c r="AQ500" s="19">
        <v>1872</v>
      </c>
      <c r="AR500" s="19">
        <v>2477</v>
      </c>
      <c r="AS500" s="19" t="s">
        <v>90</v>
      </c>
      <c r="AT500" s="19">
        <v>606459</v>
      </c>
      <c r="AU500" s="19">
        <v>30</v>
      </c>
      <c r="AV500" s="19">
        <v>30</v>
      </c>
      <c r="AW500" s="19">
        <v>0</v>
      </c>
      <c r="AX500" s="19">
        <v>60</v>
      </c>
      <c r="AY500" s="19">
        <v>90</v>
      </c>
      <c r="AZ500" s="19">
        <v>120</v>
      </c>
      <c r="BA500" s="19">
        <v>0.01</v>
      </c>
      <c r="BB500" s="19">
        <v>0.01</v>
      </c>
      <c r="BC500" s="19">
        <v>0</v>
      </c>
      <c r="BD500" s="19">
        <v>0.01</v>
      </c>
      <c r="BE500" s="19">
        <v>0.02</v>
      </c>
      <c r="BF500" s="19">
        <v>0.02</v>
      </c>
      <c r="BG500" s="19" t="s">
        <v>71</v>
      </c>
    </row>
    <row r="501" spans="1:59" s="19" customFormat="1" x14ac:dyDescent="0.25">
      <c r="A501" s="19" t="s">
        <v>59</v>
      </c>
      <c r="C501" s="19" t="s">
        <v>768</v>
      </c>
      <c r="D501" s="19" t="s">
        <v>168</v>
      </c>
      <c r="E501" s="19">
        <v>55</v>
      </c>
      <c r="F501" s="19">
        <v>0</v>
      </c>
      <c r="G501" s="19">
        <v>0</v>
      </c>
      <c r="H501" s="99">
        <v>41.3</v>
      </c>
      <c r="I501" s="19" t="s">
        <v>169</v>
      </c>
      <c r="J501" s="19">
        <v>210380991</v>
      </c>
      <c r="K501" s="19" t="s">
        <v>774</v>
      </c>
      <c r="L501" s="19" t="s">
        <v>64</v>
      </c>
      <c r="M501" s="19" t="s">
        <v>151</v>
      </c>
      <c r="N501" s="19">
        <v>30</v>
      </c>
      <c r="O501" s="19" t="s">
        <v>66</v>
      </c>
      <c r="P501" s="19">
        <v>50</v>
      </c>
      <c r="Q501" s="19" t="s">
        <v>67</v>
      </c>
      <c r="R501" s="19">
        <v>50</v>
      </c>
      <c r="S501" s="19" t="s">
        <v>67</v>
      </c>
      <c r="T501" s="19">
        <v>1</v>
      </c>
      <c r="U501" s="19">
        <v>30</v>
      </c>
      <c r="V501" s="19">
        <v>2906</v>
      </c>
      <c r="W501" s="19">
        <v>36.1</v>
      </c>
      <c r="X501" s="19">
        <v>304</v>
      </c>
      <c r="Y501" s="19" t="s">
        <v>68</v>
      </c>
      <c r="AB501" s="19" t="s">
        <v>59</v>
      </c>
      <c r="AC501" s="19">
        <v>787</v>
      </c>
      <c r="AD501" s="19">
        <v>1083</v>
      </c>
      <c r="AE501" s="19">
        <v>596</v>
      </c>
      <c r="AF501" s="19">
        <v>487</v>
      </c>
      <c r="AG501" s="19">
        <v>442</v>
      </c>
      <c r="AH501" s="19">
        <v>641</v>
      </c>
      <c r="AI501" s="19">
        <v>0</v>
      </c>
      <c r="AJ501" s="19">
        <v>0</v>
      </c>
      <c r="AK501" s="19">
        <v>0</v>
      </c>
      <c r="AL501" s="19">
        <v>0</v>
      </c>
      <c r="AM501" s="19">
        <v>0</v>
      </c>
      <c r="AN501" s="19">
        <v>0</v>
      </c>
      <c r="AO501" s="19">
        <v>0</v>
      </c>
      <c r="AP501" s="19">
        <v>0</v>
      </c>
      <c r="AQ501" s="19">
        <v>1872</v>
      </c>
      <c r="AR501" s="19">
        <v>2477</v>
      </c>
      <c r="AS501" s="19" t="s">
        <v>206</v>
      </c>
      <c r="AT501" s="19">
        <v>606459</v>
      </c>
      <c r="AU501" s="19">
        <v>18060</v>
      </c>
      <c r="AV501" s="19">
        <v>21810</v>
      </c>
      <c r="AW501" s="19">
        <v>24570</v>
      </c>
      <c r="AX501" s="19">
        <v>9570</v>
      </c>
      <c r="AY501" s="19">
        <v>1920</v>
      </c>
      <c r="AZ501" s="19">
        <v>11250</v>
      </c>
      <c r="BA501" s="19">
        <v>3.72</v>
      </c>
      <c r="BB501" s="19">
        <v>4.57</v>
      </c>
      <c r="BC501" s="19">
        <v>5.01</v>
      </c>
      <c r="BD501" s="19">
        <v>1.94</v>
      </c>
      <c r="BE501" s="19">
        <v>0.37</v>
      </c>
      <c r="BF501" s="19">
        <v>2.19</v>
      </c>
      <c r="BG501" s="19" t="s">
        <v>71</v>
      </c>
    </row>
    <row r="502" spans="1:59" s="54" customFormat="1" x14ac:dyDescent="0.25">
      <c r="A502" s="54" t="s">
        <v>59</v>
      </c>
      <c r="C502" s="54" t="s">
        <v>768</v>
      </c>
      <c r="D502" s="54" t="s">
        <v>168</v>
      </c>
      <c r="E502" s="54">
        <v>55</v>
      </c>
      <c r="F502" s="54">
        <v>0</v>
      </c>
      <c r="G502" s="54">
        <v>0</v>
      </c>
      <c r="H502" s="133">
        <v>41.3</v>
      </c>
      <c r="I502" s="54" t="s">
        <v>169</v>
      </c>
      <c r="J502" s="54">
        <v>210284056</v>
      </c>
      <c r="K502" s="54" t="s">
        <v>769</v>
      </c>
      <c r="L502" s="54" t="s">
        <v>762</v>
      </c>
      <c r="M502" s="54" t="s">
        <v>151</v>
      </c>
      <c r="N502" s="54">
        <v>30</v>
      </c>
      <c r="O502" s="54" t="s">
        <v>66</v>
      </c>
      <c r="P502" s="54">
        <v>50</v>
      </c>
      <c r="Q502" s="54" t="s">
        <v>67</v>
      </c>
      <c r="R502" s="54">
        <v>50</v>
      </c>
      <c r="S502" s="54" t="s">
        <v>67</v>
      </c>
      <c r="T502" s="54">
        <v>1</v>
      </c>
      <c r="U502" s="54">
        <v>30</v>
      </c>
      <c r="V502" s="54">
        <v>3562</v>
      </c>
      <c r="W502" s="54">
        <v>41.3</v>
      </c>
      <c r="X502" s="54">
        <v>304</v>
      </c>
      <c r="Y502" s="54" t="s">
        <v>68</v>
      </c>
      <c r="Z502" s="54" t="s">
        <v>59</v>
      </c>
      <c r="AB502" s="54" t="s">
        <v>59</v>
      </c>
      <c r="AC502" s="54">
        <v>901</v>
      </c>
      <c r="AD502" s="54">
        <v>1239</v>
      </c>
      <c r="AE502" s="54">
        <v>681</v>
      </c>
      <c r="AF502" s="54">
        <v>558</v>
      </c>
      <c r="AG502" s="54">
        <v>442</v>
      </c>
      <c r="AH502" s="54">
        <v>797</v>
      </c>
      <c r="AI502" s="54">
        <v>0</v>
      </c>
      <c r="AJ502" s="54">
        <v>0</v>
      </c>
      <c r="AK502" s="54">
        <v>0</v>
      </c>
      <c r="AL502" s="54">
        <v>0</v>
      </c>
      <c r="AM502" s="54">
        <v>0</v>
      </c>
      <c r="AN502" s="54">
        <v>0</v>
      </c>
      <c r="AO502" s="54">
        <v>0</v>
      </c>
      <c r="AP502" s="54">
        <v>0</v>
      </c>
      <c r="AQ502" s="54">
        <v>1872</v>
      </c>
      <c r="AR502" s="54">
        <v>2477</v>
      </c>
      <c r="AS502" s="54" t="s">
        <v>98</v>
      </c>
      <c r="AT502" s="54">
        <v>606459</v>
      </c>
      <c r="AU502" s="54">
        <v>70350</v>
      </c>
      <c r="AV502" s="54">
        <v>32970</v>
      </c>
      <c r="AW502" s="54">
        <v>2280</v>
      </c>
      <c r="AX502" s="54">
        <v>570</v>
      </c>
      <c r="AY502" s="54">
        <v>270</v>
      </c>
      <c r="AZ502" s="54">
        <v>420</v>
      </c>
      <c r="BA502" s="54">
        <v>14.47</v>
      </c>
      <c r="BB502" s="54">
        <v>6.91</v>
      </c>
      <c r="BC502" s="54">
        <v>0.46</v>
      </c>
      <c r="BD502" s="54">
        <v>0.12</v>
      </c>
      <c r="BE502" s="54">
        <v>0.05</v>
      </c>
      <c r="BF502" s="54">
        <v>0.08</v>
      </c>
      <c r="BG502" s="54" t="s">
        <v>71</v>
      </c>
    </row>
    <row r="503" spans="1:59" s="19" customFormat="1" x14ac:dyDescent="0.25">
      <c r="A503" s="19" t="s">
        <v>59</v>
      </c>
      <c r="C503" s="19" t="s">
        <v>768</v>
      </c>
      <c r="D503" s="19" t="s">
        <v>168</v>
      </c>
      <c r="E503" s="19">
        <v>55</v>
      </c>
      <c r="F503" s="19">
        <v>0</v>
      </c>
      <c r="G503" s="19">
        <v>0</v>
      </c>
      <c r="H503" s="99">
        <v>41.3</v>
      </c>
      <c r="I503" s="19" t="s">
        <v>169</v>
      </c>
      <c r="J503" s="19">
        <v>210351586</v>
      </c>
      <c r="K503" s="19" t="s">
        <v>773</v>
      </c>
      <c r="L503" s="19" t="s">
        <v>64</v>
      </c>
      <c r="M503" s="19" t="s">
        <v>151</v>
      </c>
      <c r="N503" s="19">
        <v>30</v>
      </c>
      <c r="O503" s="19" t="s">
        <v>66</v>
      </c>
      <c r="P503" s="19">
        <v>50</v>
      </c>
      <c r="Q503" s="19" t="s">
        <v>67</v>
      </c>
      <c r="R503" s="19">
        <v>50</v>
      </c>
      <c r="S503" s="19" t="s">
        <v>67</v>
      </c>
      <c r="T503" s="19">
        <v>1</v>
      </c>
      <c r="U503" s="19">
        <v>30</v>
      </c>
      <c r="V503" s="19">
        <v>59893</v>
      </c>
      <c r="W503" s="19">
        <v>46.47</v>
      </c>
      <c r="X503" s="19">
        <v>304</v>
      </c>
      <c r="Y503" s="19" t="s">
        <v>68</v>
      </c>
      <c r="AB503" s="19" t="s">
        <v>59</v>
      </c>
      <c r="AC503" s="19">
        <v>1015</v>
      </c>
      <c r="AD503" s="19">
        <v>1394</v>
      </c>
      <c r="AE503" s="19">
        <v>681</v>
      </c>
      <c r="AF503" s="19">
        <v>713</v>
      </c>
      <c r="AG503" s="19">
        <v>442</v>
      </c>
      <c r="AH503" s="19">
        <v>952</v>
      </c>
      <c r="AI503" s="19">
        <v>0</v>
      </c>
      <c r="AJ503" s="19">
        <v>0</v>
      </c>
      <c r="AK503" s="19">
        <v>0</v>
      </c>
      <c r="AL503" s="19">
        <v>0</v>
      </c>
      <c r="AM503" s="19">
        <v>0</v>
      </c>
      <c r="AN503" s="19">
        <v>0</v>
      </c>
      <c r="AO503" s="19">
        <v>0</v>
      </c>
      <c r="AP503" s="19">
        <v>0</v>
      </c>
      <c r="AQ503" s="19">
        <v>1872</v>
      </c>
      <c r="AR503" s="19">
        <v>2477</v>
      </c>
      <c r="AS503" s="19" t="s">
        <v>74</v>
      </c>
      <c r="AT503" s="19">
        <v>606459</v>
      </c>
      <c r="AU503" s="19">
        <v>247920</v>
      </c>
      <c r="AV503" s="19">
        <v>271380</v>
      </c>
      <c r="AW503" s="19">
        <v>296160</v>
      </c>
      <c r="AX503" s="19">
        <v>315540</v>
      </c>
      <c r="AY503" s="19">
        <v>337860</v>
      </c>
      <c r="AZ503" s="19">
        <v>327930</v>
      </c>
      <c r="BA503" s="19">
        <v>51</v>
      </c>
      <c r="BB503" s="19">
        <v>56.89</v>
      </c>
      <c r="BC503" s="19">
        <v>60.36</v>
      </c>
      <c r="BD503" s="19">
        <v>64.02</v>
      </c>
      <c r="BE503" s="19">
        <v>65.16</v>
      </c>
      <c r="BF503" s="19">
        <v>63.9</v>
      </c>
      <c r="BG503" s="19" t="s">
        <v>71</v>
      </c>
    </row>
    <row r="504" spans="1:59" s="19" customFormat="1" x14ac:dyDescent="0.25">
      <c r="A504" s="19" t="s">
        <v>59</v>
      </c>
      <c r="C504" s="19" t="s">
        <v>768</v>
      </c>
      <c r="D504" s="19" t="s">
        <v>168</v>
      </c>
      <c r="E504" s="19">
        <v>55</v>
      </c>
      <c r="F504" s="19">
        <v>0</v>
      </c>
      <c r="G504" s="19">
        <v>0</v>
      </c>
      <c r="H504" s="99">
        <v>41.3</v>
      </c>
      <c r="I504" s="19" t="s">
        <v>169</v>
      </c>
      <c r="J504" s="19">
        <v>210318017</v>
      </c>
      <c r="K504" s="19" t="s">
        <v>771</v>
      </c>
      <c r="L504" s="19" t="s">
        <v>83</v>
      </c>
      <c r="M504" s="19" t="s">
        <v>151</v>
      </c>
      <c r="N504" s="19">
        <v>28</v>
      </c>
      <c r="O504" s="19" t="s">
        <v>66</v>
      </c>
      <c r="P504" s="19">
        <v>50</v>
      </c>
      <c r="Q504" s="19" t="s">
        <v>67</v>
      </c>
      <c r="R504" s="19">
        <v>50</v>
      </c>
      <c r="S504" s="19" t="s">
        <v>67</v>
      </c>
      <c r="T504" s="19">
        <v>1</v>
      </c>
      <c r="U504" s="19">
        <v>28</v>
      </c>
      <c r="V504" s="19">
        <v>29660</v>
      </c>
      <c r="W504" s="19">
        <v>51.93</v>
      </c>
      <c r="X504" s="19">
        <v>304</v>
      </c>
      <c r="Y504" s="19" t="s">
        <v>68</v>
      </c>
      <c r="AB504" s="19" t="s">
        <v>69</v>
      </c>
      <c r="AC504" s="19">
        <v>1061</v>
      </c>
      <c r="AD504" s="19">
        <v>1454</v>
      </c>
      <c r="AE504" s="19">
        <v>541</v>
      </c>
      <c r="AF504" s="19">
        <v>913</v>
      </c>
      <c r="AG504" s="19">
        <v>412</v>
      </c>
      <c r="AH504" s="19">
        <v>1042</v>
      </c>
      <c r="AI504" s="19">
        <v>0</v>
      </c>
      <c r="AJ504" s="19">
        <v>0</v>
      </c>
      <c r="AK504" s="19">
        <v>0</v>
      </c>
      <c r="AL504" s="19">
        <v>0</v>
      </c>
      <c r="AM504" s="19">
        <v>0</v>
      </c>
      <c r="AN504" s="19">
        <v>0</v>
      </c>
      <c r="AO504" s="19">
        <v>0</v>
      </c>
      <c r="AP504" s="19">
        <v>0</v>
      </c>
      <c r="AQ504" s="19">
        <v>1748</v>
      </c>
      <c r="AR504" s="19">
        <v>2312</v>
      </c>
      <c r="AS504" s="19" t="s">
        <v>90</v>
      </c>
      <c r="AT504" s="19">
        <v>606459</v>
      </c>
      <c r="AU504" s="19">
        <v>125384</v>
      </c>
      <c r="AV504" s="19">
        <v>126588</v>
      </c>
      <c r="AW504" s="19">
        <v>138824</v>
      </c>
      <c r="AX504" s="19">
        <v>142884</v>
      </c>
      <c r="AY504" s="19">
        <v>150752</v>
      </c>
      <c r="AZ504" s="19">
        <v>146048</v>
      </c>
      <c r="BA504" s="19">
        <v>25.8</v>
      </c>
      <c r="BB504" s="19">
        <v>26.54</v>
      </c>
      <c r="BC504" s="19">
        <v>28.3</v>
      </c>
      <c r="BD504" s="19">
        <v>28.99</v>
      </c>
      <c r="BE504" s="19">
        <v>29.08</v>
      </c>
      <c r="BF504" s="19">
        <v>28.46</v>
      </c>
      <c r="BG504" s="19" t="s">
        <v>71</v>
      </c>
    </row>
    <row r="505" spans="1:59" s="19" customFormat="1" x14ac:dyDescent="0.25">
      <c r="A505" s="19" t="s">
        <v>59</v>
      </c>
      <c r="C505" s="19" t="s">
        <v>768</v>
      </c>
      <c r="D505" s="19" t="s">
        <v>168</v>
      </c>
      <c r="E505" s="19">
        <v>55</v>
      </c>
      <c r="F505" s="19">
        <v>0</v>
      </c>
      <c r="G505" s="19">
        <v>0</v>
      </c>
      <c r="H505" s="99">
        <v>41.3</v>
      </c>
      <c r="I505" s="19" t="s">
        <v>169</v>
      </c>
      <c r="J505" s="19">
        <v>210118742</v>
      </c>
      <c r="K505" s="19" t="s">
        <v>770</v>
      </c>
      <c r="L505" s="19" t="s">
        <v>83</v>
      </c>
      <c r="M505" s="19" t="s">
        <v>151</v>
      </c>
      <c r="N505" s="19">
        <v>28</v>
      </c>
      <c r="O505" s="19" t="s">
        <v>66</v>
      </c>
      <c r="P505" s="19">
        <v>50</v>
      </c>
      <c r="Q505" s="19" t="s">
        <v>67</v>
      </c>
      <c r="R505" s="19">
        <v>50</v>
      </c>
      <c r="S505" s="19" t="s">
        <v>67</v>
      </c>
      <c r="T505" s="19">
        <v>1</v>
      </c>
      <c r="U505" s="19">
        <v>28</v>
      </c>
      <c r="V505" s="19">
        <v>5592</v>
      </c>
      <c r="W505" s="19">
        <v>60.89</v>
      </c>
      <c r="X505" s="19">
        <v>304</v>
      </c>
      <c r="Y505" s="19" t="s">
        <v>68</v>
      </c>
      <c r="AB505" s="19" t="s">
        <v>69</v>
      </c>
      <c r="AC505" s="19">
        <v>1255</v>
      </c>
      <c r="AD505" s="19">
        <v>1705</v>
      </c>
      <c r="AE505" s="19">
        <v>541</v>
      </c>
      <c r="AF505" s="19">
        <v>1164</v>
      </c>
      <c r="AG505" s="19">
        <v>412</v>
      </c>
      <c r="AH505" s="19">
        <v>1293</v>
      </c>
      <c r="AI505" s="19">
        <v>0</v>
      </c>
      <c r="AJ505" s="19">
        <v>0</v>
      </c>
      <c r="AK505" s="19">
        <v>0</v>
      </c>
      <c r="AL505" s="19">
        <v>0</v>
      </c>
      <c r="AM505" s="19">
        <v>0</v>
      </c>
      <c r="AN505" s="19">
        <v>0</v>
      </c>
      <c r="AO505" s="19">
        <v>0</v>
      </c>
      <c r="AP505" s="19">
        <v>0</v>
      </c>
      <c r="AQ505" s="19">
        <v>1748</v>
      </c>
      <c r="AR505" s="19">
        <v>2312</v>
      </c>
      <c r="AS505" s="19" t="s">
        <v>84</v>
      </c>
      <c r="AT505" s="19">
        <v>606459</v>
      </c>
      <c r="AU505" s="19">
        <v>24332</v>
      </c>
      <c r="AV505" s="19">
        <v>24248</v>
      </c>
      <c r="AW505" s="19">
        <v>28784</v>
      </c>
      <c r="AX505" s="19">
        <v>24220</v>
      </c>
      <c r="AY505" s="19">
        <v>27580</v>
      </c>
      <c r="AZ505" s="19">
        <v>27412</v>
      </c>
      <c r="BA505" s="19">
        <v>5.01</v>
      </c>
      <c r="BB505" s="19">
        <v>5.08</v>
      </c>
      <c r="BC505" s="19">
        <v>5.87</v>
      </c>
      <c r="BD505" s="19">
        <v>4.91</v>
      </c>
      <c r="BE505" s="19">
        <v>5.32</v>
      </c>
      <c r="BF505" s="19">
        <v>5.34</v>
      </c>
      <c r="BG505" s="19" t="s">
        <v>71</v>
      </c>
    </row>
    <row r="506" spans="1:59" s="20" customFormat="1" x14ac:dyDescent="0.25">
      <c r="A506" s="20" t="s">
        <v>59</v>
      </c>
      <c r="C506" s="20" t="s">
        <v>775</v>
      </c>
      <c r="D506" s="20" t="s">
        <v>168</v>
      </c>
      <c r="E506" s="20">
        <v>55</v>
      </c>
      <c r="F506" s="20">
        <v>0</v>
      </c>
      <c r="G506" s="20">
        <v>0</v>
      </c>
      <c r="H506" s="100">
        <v>22.02</v>
      </c>
      <c r="I506" s="20" t="s">
        <v>169</v>
      </c>
      <c r="J506" s="20">
        <v>210519590</v>
      </c>
      <c r="K506" s="20" t="s">
        <v>781</v>
      </c>
      <c r="L506" s="20" t="s">
        <v>64</v>
      </c>
      <c r="M506" s="20" t="s">
        <v>777</v>
      </c>
      <c r="N506" s="20">
        <v>30</v>
      </c>
      <c r="O506" s="20" t="s">
        <v>66</v>
      </c>
      <c r="P506" s="20">
        <v>160</v>
      </c>
      <c r="Q506" s="20" t="s">
        <v>67</v>
      </c>
      <c r="R506" s="20">
        <v>80</v>
      </c>
      <c r="S506" s="20" t="s">
        <v>67</v>
      </c>
      <c r="T506" s="20">
        <v>1</v>
      </c>
      <c r="U506" s="20">
        <v>60</v>
      </c>
      <c r="V506" s="20">
        <v>144</v>
      </c>
      <c r="W506" s="20">
        <v>20.63</v>
      </c>
      <c r="X506" s="20">
        <v>516</v>
      </c>
      <c r="Y506" s="20" t="s">
        <v>68</v>
      </c>
      <c r="AB506" s="20" t="s">
        <v>59</v>
      </c>
      <c r="AC506" s="20">
        <v>900</v>
      </c>
      <c r="AD506" s="20">
        <v>1238</v>
      </c>
      <c r="AE506" s="20">
        <v>681</v>
      </c>
      <c r="AF506" s="20">
        <v>557</v>
      </c>
      <c r="AG506" s="20">
        <v>681</v>
      </c>
      <c r="AH506" s="20">
        <v>557</v>
      </c>
      <c r="AI506" s="20">
        <v>0</v>
      </c>
      <c r="AJ506" s="20">
        <v>0</v>
      </c>
      <c r="AK506" s="20">
        <v>0</v>
      </c>
      <c r="AL506" s="20">
        <v>0</v>
      </c>
      <c r="AM506" s="20">
        <v>0</v>
      </c>
      <c r="AN506" s="20">
        <v>0</v>
      </c>
      <c r="AO506" s="20">
        <v>0</v>
      </c>
      <c r="AP506" s="20">
        <v>0</v>
      </c>
      <c r="AQ506" s="20">
        <v>1997</v>
      </c>
      <c r="AR506" s="20">
        <v>2642</v>
      </c>
      <c r="AS506" s="20" t="s">
        <v>98</v>
      </c>
      <c r="AT506" s="20">
        <v>606460</v>
      </c>
      <c r="AU506" s="20">
        <v>1260</v>
      </c>
      <c r="AV506" s="20">
        <v>1200</v>
      </c>
      <c r="AW506" s="20">
        <v>1260</v>
      </c>
      <c r="AX506" s="20">
        <v>1860</v>
      </c>
      <c r="AY506" s="20">
        <v>1320</v>
      </c>
      <c r="AZ506" s="20">
        <v>1740</v>
      </c>
      <c r="BA506" s="20">
        <v>0.11</v>
      </c>
      <c r="BB506" s="20">
        <v>0.11</v>
      </c>
      <c r="BC506" s="20">
        <v>0.11</v>
      </c>
      <c r="BD506" s="20">
        <v>0.16</v>
      </c>
      <c r="BE506" s="20">
        <v>0.11</v>
      </c>
      <c r="BF506" s="20">
        <v>0.14000000000000001</v>
      </c>
      <c r="BG506" s="20" t="s">
        <v>71</v>
      </c>
    </row>
    <row r="507" spans="1:59" s="55" customFormat="1" x14ac:dyDescent="0.25">
      <c r="A507" s="55" t="s">
        <v>59</v>
      </c>
      <c r="C507" s="55" t="s">
        <v>775</v>
      </c>
      <c r="D507" s="55" t="s">
        <v>168</v>
      </c>
      <c r="E507" s="55">
        <v>55</v>
      </c>
      <c r="F507" s="55">
        <v>0</v>
      </c>
      <c r="G507" s="55">
        <v>0</v>
      </c>
      <c r="H507" s="134">
        <v>22.02</v>
      </c>
      <c r="I507" s="55" t="s">
        <v>169</v>
      </c>
      <c r="J507" s="55">
        <v>210430209</v>
      </c>
      <c r="K507" s="55" t="s">
        <v>779</v>
      </c>
      <c r="L507" s="55" t="s">
        <v>721</v>
      </c>
      <c r="M507" s="55" t="s">
        <v>777</v>
      </c>
      <c r="N507" s="55">
        <v>28</v>
      </c>
      <c r="O507" s="55" t="s">
        <v>66</v>
      </c>
      <c r="P507" s="55">
        <v>160</v>
      </c>
      <c r="Q507" s="55" t="s">
        <v>67</v>
      </c>
      <c r="R507" s="55">
        <v>80</v>
      </c>
      <c r="S507" s="55" t="s">
        <v>67</v>
      </c>
      <c r="T507" s="55">
        <v>1</v>
      </c>
      <c r="U507" s="55">
        <v>56</v>
      </c>
      <c r="V507" s="55">
        <v>52461</v>
      </c>
      <c r="W507" s="55">
        <v>22.02</v>
      </c>
      <c r="X507" s="55">
        <v>516</v>
      </c>
      <c r="Y507" s="55" t="s">
        <v>68</v>
      </c>
      <c r="Z507" s="55" t="s">
        <v>59</v>
      </c>
      <c r="AB507" s="55" t="s">
        <v>59</v>
      </c>
      <c r="AC507" s="55">
        <v>896</v>
      </c>
      <c r="AD507" s="55">
        <v>1233</v>
      </c>
      <c r="AE507" s="55">
        <v>678</v>
      </c>
      <c r="AF507" s="55">
        <v>555</v>
      </c>
      <c r="AG507" s="55">
        <v>672</v>
      </c>
      <c r="AH507" s="55">
        <v>561</v>
      </c>
      <c r="AI507" s="55">
        <v>0</v>
      </c>
      <c r="AJ507" s="55">
        <v>0</v>
      </c>
      <c r="AK507" s="55">
        <v>0</v>
      </c>
      <c r="AL507" s="55">
        <v>0</v>
      </c>
      <c r="AM507" s="55">
        <v>0</v>
      </c>
      <c r="AN507" s="55">
        <v>0</v>
      </c>
      <c r="AO507" s="55">
        <v>0</v>
      </c>
      <c r="AP507" s="55">
        <v>0</v>
      </c>
      <c r="AQ507" s="55">
        <v>1863</v>
      </c>
      <c r="AR507" s="55">
        <v>2465</v>
      </c>
      <c r="AS507" s="55" t="s">
        <v>92</v>
      </c>
      <c r="AT507" s="55">
        <v>606460</v>
      </c>
      <c r="AU507" s="55">
        <v>481152</v>
      </c>
      <c r="AV507" s="55">
        <v>462336</v>
      </c>
      <c r="AW507" s="55">
        <v>492128</v>
      </c>
      <c r="AX507" s="55">
        <v>480648</v>
      </c>
      <c r="AY507" s="55">
        <v>510664</v>
      </c>
      <c r="AZ507" s="55">
        <v>510888</v>
      </c>
      <c r="BA507" s="55">
        <v>42.54</v>
      </c>
      <c r="BB507" s="55">
        <v>41.9</v>
      </c>
      <c r="BC507" s="55">
        <v>41.77</v>
      </c>
      <c r="BD507" s="55">
        <v>42.49</v>
      </c>
      <c r="BE507" s="55">
        <v>41.96</v>
      </c>
      <c r="BF507" s="55">
        <v>42.45</v>
      </c>
      <c r="BG507" s="55" t="s">
        <v>71</v>
      </c>
    </row>
    <row r="508" spans="1:59" s="20" customFormat="1" x14ac:dyDescent="0.25">
      <c r="A508" s="20" t="s">
        <v>59</v>
      </c>
      <c r="C508" s="20" t="s">
        <v>775</v>
      </c>
      <c r="D508" s="20" t="s">
        <v>168</v>
      </c>
      <c r="E508" s="20">
        <v>55</v>
      </c>
      <c r="F508" s="20">
        <v>0</v>
      </c>
      <c r="G508" s="20">
        <v>0</v>
      </c>
      <c r="H508" s="100">
        <v>22.02</v>
      </c>
      <c r="I508" s="20" t="s">
        <v>169</v>
      </c>
      <c r="J508" s="20">
        <v>210444070</v>
      </c>
      <c r="K508" s="20" t="s">
        <v>780</v>
      </c>
      <c r="L508" s="20" t="s">
        <v>83</v>
      </c>
      <c r="M508" s="20" t="s">
        <v>777</v>
      </c>
      <c r="N508" s="20">
        <v>28</v>
      </c>
      <c r="O508" s="20" t="s">
        <v>66</v>
      </c>
      <c r="P508" s="20">
        <v>160</v>
      </c>
      <c r="Q508" s="20" t="s">
        <v>67</v>
      </c>
      <c r="R508" s="20">
        <v>80</v>
      </c>
      <c r="S508" s="20" t="s">
        <v>67</v>
      </c>
      <c r="T508" s="20">
        <v>1</v>
      </c>
      <c r="U508" s="20">
        <v>56</v>
      </c>
      <c r="V508" s="20">
        <v>5719</v>
      </c>
      <c r="W508" s="20">
        <v>22.48</v>
      </c>
      <c r="X508" s="20">
        <v>516</v>
      </c>
      <c r="Y508" s="20" t="s">
        <v>68</v>
      </c>
      <c r="AB508" s="20" t="s">
        <v>59</v>
      </c>
      <c r="AC508" s="20">
        <v>915</v>
      </c>
      <c r="AD508" s="20">
        <v>1259</v>
      </c>
      <c r="AE508" s="20">
        <v>678</v>
      </c>
      <c r="AF508" s="20">
        <v>581</v>
      </c>
      <c r="AG508" s="20">
        <v>672</v>
      </c>
      <c r="AH508" s="20">
        <v>587</v>
      </c>
      <c r="AI508" s="20">
        <v>0</v>
      </c>
      <c r="AJ508" s="20">
        <v>0</v>
      </c>
      <c r="AK508" s="20">
        <v>0</v>
      </c>
      <c r="AL508" s="20">
        <v>0</v>
      </c>
      <c r="AM508" s="20">
        <v>0</v>
      </c>
      <c r="AN508" s="20">
        <v>0</v>
      </c>
      <c r="AO508" s="20">
        <v>0</v>
      </c>
      <c r="AP508" s="20">
        <v>0</v>
      </c>
      <c r="AQ508" s="20">
        <v>1863</v>
      </c>
      <c r="AR508" s="20">
        <v>2465</v>
      </c>
      <c r="AS508" s="20" t="s">
        <v>98</v>
      </c>
      <c r="AT508" s="20">
        <v>606460</v>
      </c>
      <c r="AU508" s="20">
        <v>45024</v>
      </c>
      <c r="AV508" s="20">
        <v>51184</v>
      </c>
      <c r="AW508" s="20">
        <v>53256</v>
      </c>
      <c r="AX508" s="20">
        <v>52808</v>
      </c>
      <c r="AY508" s="20">
        <v>56448</v>
      </c>
      <c r="AZ508" s="20">
        <v>61544</v>
      </c>
      <c r="BA508" s="20">
        <v>3.98</v>
      </c>
      <c r="BB508" s="20">
        <v>4.6399999999999997</v>
      </c>
      <c r="BC508" s="20">
        <v>4.5199999999999996</v>
      </c>
      <c r="BD508" s="20">
        <v>4.67</v>
      </c>
      <c r="BE508" s="20">
        <v>4.6399999999999997</v>
      </c>
      <c r="BF508" s="20">
        <v>5.1100000000000003</v>
      </c>
      <c r="BG508" s="20" t="s">
        <v>71</v>
      </c>
    </row>
    <row r="509" spans="1:59" s="20" customFormat="1" x14ac:dyDescent="0.25">
      <c r="A509" s="20" t="s">
        <v>59</v>
      </c>
      <c r="C509" s="20" t="s">
        <v>775</v>
      </c>
      <c r="D509" s="20" t="s">
        <v>168</v>
      </c>
      <c r="E509" s="20">
        <v>55</v>
      </c>
      <c r="F509" s="20">
        <v>0</v>
      </c>
      <c r="G509" s="20">
        <v>0</v>
      </c>
      <c r="H509" s="100">
        <v>22.02</v>
      </c>
      <c r="I509" s="20" t="s">
        <v>169</v>
      </c>
      <c r="J509" s="20">
        <v>210460018</v>
      </c>
      <c r="K509" s="20" t="s">
        <v>778</v>
      </c>
      <c r="L509" s="20" t="s">
        <v>64</v>
      </c>
      <c r="M509" s="20" t="s">
        <v>777</v>
      </c>
      <c r="N509" s="20">
        <v>30</v>
      </c>
      <c r="O509" s="20" t="s">
        <v>66</v>
      </c>
      <c r="P509" s="20">
        <v>160</v>
      </c>
      <c r="Q509" s="20" t="s">
        <v>67</v>
      </c>
      <c r="R509" s="20">
        <v>80</v>
      </c>
      <c r="S509" s="20" t="s">
        <v>67</v>
      </c>
      <c r="T509" s="20">
        <v>1</v>
      </c>
      <c r="U509" s="20">
        <v>60</v>
      </c>
      <c r="V509" s="20">
        <v>189</v>
      </c>
      <c r="W509" s="20">
        <v>26.52</v>
      </c>
      <c r="X509" s="20">
        <v>516</v>
      </c>
      <c r="Y509" s="20" t="s">
        <v>68</v>
      </c>
      <c r="AB509" s="20" t="s">
        <v>69</v>
      </c>
      <c r="AC509" s="20">
        <v>1167</v>
      </c>
      <c r="AD509" s="20">
        <v>1591</v>
      </c>
      <c r="AE509" s="20">
        <v>618</v>
      </c>
      <c r="AF509" s="20">
        <v>973</v>
      </c>
      <c r="AG509" s="20">
        <v>618</v>
      </c>
      <c r="AH509" s="20">
        <v>973</v>
      </c>
      <c r="AI509" s="20">
        <v>0</v>
      </c>
      <c r="AJ509" s="20">
        <v>0</v>
      </c>
      <c r="AK509" s="20">
        <v>0</v>
      </c>
      <c r="AL509" s="20">
        <v>0</v>
      </c>
      <c r="AM509" s="20">
        <v>0</v>
      </c>
      <c r="AN509" s="20">
        <v>0</v>
      </c>
      <c r="AO509" s="20">
        <v>0</v>
      </c>
      <c r="AP509" s="20">
        <v>0</v>
      </c>
      <c r="AQ509" s="20">
        <v>1997</v>
      </c>
      <c r="AR509" s="20">
        <v>2642</v>
      </c>
      <c r="AS509" s="20" t="s">
        <v>111</v>
      </c>
      <c r="AT509" s="20">
        <v>606460</v>
      </c>
      <c r="AU509" s="20">
        <v>1080</v>
      </c>
      <c r="AV509" s="20">
        <v>360</v>
      </c>
      <c r="AW509" s="20">
        <v>1200</v>
      </c>
      <c r="AX509" s="20">
        <v>2340</v>
      </c>
      <c r="AY509" s="20">
        <v>2460</v>
      </c>
      <c r="AZ509" s="20">
        <v>3900</v>
      </c>
      <c r="BA509" s="20">
        <v>0.1</v>
      </c>
      <c r="BB509" s="20">
        <v>0.03</v>
      </c>
      <c r="BC509" s="20">
        <v>0.1</v>
      </c>
      <c r="BD509" s="20">
        <v>0.21</v>
      </c>
      <c r="BE509" s="20">
        <v>0.2</v>
      </c>
      <c r="BF509" s="20">
        <v>0.32</v>
      </c>
      <c r="BG509" s="20" t="s">
        <v>71</v>
      </c>
    </row>
    <row r="510" spans="1:59" s="20" customFormat="1" x14ac:dyDescent="0.25">
      <c r="A510" s="20" t="s">
        <v>59</v>
      </c>
      <c r="C510" s="20" t="s">
        <v>775</v>
      </c>
      <c r="D510" s="20" t="s">
        <v>168</v>
      </c>
      <c r="E510" s="20">
        <v>55</v>
      </c>
      <c r="F510" s="20">
        <v>0</v>
      </c>
      <c r="G510" s="20">
        <v>0</v>
      </c>
      <c r="H510" s="100">
        <v>22.02</v>
      </c>
      <c r="I510" s="20" t="s">
        <v>169</v>
      </c>
      <c r="J510" s="20">
        <v>210392930</v>
      </c>
      <c r="K510" s="20" t="s">
        <v>776</v>
      </c>
      <c r="L510" s="20" t="s">
        <v>64</v>
      </c>
      <c r="M510" s="20" t="s">
        <v>777</v>
      </c>
      <c r="N510" s="20">
        <v>30</v>
      </c>
      <c r="O510" s="20" t="s">
        <v>66</v>
      </c>
      <c r="P510" s="20">
        <v>160</v>
      </c>
      <c r="Q510" s="20" t="s">
        <v>67</v>
      </c>
      <c r="R510" s="20">
        <v>80</v>
      </c>
      <c r="S510" s="20" t="s">
        <v>67</v>
      </c>
      <c r="T510" s="20">
        <v>1</v>
      </c>
      <c r="U510" s="20">
        <v>60</v>
      </c>
      <c r="V510" s="20">
        <v>61433</v>
      </c>
      <c r="W510" s="20">
        <v>29.32</v>
      </c>
      <c r="X510" s="20">
        <v>516</v>
      </c>
      <c r="Y510" s="20" t="s">
        <v>68</v>
      </c>
      <c r="AB510" s="20" t="s">
        <v>69</v>
      </c>
      <c r="AC510" s="20">
        <v>1297</v>
      </c>
      <c r="AD510" s="20">
        <v>1759</v>
      </c>
      <c r="AE510" s="20">
        <v>618</v>
      </c>
      <c r="AF510" s="20">
        <v>1141</v>
      </c>
      <c r="AG510" s="20">
        <v>618</v>
      </c>
      <c r="AH510" s="20">
        <v>1141</v>
      </c>
      <c r="AI510" s="20">
        <v>0</v>
      </c>
      <c r="AJ510" s="20">
        <v>0</v>
      </c>
      <c r="AK510" s="20">
        <v>0</v>
      </c>
      <c r="AL510" s="20">
        <v>0</v>
      </c>
      <c r="AM510" s="20">
        <v>0</v>
      </c>
      <c r="AN510" s="20">
        <v>0</v>
      </c>
      <c r="AO510" s="20">
        <v>0</v>
      </c>
      <c r="AP510" s="20">
        <v>0</v>
      </c>
      <c r="AQ510" s="20">
        <v>1997</v>
      </c>
      <c r="AR510" s="20">
        <v>2642</v>
      </c>
      <c r="AS510" s="20" t="s">
        <v>90</v>
      </c>
      <c r="AT510" s="20">
        <v>606460</v>
      </c>
      <c r="AU510" s="20">
        <v>602460</v>
      </c>
      <c r="AV510" s="20">
        <v>588360</v>
      </c>
      <c r="AW510" s="20">
        <v>630300</v>
      </c>
      <c r="AX510" s="20">
        <v>593460</v>
      </c>
      <c r="AY510" s="20">
        <v>646080</v>
      </c>
      <c r="AZ510" s="20">
        <v>625320</v>
      </c>
      <c r="BA510" s="20">
        <v>53.27</v>
      </c>
      <c r="BB510" s="20">
        <v>53.32</v>
      </c>
      <c r="BC510" s="20">
        <v>53.5</v>
      </c>
      <c r="BD510" s="20">
        <v>52.47</v>
      </c>
      <c r="BE510" s="20">
        <v>53.09</v>
      </c>
      <c r="BF510" s="20">
        <v>51.96</v>
      </c>
      <c r="BG510" s="20" t="s">
        <v>71</v>
      </c>
    </row>
    <row r="511" spans="1:59" s="21" customFormat="1" x14ac:dyDescent="0.25">
      <c r="A511" s="21" t="s">
        <v>59</v>
      </c>
      <c r="C511" s="21" t="s">
        <v>775</v>
      </c>
      <c r="D511" s="21" t="s">
        <v>168</v>
      </c>
      <c r="E511" s="21">
        <v>55</v>
      </c>
      <c r="F511" s="21">
        <v>0</v>
      </c>
      <c r="G511" s="21">
        <v>0</v>
      </c>
      <c r="H511" s="101">
        <v>27.09</v>
      </c>
      <c r="I511" s="21" t="s">
        <v>169</v>
      </c>
      <c r="J511" s="21">
        <v>210417641</v>
      </c>
      <c r="K511" s="21" t="s">
        <v>785</v>
      </c>
      <c r="L511" s="21" t="s">
        <v>83</v>
      </c>
      <c r="M511" s="21" t="s">
        <v>777</v>
      </c>
      <c r="N511" s="21">
        <v>28</v>
      </c>
      <c r="O511" s="21" t="s">
        <v>66</v>
      </c>
      <c r="P511" s="21">
        <v>160</v>
      </c>
      <c r="Q511" s="21" t="s">
        <v>67</v>
      </c>
      <c r="R511" s="21">
        <v>80</v>
      </c>
      <c r="S511" s="21" t="s">
        <v>67</v>
      </c>
      <c r="T511" s="21">
        <v>1</v>
      </c>
      <c r="U511" s="21">
        <v>56</v>
      </c>
      <c r="V511" s="21">
        <v>1340</v>
      </c>
      <c r="W511" s="21">
        <v>26.88</v>
      </c>
      <c r="X511" s="21">
        <v>515</v>
      </c>
      <c r="Y511" s="21" t="s">
        <v>68</v>
      </c>
      <c r="AB511" s="21" t="s">
        <v>59</v>
      </c>
      <c r="AC511" s="21">
        <v>1100</v>
      </c>
      <c r="AD511" s="21">
        <v>1505</v>
      </c>
      <c r="AE511" s="21">
        <v>828</v>
      </c>
      <c r="AF511" s="21">
        <v>677</v>
      </c>
      <c r="AG511" s="21">
        <v>587</v>
      </c>
      <c r="AH511" s="21">
        <v>918</v>
      </c>
      <c r="AI511" s="21">
        <v>0</v>
      </c>
      <c r="AJ511" s="21">
        <v>0</v>
      </c>
      <c r="AK511" s="21">
        <v>0</v>
      </c>
      <c r="AL511" s="21">
        <v>0</v>
      </c>
      <c r="AM511" s="21">
        <v>0</v>
      </c>
      <c r="AN511" s="21">
        <v>0</v>
      </c>
      <c r="AO511" s="21">
        <v>0</v>
      </c>
      <c r="AP511" s="21">
        <v>0</v>
      </c>
      <c r="AQ511" s="21">
        <v>2306</v>
      </c>
      <c r="AR511" s="21">
        <v>3033</v>
      </c>
      <c r="AS511" s="21" t="s">
        <v>98</v>
      </c>
      <c r="AT511" s="21">
        <v>606462</v>
      </c>
      <c r="AU511" s="21">
        <v>11760</v>
      </c>
      <c r="AV511" s="21">
        <v>10360</v>
      </c>
      <c r="AW511" s="21">
        <v>10920</v>
      </c>
      <c r="AX511" s="21">
        <v>13328</v>
      </c>
      <c r="AY511" s="21">
        <v>14280</v>
      </c>
      <c r="AZ511" s="21">
        <v>14392</v>
      </c>
      <c r="BA511" s="21">
        <v>0.75</v>
      </c>
      <c r="BB511" s="21">
        <v>0.67</v>
      </c>
      <c r="BC511" s="21">
        <v>0.68</v>
      </c>
      <c r="BD511" s="21">
        <v>0.84</v>
      </c>
      <c r="BE511" s="21">
        <v>0.84</v>
      </c>
      <c r="BF511" s="21">
        <v>0.86</v>
      </c>
      <c r="BG511" s="21" t="s">
        <v>71</v>
      </c>
    </row>
    <row r="512" spans="1:59" s="56" customFormat="1" x14ac:dyDescent="0.25">
      <c r="A512" s="56" t="s">
        <v>59</v>
      </c>
      <c r="C512" s="56" t="s">
        <v>775</v>
      </c>
      <c r="D512" s="56" t="s">
        <v>168</v>
      </c>
      <c r="E512" s="56">
        <v>55</v>
      </c>
      <c r="F512" s="56">
        <v>0</v>
      </c>
      <c r="G512" s="56">
        <v>0</v>
      </c>
      <c r="H512" s="135">
        <v>27.09</v>
      </c>
      <c r="I512" s="56" t="s">
        <v>169</v>
      </c>
      <c r="J512" s="56">
        <v>210430055</v>
      </c>
      <c r="K512" s="56" t="s">
        <v>784</v>
      </c>
      <c r="L512" s="56" t="s">
        <v>721</v>
      </c>
      <c r="M512" s="56" t="s">
        <v>777</v>
      </c>
      <c r="N512" s="56">
        <v>28</v>
      </c>
      <c r="O512" s="56" t="s">
        <v>66</v>
      </c>
      <c r="P512" s="56">
        <v>160</v>
      </c>
      <c r="Q512" s="56" t="s">
        <v>67</v>
      </c>
      <c r="R512" s="56">
        <v>80</v>
      </c>
      <c r="S512" s="56" t="s">
        <v>67</v>
      </c>
      <c r="T512" s="56">
        <v>1</v>
      </c>
      <c r="U512" s="56">
        <v>56</v>
      </c>
      <c r="V512" s="56">
        <v>48982</v>
      </c>
      <c r="W512" s="56">
        <v>27.09</v>
      </c>
      <c r="X512" s="56">
        <v>515</v>
      </c>
      <c r="Y512" s="56" t="s">
        <v>68</v>
      </c>
      <c r="Z512" s="56" t="s">
        <v>59</v>
      </c>
      <c r="AB512" s="56" t="s">
        <v>59</v>
      </c>
      <c r="AC512" s="56">
        <v>1110</v>
      </c>
      <c r="AD512" s="56">
        <v>1517</v>
      </c>
      <c r="AE512" s="56">
        <v>834</v>
      </c>
      <c r="AF512" s="56">
        <v>683</v>
      </c>
      <c r="AG512" s="56">
        <v>587</v>
      </c>
      <c r="AH512" s="56">
        <v>930</v>
      </c>
      <c r="AI512" s="56">
        <v>0</v>
      </c>
      <c r="AJ512" s="56">
        <v>0</v>
      </c>
      <c r="AK512" s="56">
        <v>0</v>
      </c>
      <c r="AL512" s="56">
        <v>0</v>
      </c>
      <c r="AM512" s="56">
        <v>0</v>
      </c>
      <c r="AN512" s="56">
        <v>0</v>
      </c>
      <c r="AO512" s="56">
        <v>0</v>
      </c>
      <c r="AP512" s="56">
        <v>0</v>
      </c>
      <c r="AQ512" s="56">
        <v>2306</v>
      </c>
      <c r="AR512" s="56">
        <v>3033</v>
      </c>
      <c r="AS512" s="56" t="s">
        <v>92</v>
      </c>
      <c r="AT512" s="56">
        <v>606462</v>
      </c>
      <c r="AU512" s="56">
        <v>424368</v>
      </c>
      <c r="AV512" s="56">
        <v>424144</v>
      </c>
      <c r="AW512" s="56">
        <v>456400</v>
      </c>
      <c r="AX512" s="56">
        <v>449904</v>
      </c>
      <c r="AY512" s="56">
        <v>491792</v>
      </c>
      <c r="AZ512" s="56">
        <v>496384</v>
      </c>
      <c r="BA512" s="56">
        <v>27.18</v>
      </c>
      <c r="BB512" s="56">
        <v>27.54</v>
      </c>
      <c r="BC512" s="56">
        <v>28.25</v>
      </c>
      <c r="BD512" s="56">
        <v>28.26</v>
      </c>
      <c r="BE512" s="56">
        <v>28.78</v>
      </c>
      <c r="BF512" s="56">
        <v>29.7</v>
      </c>
      <c r="BG512" s="56" t="s">
        <v>71</v>
      </c>
    </row>
    <row r="513" spans="1:59" s="21" customFormat="1" x14ac:dyDescent="0.25">
      <c r="A513" s="21" t="s">
        <v>59</v>
      </c>
      <c r="C513" s="21" t="s">
        <v>775</v>
      </c>
      <c r="D513" s="21" t="s">
        <v>168</v>
      </c>
      <c r="E513" s="21">
        <v>55</v>
      </c>
      <c r="F513" s="21">
        <v>0</v>
      </c>
      <c r="G513" s="21">
        <v>0</v>
      </c>
      <c r="H513" s="101">
        <v>27.09</v>
      </c>
      <c r="I513" s="21" t="s">
        <v>169</v>
      </c>
      <c r="J513" s="21">
        <v>210519663</v>
      </c>
      <c r="K513" s="21" t="s">
        <v>786</v>
      </c>
      <c r="L513" s="21" t="s">
        <v>64</v>
      </c>
      <c r="M513" s="21" t="s">
        <v>777</v>
      </c>
      <c r="N513" s="21">
        <v>30</v>
      </c>
      <c r="O513" s="21" t="s">
        <v>66</v>
      </c>
      <c r="P513" s="21">
        <v>160</v>
      </c>
      <c r="Q513" s="21" t="s">
        <v>67</v>
      </c>
      <c r="R513" s="21">
        <v>80</v>
      </c>
      <c r="S513" s="21" t="s">
        <v>67</v>
      </c>
      <c r="T513" s="21">
        <v>1</v>
      </c>
      <c r="U513" s="21">
        <v>60</v>
      </c>
      <c r="V513" s="21">
        <v>184</v>
      </c>
      <c r="W513" s="21">
        <v>27.88</v>
      </c>
      <c r="X513" s="21">
        <v>515</v>
      </c>
      <c r="Y513" s="21" t="s">
        <v>68</v>
      </c>
      <c r="AB513" s="21" t="s">
        <v>59</v>
      </c>
      <c r="AC513" s="21">
        <v>1230</v>
      </c>
      <c r="AD513" s="21">
        <v>1673</v>
      </c>
      <c r="AE513" s="21">
        <v>894</v>
      </c>
      <c r="AF513" s="21">
        <v>779</v>
      </c>
      <c r="AG513" s="21">
        <v>629</v>
      </c>
      <c r="AH513" s="21">
        <v>1044</v>
      </c>
      <c r="AI513" s="21">
        <v>0</v>
      </c>
      <c r="AJ513" s="21">
        <v>0</v>
      </c>
      <c r="AK513" s="21">
        <v>0</v>
      </c>
      <c r="AL513" s="21">
        <v>0</v>
      </c>
      <c r="AM513" s="21">
        <v>0</v>
      </c>
      <c r="AN513" s="21">
        <v>0</v>
      </c>
      <c r="AO513" s="21">
        <v>0</v>
      </c>
      <c r="AP513" s="21">
        <v>0</v>
      </c>
      <c r="AQ513" s="21">
        <v>2470</v>
      </c>
      <c r="AR513" s="21">
        <v>3250</v>
      </c>
      <c r="AS513" s="21" t="s">
        <v>98</v>
      </c>
      <c r="AT513" s="21">
        <v>606462</v>
      </c>
      <c r="AU513" s="21">
        <v>2040</v>
      </c>
      <c r="AV513" s="21">
        <v>1560</v>
      </c>
      <c r="AW513" s="21">
        <v>1800</v>
      </c>
      <c r="AX513" s="21">
        <v>2160</v>
      </c>
      <c r="AY513" s="21">
        <v>1740</v>
      </c>
      <c r="AZ513" s="21">
        <v>1740</v>
      </c>
      <c r="BA513" s="21">
        <v>0.13</v>
      </c>
      <c r="BB513" s="21">
        <v>0.1</v>
      </c>
      <c r="BC513" s="21">
        <v>0.11</v>
      </c>
      <c r="BD513" s="21">
        <v>0.14000000000000001</v>
      </c>
      <c r="BE513" s="21">
        <v>0.1</v>
      </c>
      <c r="BF513" s="21">
        <v>0.1</v>
      </c>
      <c r="BG513" s="21" t="s">
        <v>71</v>
      </c>
    </row>
    <row r="514" spans="1:59" s="21" customFormat="1" x14ac:dyDescent="0.25">
      <c r="A514" s="21" t="s">
        <v>59</v>
      </c>
      <c r="C514" s="21" t="s">
        <v>775</v>
      </c>
      <c r="D514" s="21" t="s">
        <v>168</v>
      </c>
      <c r="E514" s="21">
        <v>55</v>
      </c>
      <c r="F514" s="21">
        <v>0</v>
      </c>
      <c r="G514" s="21">
        <v>0</v>
      </c>
      <c r="H514" s="101">
        <v>27.09</v>
      </c>
      <c r="I514" s="21" t="s">
        <v>169</v>
      </c>
      <c r="J514" s="21">
        <v>210460034</v>
      </c>
      <c r="K514" s="21" t="s">
        <v>783</v>
      </c>
      <c r="L514" s="21" t="s">
        <v>64</v>
      </c>
      <c r="M514" s="21" t="s">
        <v>777</v>
      </c>
      <c r="N514" s="21">
        <v>30</v>
      </c>
      <c r="O514" s="21" t="s">
        <v>66</v>
      </c>
      <c r="P514" s="21">
        <v>160</v>
      </c>
      <c r="Q514" s="21" t="s">
        <v>67</v>
      </c>
      <c r="R514" s="21">
        <v>80</v>
      </c>
      <c r="S514" s="21" t="s">
        <v>67</v>
      </c>
      <c r="T514" s="21">
        <v>1</v>
      </c>
      <c r="U514" s="21">
        <v>60</v>
      </c>
      <c r="V514" s="21">
        <v>386</v>
      </c>
      <c r="W514" s="21">
        <v>31.47</v>
      </c>
      <c r="X514" s="21">
        <v>515</v>
      </c>
      <c r="Y514" s="21" t="s">
        <v>68</v>
      </c>
      <c r="AB514" s="21" t="s">
        <v>59</v>
      </c>
      <c r="AC514" s="21">
        <v>1392</v>
      </c>
      <c r="AD514" s="21">
        <v>1888</v>
      </c>
      <c r="AE514" s="21">
        <v>894</v>
      </c>
      <c r="AF514" s="21">
        <v>994</v>
      </c>
      <c r="AG514" s="21">
        <v>629</v>
      </c>
      <c r="AH514" s="21">
        <v>1259</v>
      </c>
      <c r="AI514" s="21">
        <v>0</v>
      </c>
      <c r="AJ514" s="21">
        <v>0</v>
      </c>
      <c r="AK514" s="21">
        <v>0</v>
      </c>
      <c r="AL514" s="21">
        <v>0</v>
      </c>
      <c r="AM514" s="21">
        <v>0</v>
      </c>
      <c r="AN514" s="21">
        <v>0</v>
      </c>
      <c r="AO514" s="21">
        <v>0</v>
      </c>
      <c r="AP514" s="21">
        <v>0</v>
      </c>
      <c r="AQ514" s="21">
        <v>2470</v>
      </c>
      <c r="AR514" s="21">
        <v>3250</v>
      </c>
      <c r="AS514" s="21" t="s">
        <v>111</v>
      </c>
      <c r="AT514" s="21">
        <v>606462</v>
      </c>
      <c r="AU514" s="21">
        <v>1140</v>
      </c>
      <c r="AV514" s="21">
        <v>1140</v>
      </c>
      <c r="AW514" s="21">
        <v>2580</v>
      </c>
      <c r="AX514" s="21">
        <v>4560</v>
      </c>
      <c r="AY514" s="21">
        <v>6480</v>
      </c>
      <c r="AZ514" s="21">
        <v>7260</v>
      </c>
      <c r="BA514" s="21">
        <v>7.0000000000000007E-2</v>
      </c>
      <c r="BB514" s="21">
        <v>7.0000000000000007E-2</v>
      </c>
      <c r="BC514" s="21">
        <v>0.16</v>
      </c>
      <c r="BD514" s="21">
        <v>0.28999999999999998</v>
      </c>
      <c r="BE514" s="21">
        <v>0.38</v>
      </c>
      <c r="BF514" s="21">
        <v>0.43</v>
      </c>
      <c r="BG514" s="21" t="s">
        <v>71</v>
      </c>
    </row>
    <row r="515" spans="1:59" s="21" customFormat="1" x14ac:dyDescent="0.25">
      <c r="A515" s="21" t="s">
        <v>59</v>
      </c>
      <c r="C515" s="21" t="s">
        <v>775</v>
      </c>
      <c r="D515" s="21" t="s">
        <v>168</v>
      </c>
      <c r="E515" s="21">
        <v>55</v>
      </c>
      <c r="F515" s="21">
        <v>0</v>
      </c>
      <c r="G515" s="21">
        <v>0</v>
      </c>
      <c r="H515" s="101">
        <v>27.09</v>
      </c>
      <c r="I515" s="21" t="s">
        <v>169</v>
      </c>
      <c r="J515" s="21">
        <v>210392891</v>
      </c>
      <c r="K515" s="21" t="s">
        <v>782</v>
      </c>
      <c r="L515" s="21" t="s">
        <v>64</v>
      </c>
      <c r="M515" s="21" t="s">
        <v>777</v>
      </c>
      <c r="N515" s="21">
        <v>30</v>
      </c>
      <c r="O515" s="21" t="s">
        <v>66</v>
      </c>
      <c r="P515" s="21">
        <v>160</v>
      </c>
      <c r="Q515" s="21" t="s">
        <v>67</v>
      </c>
      <c r="R515" s="21">
        <v>80</v>
      </c>
      <c r="S515" s="21" t="s">
        <v>67</v>
      </c>
      <c r="T515" s="21">
        <v>1</v>
      </c>
      <c r="U515" s="21">
        <v>60</v>
      </c>
      <c r="V515" s="21">
        <v>113948</v>
      </c>
      <c r="W515" s="21">
        <v>34.450000000000003</v>
      </c>
      <c r="X515" s="21">
        <v>515</v>
      </c>
      <c r="Y515" s="21" t="s">
        <v>68</v>
      </c>
      <c r="AB515" s="21" t="s">
        <v>69</v>
      </c>
      <c r="AC515" s="21">
        <v>1547</v>
      </c>
      <c r="AD515" s="21">
        <v>2067</v>
      </c>
      <c r="AE515" s="21">
        <v>760</v>
      </c>
      <c r="AF515" s="21">
        <v>1307</v>
      </c>
      <c r="AG515" s="21">
        <v>629</v>
      </c>
      <c r="AH515" s="21">
        <v>1438</v>
      </c>
      <c r="AI515" s="21">
        <v>0</v>
      </c>
      <c r="AJ515" s="21">
        <v>0</v>
      </c>
      <c r="AK515" s="21">
        <v>0</v>
      </c>
      <c r="AL515" s="21">
        <v>0</v>
      </c>
      <c r="AM515" s="21">
        <v>0</v>
      </c>
      <c r="AN515" s="21">
        <v>0</v>
      </c>
      <c r="AO515" s="21">
        <v>0</v>
      </c>
      <c r="AP515" s="21">
        <v>0</v>
      </c>
      <c r="AQ515" s="21">
        <v>2470</v>
      </c>
      <c r="AR515" s="21">
        <v>3250</v>
      </c>
      <c r="AS515" s="21" t="s">
        <v>90</v>
      </c>
      <c r="AT515" s="21">
        <v>606462</v>
      </c>
      <c r="AU515" s="21">
        <v>1121760</v>
      </c>
      <c r="AV515" s="21">
        <v>1102740</v>
      </c>
      <c r="AW515" s="21">
        <v>1144020</v>
      </c>
      <c r="AX515" s="21">
        <v>1122120</v>
      </c>
      <c r="AY515" s="21">
        <v>1194480</v>
      </c>
      <c r="AZ515" s="21">
        <v>1151760</v>
      </c>
      <c r="BA515" s="21">
        <v>71.86</v>
      </c>
      <c r="BB515" s="21">
        <v>71.61</v>
      </c>
      <c r="BC515" s="21">
        <v>70.81</v>
      </c>
      <c r="BD515" s="21">
        <v>70.48</v>
      </c>
      <c r="BE515" s="21">
        <v>69.900000000000006</v>
      </c>
      <c r="BF515" s="21">
        <v>68.900000000000006</v>
      </c>
      <c r="BG515" s="21" t="s">
        <v>71</v>
      </c>
    </row>
    <row r="516" spans="1:59" s="22" customFormat="1" x14ac:dyDescent="0.25">
      <c r="A516" s="22" t="s">
        <v>59</v>
      </c>
      <c r="C516" s="22" t="s">
        <v>787</v>
      </c>
      <c r="D516" s="22" t="s">
        <v>168</v>
      </c>
      <c r="E516" s="22">
        <v>55</v>
      </c>
      <c r="F516" s="22">
        <v>0</v>
      </c>
      <c r="G516" s="22">
        <v>0</v>
      </c>
      <c r="H516" s="102">
        <v>30.79</v>
      </c>
      <c r="I516" s="22" t="s">
        <v>169</v>
      </c>
      <c r="J516" s="22">
        <v>210520012</v>
      </c>
      <c r="K516" s="22" t="s">
        <v>792</v>
      </c>
      <c r="L516" s="22" t="s">
        <v>64</v>
      </c>
      <c r="M516" s="22" t="s">
        <v>777</v>
      </c>
      <c r="N516" s="22">
        <v>30</v>
      </c>
      <c r="O516" s="22" t="s">
        <v>66</v>
      </c>
      <c r="P516" s="22">
        <v>80</v>
      </c>
      <c r="Q516" s="22" t="s">
        <v>67</v>
      </c>
      <c r="R516" s="22">
        <v>80</v>
      </c>
      <c r="S516" s="22" t="s">
        <v>67</v>
      </c>
      <c r="T516" s="22">
        <v>1</v>
      </c>
      <c r="U516" s="22">
        <v>30</v>
      </c>
      <c r="V516" s="22">
        <v>174</v>
      </c>
      <c r="W516" s="22">
        <v>29.47</v>
      </c>
      <c r="X516" s="22">
        <v>514</v>
      </c>
      <c r="Y516" s="22" t="s">
        <v>68</v>
      </c>
      <c r="AB516" s="22" t="s">
        <v>59</v>
      </c>
      <c r="AC516" s="22">
        <v>643</v>
      </c>
      <c r="AD516" s="22">
        <v>884</v>
      </c>
      <c r="AE516" s="22">
        <v>486</v>
      </c>
      <c r="AF516" s="22">
        <v>398</v>
      </c>
      <c r="AG516" s="22">
        <v>486</v>
      </c>
      <c r="AH516" s="22">
        <v>398</v>
      </c>
      <c r="AI516" s="22">
        <v>0</v>
      </c>
      <c r="AJ516" s="22">
        <v>0</v>
      </c>
      <c r="AK516" s="22">
        <v>0</v>
      </c>
      <c r="AL516" s="22">
        <v>0</v>
      </c>
      <c r="AM516" s="22">
        <v>0</v>
      </c>
      <c r="AN516" s="22">
        <v>0</v>
      </c>
      <c r="AO516" s="22">
        <v>0</v>
      </c>
      <c r="AP516" s="22">
        <v>0</v>
      </c>
      <c r="AQ516" s="22">
        <v>1362</v>
      </c>
      <c r="AR516" s="22">
        <v>1847</v>
      </c>
      <c r="AS516" s="22" t="s">
        <v>98</v>
      </c>
      <c r="AT516" s="22">
        <v>606461</v>
      </c>
      <c r="AU516" s="22">
        <v>1170</v>
      </c>
      <c r="AV516" s="22">
        <v>780</v>
      </c>
      <c r="AW516" s="22">
        <v>750</v>
      </c>
      <c r="AX516" s="22">
        <v>840</v>
      </c>
      <c r="AY516" s="22">
        <v>810</v>
      </c>
      <c r="AZ516" s="22">
        <v>870</v>
      </c>
      <c r="BA516" s="22">
        <v>0.22</v>
      </c>
      <c r="BB516" s="22">
        <v>0.14000000000000001</v>
      </c>
      <c r="BC516" s="22">
        <v>0.13</v>
      </c>
      <c r="BD516" s="22">
        <v>0.15</v>
      </c>
      <c r="BE516" s="22">
        <v>0.13</v>
      </c>
      <c r="BF516" s="22">
        <v>0.15</v>
      </c>
      <c r="BG516" s="22" t="s">
        <v>71</v>
      </c>
    </row>
    <row r="517" spans="1:59" s="22" customFormat="1" x14ac:dyDescent="0.25">
      <c r="A517" s="22" t="s">
        <v>59</v>
      </c>
      <c r="C517" s="22" t="s">
        <v>787</v>
      </c>
      <c r="D517" s="22" t="s">
        <v>168</v>
      </c>
      <c r="E517" s="22">
        <v>55</v>
      </c>
      <c r="F517" s="22">
        <v>0</v>
      </c>
      <c r="G517" s="22">
        <v>0</v>
      </c>
      <c r="H517" s="102">
        <v>30.79</v>
      </c>
      <c r="I517" s="22" t="s">
        <v>169</v>
      </c>
      <c r="J517" s="22">
        <v>210444088</v>
      </c>
      <c r="K517" s="22" t="s">
        <v>791</v>
      </c>
      <c r="L517" s="22" t="s">
        <v>83</v>
      </c>
      <c r="M517" s="22" t="s">
        <v>777</v>
      </c>
      <c r="N517" s="22">
        <v>28</v>
      </c>
      <c r="O517" s="22" t="s">
        <v>66</v>
      </c>
      <c r="P517" s="22">
        <v>80</v>
      </c>
      <c r="Q517" s="22" t="s">
        <v>67</v>
      </c>
      <c r="R517" s="22">
        <v>80</v>
      </c>
      <c r="S517" s="22" t="s">
        <v>67</v>
      </c>
      <c r="T517" s="22">
        <v>1</v>
      </c>
      <c r="U517" s="22">
        <v>28</v>
      </c>
      <c r="V517" s="22">
        <v>4700</v>
      </c>
      <c r="W517" s="22">
        <v>29.5</v>
      </c>
      <c r="X517" s="22">
        <v>514</v>
      </c>
      <c r="Y517" s="22" t="s">
        <v>68</v>
      </c>
      <c r="AB517" s="22" t="s">
        <v>59</v>
      </c>
      <c r="AC517" s="22">
        <v>600</v>
      </c>
      <c r="AD517" s="22">
        <v>826</v>
      </c>
      <c r="AE517" s="22">
        <v>454</v>
      </c>
      <c r="AF517" s="22">
        <v>372</v>
      </c>
      <c r="AG517" s="22">
        <v>454</v>
      </c>
      <c r="AH517" s="22">
        <v>372</v>
      </c>
      <c r="AI517" s="22">
        <v>0</v>
      </c>
      <c r="AJ517" s="22">
        <v>0</v>
      </c>
      <c r="AK517" s="22">
        <v>0</v>
      </c>
      <c r="AL517" s="22">
        <v>0</v>
      </c>
      <c r="AM517" s="22">
        <v>0</v>
      </c>
      <c r="AN517" s="22">
        <v>0</v>
      </c>
      <c r="AO517" s="22">
        <v>0</v>
      </c>
      <c r="AP517" s="22">
        <v>0</v>
      </c>
      <c r="AQ517" s="22">
        <v>1269</v>
      </c>
      <c r="AR517" s="22">
        <v>1723</v>
      </c>
      <c r="AS517" s="22" t="s">
        <v>98</v>
      </c>
      <c r="AT517" s="22">
        <v>606461</v>
      </c>
      <c r="AU517" s="22">
        <v>18648</v>
      </c>
      <c r="AV517" s="22">
        <v>20440</v>
      </c>
      <c r="AW517" s="22">
        <v>22456</v>
      </c>
      <c r="AX517" s="22">
        <v>21112</v>
      </c>
      <c r="AY517" s="22">
        <v>25368</v>
      </c>
      <c r="AZ517" s="22">
        <v>23576</v>
      </c>
      <c r="BA517" s="22">
        <v>3.43</v>
      </c>
      <c r="BB517" s="22">
        <v>3.74</v>
      </c>
      <c r="BC517" s="22">
        <v>3.99</v>
      </c>
      <c r="BD517" s="22">
        <v>3.76</v>
      </c>
      <c r="BE517" s="22">
        <v>4.21</v>
      </c>
      <c r="BF517" s="22">
        <v>3.98</v>
      </c>
      <c r="BG517" s="22" t="s">
        <v>71</v>
      </c>
    </row>
    <row r="518" spans="1:59" s="57" customFormat="1" x14ac:dyDescent="0.25">
      <c r="A518" s="57" t="s">
        <v>59</v>
      </c>
      <c r="C518" s="57" t="s">
        <v>787</v>
      </c>
      <c r="D518" s="57" t="s">
        <v>168</v>
      </c>
      <c r="E518" s="57">
        <v>55</v>
      </c>
      <c r="F518" s="57">
        <v>0</v>
      </c>
      <c r="G518" s="57">
        <v>0</v>
      </c>
      <c r="H518" s="136">
        <v>30.79</v>
      </c>
      <c r="I518" s="57" t="s">
        <v>169</v>
      </c>
      <c r="J518" s="57">
        <v>210429525</v>
      </c>
      <c r="K518" s="57" t="s">
        <v>790</v>
      </c>
      <c r="L518" s="57" t="s">
        <v>721</v>
      </c>
      <c r="M518" s="57" t="s">
        <v>777</v>
      </c>
      <c r="N518" s="57">
        <v>28</v>
      </c>
      <c r="O518" s="57" t="s">
        <v>66</v>
      </c>
      <c r="P518" s="57">
        <v>80</v>
      </c>
      <c r="Q518" s="57" t="s">
        <v>67</v>
      </c>
      <c r="R518" s="57">
        <v>80</v>
      </c>
      <c r="S518" s="57" t="s">
        <v>67</v>
      </c>
      <c r="T518" s="57">
        <v>1</v>
      </c>
      <c r="U518" s="57">
        <v>28</v>
      </c>
      <c r="V518" s="57">
        <v>36168</v>
      </c>
      <c r="W518" s="57">
        <v>30.79</v>
      </c>
      <c r="X518" s="57">
        <v>514</v>
      </c>
      <c r="Y518" s="57" t="s">
        <v>68</v>
      </c>
      <c r="Z518" s="57" t="s">
        <v>59</v>
      </c>
      <c r="AB518" s="57" t="s">
        <v>59</v>
      </c>
      <c r="AC518" s="57">
        <v>627</v>
      </c>
      <c r="AD518" s="57">
        <v>862</v>
      </c>
      <c r="AE518" s="57">
        <v>474</v>
      </c>
      <c r="AF518" s="57">
        <v>388</v>
      </c>
      <c r="AG518" s="57">
        <v>474</v>
      </c>
      <c r="AH518" s="57">
        <v>388</v>
      </c>
      <c r="AI518" s="57">
        <v>0</v>
      </c>
      <c r="AJ518" s="57">
        <v>0</v>
      </c>
      <c r="AK518" s="57">
        <v>0</v>
      </c>
      <c r="AL518" s="57">
        <v>0</v>
      </c>
      <c r="AM518" s="57">
        <v>0</v>
      </c>
      <c r="AN518" s="57">
        <v>0</v>
      </c>
      <c r="AO518" s="57">
        <v>0</v>
      </c>
      <c r="AP518" s="57">
        <v>0</v>
      </c>
      <c r="AQ518" s="57">
        <v>1269</v>
      </c>
      <c r="AR518" s="57">
        <v>1723</v>
      </c>
      <c r="AS518" s="57" t="s">
        <v>92</v>
      </c>
      <c r="AT518" s="57">
        <v>606461</v>
      </c>
      <c r="AU518" s="57">
        <v>157976</v>
      </c>
      <c r="AV518" s="57">
        <v>157080</v>
      </c>
      <c r="AW518" s="57">
        <v>167804</v>
      </c>
      <c r="AX518" s="57">
        <v>170772</v>
      </c>
      <c r="AY518" s="57">
        <v>176512</v>
      </c>
      <c r="AZ518" s="57">
        <v>182560</v>
      </c>
      <c r="BA518" s="57">
        <v>29.03</v>
      </c>
      <c r="BB518" s="57">
        <v>28.73</v>
      </c>
      <c r="BC518" s="57">
        <v>29.8</v>
      </c>
      <c r="BD518" s="57">
        <v>30.42</v>
      </c>
      <c r="BE518" s="57">
        <v>29.27</v>
      </c>
      <c r="BF518" s="57">
        <v>30.8</v>
      </c>
      <c r="BG518" s="57" t="s">
        <v>71</v>
      </c>
    </row>
    <row r="519" spans="1:59" s="22" customFormat="1" x14ac:dyDescent="0.25">
      <c r="A519" s="22" t="s">
        <v>59</v>
      </c>
      <c r="C519" s="22" t="s">
        <v>787</v>
      </c>
      <c r="D519" s="22" t="s">
        <v>168</v>
      </c>
      <c r="E519" s="22">
        <v>55</v>
      </c>
      <c r="F519" s="22">
        <v>0</v>
      </c>
      <c r="G519" s="22">
        <v>0</v>
      </c>
      <c r="H519" s="102">
        <v>30.79</v>
      </c>
      <c r="I519" s="22" t="s">
        <v>169</v>
      </c>
      <c r="J519" s="22">
        <v>210460026</v>
      </c>
      <c r="K519" s="22" t="s">
        <v>789</v>
      </c>
      <c r="L519" s="22" t="s">
        <v>64</v>
      </c>
      <c r="M519" s="22" t="s">
        <v>777</v>
      </c>
      <c r="N519" s="22">
        <v>30</v>
      </c>
      <c r="O519" s="22" t="s">
        <v>66</v>
      </c>
      <c r="P519" s="22">
        <v>80</v>
      </c>
      <c r="Q519" s="22" t="s">
        <v>67</v>
      </c>
      <c r="R519" s="22">
        <v>80</v>
      </c>
      <c r="S519" s="22" t="s">
        <v>67</v>
      </c>
      <c r="T519" s="22">
        <v>1</v>
      </c>
      <c r="U519" s="22">
        <v>30</v>
      </c>
      <c r="V519" s="22">
        <v>462</v>
      </c>
      <c r="W519" s="22">
        <v>36.229999999999997</v>
      </c>
      <c r="X519" s="22">
        <v>514</v>
      </c>
      <c r="Y519" s="22" t="s">
        <v>68</v>
      </c>
      <c r="AB519" s="22" t="s">
        <v>59</v>
      </c>
      <c r="AC519" s="22">
        <v>790</v>
      </c>
      <c r="AD519" s="22">
        <v>1087</v>
      </c>
      <c r="AE519" s="22">
        <v>508</v>
      </c>
      <c r="AF519" s="22">
        <v>579</v>
      </c>
      <c r="AG519" s="22">
        <v>508</v>
      </c>
      <c r="AH519" s="22">
        <v>579</v>
      </c>
      <c r="AI519" s="22">
        <v>0</v>
      </c>
      <c r="AJ519" s="22">
        <v>0</v>
      </c>
      <c r="AK519" s="22">
        <v>0</v>
      </c>
      <c r="AL519" s="22">
        <v>0</v>
      </c>
      <c r="AM519" s="22">
        <v>0</v>
      </c>
      <c r="AN519" s="22">
        <v>0</v>
      </c>
      <c r="AO519" s="22">
        <v>0</v>
      </c>
      <c r="AP519" s="22">
        <v>0</v>
      </c>
      <c r="AQ519" s="22">
        <v>1362</v>
      </c>
      <c r="AR519" s="22">
        <v>1847</v>
      </c>
      <c r="AS519" s="22" t="s">
        <v>111</v>
      </c>
      <c r="AT519" s="22">
        <v>606461</v>
      </c>
      <c r="AU519" s="22">
        <v>780</v>
      </c>
      <c r="AV519" s="22">
        <v>870</v>
      </c>
      <c r="AW519" s="22">
        <v>1830</v>
      </c>
      <c r="AX519" s="22">
        <v>2580</v>
      </c>
      <c r="AY519" s="22">
        <v>3510</v>
      </c>
      <c r="AZ519" s="22">
        <v>4290</v>
      </c>
      <c r="BA519" s="22">
        <v>0.14000000000000001</v>
      </c>
      <c r="BB519" s="22">
        <v>0.16</v>
      </c>
      <c r="BC519" s="22">
        <v>0.32</v>
      </c>
      <c r="BD519" s="22">
        <v>0.46</v>
      </c>
      <c r="BE519" s="22">
        <v>0.57999999999999996</v>
      </c>
      <c r="BF519" s="22">
        <v>0.72</v>
      </c>
      <c r="BG519" s="22" t="s">
        <v>71</v>
      </c>
    </row>
    <row r="520" spans="1:59" s="22" customFormat="1" x14ac:dyDescent="0.25">
      <c r="A520" s="22" t="s">
        <v>59</v>
      </c>
      <c r="C520" s="22" t="s">
        <v>787</v>
      </c>
      <c r="D520" s="22" t="s">
        <v>168</v>
      </c>
      <c r="E520" s="22">
        <v>55</v>
      </c>
      <c r="F520" s="22">
        <v>0</v>
      </c>
      <c r="G520" s="22">
        <v>0</v>
      </c>
      <c r="H520" s="102">
        <v>30.79</v>
      </c>
      <c r="I520" s="22" t="s">
        <v>169</v>
      </c>
      <c r="J520" s="22">
        <v>210392859</v>
      </c>
      <c r="K520" s="22" t="s">
        <v>788</v>
      </c>
      <c r="L520" s="22" t="s">
        <v>64</v>
      </c>
      <c r="M520" s="22" t="s">
        <v>777</v>
      </c>
      <c r="N520" s="22">
        <v>30</v>
      </c>
      <c r="O520" s="22" t="s">
        <v>66</v>
      </c>
      <c r="P520" s="22">
        <v>80</v>
      </c>
      <c r="Q520" s="22" t="s">
        <v>67</v>
      </c>
      <c r="R520" s="22">
        <v>80</v>
      </c>
      <c r="S520" s="22" t="s">
        <v>67</v>
      </c>
      <c r="T520" s="22">
        <v>1</v>
      </c>
      <c r="U520" s="22">
        <v>30</v>
      </c>
      <c r="V520" s="22">
        <v>74925</v>
      </c>
      <c r="W520" s="22">
        <v>40.270000000000003</v>
      </c>
      <c r="X520" s="22">
        <v>514</v>
      </c>
      <c r="Y520" s="22" t="s">
        <v>68</v>
      </c>
      <c r="AB520" s="22" t="s">
        <v>69</v>
      </c>
      <c r="AC520" s="22">
        <v>878</v>
      </c>
      <c r="AD520" s="22">
        <v>1208</v>
      </c>
      <c r="AE520" s="22">
        <v>432</v>
      </c>
      <c r="AF520" s="22">
        <v>776</v>
      </c>
      <c r="AG520" s="22">
        <v>432</v>
      </c>
      <c r="AH520" s="22">
        <v>776</v>
      </c>
      <c r="AI520" s="22">
        <v>0</v>
      </c>
      <c r="AJ520" s="22">
        <v>0</v>
      </c>
      <c r="AK520" s="22">
        <v>0</v>
      </c>
      <c r="AL520" s="22">
        <v>0</v>
      </c>
      <c r="AM520" s="22">
        <v>0</v>
      </c>
      <c r="AN520" s="22">
        <v>0</v>
      </c>
      <c r="AO520" s="22">
        <v>0</v>
      </c>
      <c r="AP520" s="22">
        <v>0</v>
      </c>
      <c r="AQ520" s="22">
        <v>1362</v>
      </c>
      <c r="AR520" s="22">
        <v>1847</v>
      </c>
      <c r="AS520" s="22" t="s">
        <v>90</v>
      </c>
      <c r="AT520" s="22">
        <v>606461</v>
      </c>
      <c r="AU520" s="22">
        <v>365610</v>
      </c>
      <c r="AV520" s="22">
        <v>367530</v>
      </c>
      <c r="AW520" s="22">
        <v>370350</v>
      </c>
      <c r="AX520" s="22">
        <v>366000</v>
      </c>
      <c r="AY520" s="22">
        <v>396900</v>
      </c>
      <c r="AZ520" s="22">
        <v>381360</v>
      </c>
      <c r="BA520" s="22">
        <v>67.180000000000007</v>
      </c>
      <c r="BB520" s="22">
        <v>67.23</v>
      </c>
      <c r="BC520" s="22">
        <v>65.760000000000005</v>
      </c>
      <c r="BD520" s="22">
        <v>65.209999999999994</v>
      </c>
      <c r="BE520" s="22">
        <v>65.81</v>
      </c>
      <c r="BF520" s="22">
        <v>64.349999999999994</v>
      </c>
      <c r="BG520" s="22" t="s">
        <v>71</v>
      </c>
    </row>
    <row r="521" spans="1:59" s="58" customFormat="1" x14ac:dyDescent="0.25">
      <c r="A521" s="58" t="s">
        <v>59</v>
      </c>
      <c r="C521" s="58" t="s">
        <v>793</v>
      </c>
      <c r="D521" s="58" t="s">
        <v>168</v>
      </c>
      <c r="E521" s="58">
        <v>55</v>
      </c>
      <c r="F521" s="58">
        <v>0</v>
      </c>
      <c r="G521" s="58">
        <v>0</v>
      </c>
      <c r="H521" s="137">
        <v>38.68</v>
      </c>
      <c r="I521" s="58" t="s">
        <v>169</v>
      </c>
      <c r="J521" s="58">
        <v>210458396</v>
      </c>
      <c r="K521" s="58" t="s">
        <v>796</v>
      </c>
      <c r="L521" s="58" t="s">
        <v>83</v>
      </c>
      <c r="M521" s="58" t="s">
        <v>143</v>
      </c>
      <c r="N521" s="58">
        <v>28</v>
      </c>
      <c r="O521" s="58" t="s">
        <v>66</v>
      </c>
      <c r="P521" s="58">
        <v>150</v>
      </c>
      <c r="Q521" s="58" t="s">
        <v>67</v>
      </c>
      <c r="R521" s="58">
        <v>150</v>
      </c>
      <c r="S521" s="58" t="s">
        <v>67</v>
      </c>
      <c r="T521" s="58">
        <v>1</v>
      </c>
      <c r="U521" s="58">
        <v>28</v>
      </c>
      <c r="V521" s="58">
        <v>11282</v>
      </c>
      <c r="W521" s="58">
        <v>38.68</v>
      </c>
      <c r="X521" s="58">
        <v>701</v>
      </c>
      <c r="Y521" s="58" t="s">
        <v>68</v>
      </c>
      <c r="Z521" s="58" t="s">
        <v>59</v>
      </c>
      <c r="AB521" s="58" t="s">
        <v>59</v>
      </c>
      <c r="AC521" s="58">
        <v>787</v>
      </c>
      <c r="AD521" s="58">
        <v>1083</v>
      </c>
      <c r="AE521" s="58">
        <v>596</v>
      </c>
      <c r="AF521" s="58">
        <v>487</v>
      </c>
      <c r="AG521" s="58">
        <v>596</v>
      </c>
      <c r="AH521" s="58">
        <v>487</v>
      </c>
      <c r="AI521" s="58">
        <v>0</v>
      </c>
      <c r="AJ521" s="58">
        <v>0</v>
      </c>
      <c r="AK521" s="58">
        <v>0</v>
      </c>
      <c r="AL521" s="58">
        <v>0</v>
      </c>
      <c r="AM521" s="58">
        <v>0</v>
      </c>
      <c r="AN521" s="58">
        <v>0</v>
      </c>
      <c r="AO521" s="58">
        <v>0</v>
      </c>
      <c r="AP521" s="58">
        <v>0</v>
      </c>
      <c r="AQ521" s="58">
        <v>1635</v>
      </c>
      <c r="AR521" s="58">
        <v>2165</v>
      </c>
      <c r="AS521" s="58" t="s">
        <v>206</v>
      </c>
      <c r="AT521" s="58">
        <v>606463</v>
      </c>
      <c r="AU521" s="58">
        <v>57372</v>
      </c>
      <c r="AV521" s="58">
        <v>55944</v>
      </c>
      <c r="AW521" s="58">
        <v>53032</v>
      </c>
      <c r="AX521" s="58">
        <v>52052</v>
      </c>
      <c r="AY521" s="58">
        <v>49420</v>
      </c>
      <c r="AZ521" s="58">
        <v>48076</v>
      </c>
      <c r="BA521" s="58">
        <v>14.16</v>
      </c>
      <c r="BB521" s="58">
        <v>14.16</v>
      </c>
      <c r="BC521" s="58">
        <v>12.97</v>
      </c>
      <c r="BD521" s="58">
        <v>12.97</v>
      </c>
      <c r="BE521" s="58">
        <v>11.64</v>
      </c>
      <c r="BF521" s="58">
        <v>11.58</v>
      </c>
      <c r="BG521" s="58" t="s">
        <v>71</v>
      </c>
    </row>
    <row r="522" spans="1:59" s="23" customFormat="1" x14ac:dyDescent="0.25">
      <c r="A522" s="23" t="s">
        <v>59</v>
      </c>
      <c r="C522" s="23" t="s">
        <v>793</v>
      </c>
      <c r="D522" s="23" t="s">
        <v>168</v>
      </c>
      <c r="E522" s="23">
        <v>55</v>
      </c>
      <c r="F522" s="23">
        <v>0</v>
      </c>
      <c r="G522" s="23">
        <v>0</v>
      </c>
      <c r="H522" s="103">
        <v>38.68</v>
      </c>
      <c r="I522" s="23" t="s">
        <v>169</v>
      </c>
      <c r="J522" s="23">
        <v>210480759</v>
      </c>
      <c r="K522" s="23" t="s">
        <v>799</v>
      </c>
      <c r="L522" s="23" t="s">
        <v>64</v>
      </c>
      <c r="M522" s="23" t="s">
        <v>143</v>
      </c>
      <c r="N522" s="23">
        <v>30</v>
      </c>
      <c r="O522" s="23" t="s">
        <v>66</v>
      </c>
      <c r="P522" s="23">
        <v>150</v>
      </c>
      <c r="Q522" s="23" t="s">
        <v>67</v>
      </c>
      <c r="R522" s="23">
        <v>150</v>
      </c>
      <c r="S522" s="23" t="s">
        <v>67</v>
      </c>
      <c r="T522" s="23">
        <v>1</v>
      </c>
      <c r="U522" s="23">
        <v>30</v>
      </c>
      <c r="V522" s="23">
        <v>1435</v>
      </c>
      <c r="W522" s="23">
        <v>40.57</v>
      </c>
      <c r="X522" s="23">
        <v>701</v>
      </c>
      <c r="Y522" s="23" t="s">
        <v>68</v>
      </c>
      <c r="AB522" s="23" t="s">
        <v>59</v>
      </c>
      <c r="AC522" s="23">
        <v>885</v>
      </c>
      <c r="AD522" s="23">
        <v>1217</v>
      </c>
      <c r="AE522" s="23">
        <v>638</v>
      </c>
      <c r="AF522" s="23">
        <v>579</v>
      </c>
      <c r="AG522" s="23">
        <v>638</v>
      </c>
      <c r="AH522" s="23">
        <v>579</v>
      </c>
      <c r="AI522" s="23">
        <v>0</v>
      </c>
      <c r="AJ522" s="23">
        <v>0</v>
      </c>
      <c r="AK522" s="23">
        <v>0</v>
      </c>
      <c r="AL522" s="23">
        <v>0</v>
      </c>
      <c r="AM522" s="23">
        <v>0</v>
      </c>
      <c r="AN522" s="23">
        <v>0</v>
      </c>
      <c r="AO522" s="23">
        <v>0</v>
      </c>
      <c r="AP522" s="23">
        <v>0</v>
      </c>
      <c r="AQ522" s="23">
        <v>1753</v>
      </c>
      <c r="AR522" s="23">
        <v>2320</v>
      </c>
      <c r="AS522" s="23" t="s">
        <v>98</v>
      </c>
      <c r="AT522" s="23">
        <v>606463</v>
      </c>
      <c r="AU522" s="23">
        <v>6630</v>
      </c>
      <c r="AV522" s="23">
        <v>6030</v>
      </c>
      <c r="AW522" s="23">
        <v>6570</v>
      </c>
      <c r="AX522" s="23">
        <v>8250</v>
      </c>
      <c r="AY522" s="23">
        <v>8400</v>
      </c>
      <c r="AZ522" s="23">
        <v>7170</v>
      </c>
      <c r="BA522" s="23">
        <v>1.64</v>
      </c>
      <c r="BB522" s="23">
        <v>1.53</v>
      </c>
      <c r="BC522" s="23">
        <v>1.61</v>
      </c>
      <c r="BD522" s="23">
        <v>2.06</v>
      </c>
      <c r="BE522" s="23">
        <v>1.98</v>
      </c>
      <c r="BF522" s="23">
        <v>1.73</v>
      </c>
      <c r="BG522" s="23" t="s">
        <v>71</v>
      </c>
    </row>
    <row r="523" spans="1:59" s="23" customFormat="1" x14ac:dyDescent="0.25">
      <c r="A523" s="23" t="s">
        <v>59</v>
      </c>
      <c r="C523" s="23" t="s">
        <v>793</v>
      </c>
      <c r="D523" s="23" t="s">
        <v>168</v>
      </c>
      <c r="E523" s="23">
        <v>55</v>
      </c>
      <c r="F523" s="23">
        <v>0</v>
      </c>
      <c r="G523" s="23">
        <v>0</v>
      </c>
      <c r="H523" s="103">
        <v>38.68</v>
      </c>
      <c r="I523" s="23" t="s">
        <v>169</v>
      </c>
      <c r="J523" s="23">
        <v>210482612</v>
      </c>
      <c r="K523" s="23" t="s">
        <v>794</v>
      </c>
      <c r="L523" s="23" t="s">
        <v>64</v>
      </c>
      <c r="M523" s="23" t="s">
        <v>143</v>
      </c>
      <c r="N523" s="23">
        <v>30</v>
      </c>
      <c r="O523" s="23" t="s">
        <v>66</v>
      </c>
      <c r="P523" s="23">
        <v>150</v>
      </c>
      <c r="Q523" s="23" t="s">
        <v>67</v>
      </c>
      <c r="R523" s="23">
        <v>150</v>
      </c>
      <c r="S523" s="23" t="s">
        <v>67</v>
      </c>
      <c r="T523" s="23">
        <v>1</v>
      </c>
      <c r="U523" s="23">
        <v>30</v>
      </c>
      <c r="V523" s="23">
        <v>25637</v>
      </c>
      <c r="W523" s="23">
        <v>41.73</v>
      </c>
      <c r="X523" s="23">
        <v>701</v>
      </c>
      <c r="Y523" s="23" t="s">
        <v>68</v>
      </c>
      <c r="AB523" s="23" t="s">
        <v>59</v>
      </c>
      <c r="AC523" s="23">
        <v>910</v>
      </c>
      <c r="AD523" s="23">
        <v>1252</v>
      </c>
      <c r="AE523" s="23">
        <v>638</v>
      </c>
      <c r="AF523" s="23">
        <v>614</v>
      </c>
      <c r="AG523" s="23">
        <v>638</v>
      </c>
      <c r="AH523" s="23">
        <v>614</v>
      </c>
      <c r="AI523" s="23">
        <v>0</v>
      </c>
      <c r="AJ523" s="23">
        <v>0</v>
      </c>
      <c r="AK523" s="23">
        <v>0</v>
      </c>
      <c r="AL523" s="23">
        <v>0</v>
      </c>
      <c r="AM523" s="23">
        <v>0</v>
      </c>
      <c r="AN523" s="23">
        <v>0</v>
      </c>
      <c r="AO523" s="23">
        <v>0</v>
      </c>
      <c r="AP523" s="23">
        <v>0</v>
      </c>
      <c r="AQ523" s="23">
        <v>1753</v>
      </c>
      <c r="AR523" s="23">
        <v>2320</v>
      </c>
      <c r="AS523" s="23" t="s">
        <v>144</v>
      </c>
      <c r="AT523" s="23">
        <v>606463</v>
      </c>
      <c r="AU523" s="23">
        <v>126630</v>
      </c>
      <c r="AV523" s="23">
        <v>122970</v>
      </c>
      <c r="AW523" s="23">
        <v>129630</v>
      </c>
      <c r="AX523" s="23">
        <v>123870</v>
      </c>
      <c r="AY523" s="23">
        <v>134520</v>
      </c>
      <c r="AZ523" s="23">
        <v>131490</v>
      </c>
      <c r="BA523" s="23">
        <v>31.25</v>
      </c>
      <c r="BB523" s="23">
        <v>31.11</v>
      </c>
      <c r="BC523" s="23">
        <v>31.71</v>
      </c>
      <c r="BD523" s="23">
        <v>30.87</v>
      </c>
      <c r="BE523" s="23">
        <v>31.69</v>
      </c>
      <c r="BF523" s="23">
        <v>31.66</v>
      </c>
      <c r="BG523" s="23" t="s">
        <v>71</v>
      </c>
    </row>
    <row r="524" spans="1:59" s="23" customFormat="1" x14ac:dyDescent="0.25">
      <c r="A524" s="23" t="s">
        <v>59</v>
      </c>
      <c r="C524" s="23" t="s">
        <v>793</v>
      </c>
      <c r="D524" s="23" t="s">
        <v>168</v>
      </c>
      <c r="E524" s="23">
        <v>55</v>
      </c>
      <c r="F524" s="23">
        <v>0</v>
      </c>
      <c r="G524" s="23">
        <v>0</v>
      </c>
      <c r="H524" s="103">
        <v>38.68</v>
      </c>
      <c r="I524" s="23" t="s">
        <v>169</v>
      </c>
      <c r="J524" s="23">
        <v>210428066</v>
      </c>
      <c r="K524" s="23" t="s">
        <v>797</v>
      </c>
      <c r="L524" s="23" t="s">
        <v>146</v>
      </c>
      <c r="M524" s="23" t="s">
        <v>143</v>
      </c>
      <c r="N524" s="23">
        <v>28</v>
      </c>
      <c r="O524" s="23" t="s">
        <v>66</v>
      </c>
      <c r="P524" s="23">
        <v>150</v>
      </c>
      <c r="Q524" s="23" t="s">
        <v>67</v>
      </c>
      <c r="R524" s="23">
        <v>150</v>
      </c>
      <c r="S524" s="23" t="s">
        <v>67</v>
      </c>
      <c r="T524" s="23">
        <v>1</v>
      </c>
      <c r="U524" s="23">
        <v>28</v>
      </c>
      <c r="V524" s="23">
        <v>411</v>
      </c>
      <c r="W524" s="23">
        <v>41.75</v>
      </c>
      <c r="X524" s="23">
        <v>701</v>
      </c>
      <c r="Y524" s="23" t="s">
        <v>68</v>
      </c>
      <c r="AB524" s="23" t="s">
        <v>59</v>
      </c>
      <c r="AC524" s="23">
        <v>850</v>
      </c>
      <c r="AD524" s="23">
        <v>1169</v>
      </c>
      <c r="AE524" s="23">
        <v>596</v>
      </c>
      <c r="AF524" s="23">
        <v>573</v>
      </c>
      <c r="AG524" s="23">
        <v>596</v>
      </c>
      <c r="AH524" s="23">
        <v>573</v>
      </c>
      <c r="AI524" s="23">
        <v>0</v>
      </c>
      <c r="AJ524" s="23">
        <v>0</v>
      </c>
      <c r="AK524" s="23">
        <v>0</v>
      </c>
      <c r="AL524" s="23">
        <v>0</v>
      </c>
      <c r="AM524" s="23">
        <v>0</v>
      </c>
      <c r="AN524" s="23">
        <v>0</v>
      </c>
      <c r="AO524" s="23">
        <v>0</v>
      </c>
      <c r="AP524" s="23">
        <v>0</v>
      </c>
      <c r="AQ524" s="23">
        <v>1635</v>
      </c>
      <c r="AR524" s="23">
        <v>2165</v>
      </c>
      <c r="AS524" s="23" t="s">
        <v>98</v>
      </c>
      <c r="AT524" s="23">
        <v>606463</v>
      </c>
      <c r="AU524" s="23">
        <v>1792</v>
      </c>
      <c r="AV524" s="23">
        <v>1680</v>
      </c>
      <c r="AW524" s="23">
        <v>1764</v>
      </c>
      <c r="AX524" s="23">
        <v>2128</v>
      </c>
      <c r="AY524" s="23">
        <v>1960</v>
      </c>
      <c r="AZ524" s="23">
        <v>2184</v>
      </c>
      <c r="BA524" s="23">
        <v>0.44</v>
      </c>
      <c r="BB524" s="23">
        <v>0.43</v>
      </c>
      <c r="BC524" s="23">
        <v>0.43</v>
      </c>
      <c r="BD524" s="23">
        <v>0.53</v>
      </c>
      <c r="BE524" s="23">
        <v>0.46</v>
      </c>
      <c r="BF524" s="23">
        <v>0.53</v>
      </c>
      <c r="BG524" s="23" t="s">
        <v>71</v>
      </c>
    </row>
    <row r="525" spans="1:59" s="23" customFormat="1" x14ac:dyDescent="0.25">
      <c r="A525" s="23" t="s">
        <v>59</v>
      </c>
      <c r="C525" s="23" t="s">
        <v>793</v>
      </c>
      <c r="D525" s="23" t="s">
        <v>168</v>
      </c>
      <c r="E525" s="23">
        <v>55</v>
      </c>
      <c r="F525" s="23">
        <v>0</v>
      </c>
      <c r="G525" s="23">
        <v>0</v>
      </c>
      <c r="H525" s="103">
        <v>38.68</v>
      </c>
      <c r="I525" s="23" t="s">
        <v>169</v>
      </c>
      <c r="J525" s="23">
        <v>210428202</v>
      </c>
      <c r="K525" s="23" t="s">
        <v>797</v>
      </c>
      <c r="L525" s="23" t="s">
        <v>798</v>
      </c>
      <c r="M525" s="23" t="s">
        <v>143</v>
      </c>
      <c r="N525" s="23">
        <v>28</v>
      </c>
      <c r="O525" s="23" t="s">
        <v>66</v>
      </c>
      <c r="P525" s="23">
        <v>150</v>
      </c>
      <c r="Q525" s="23" t="s">
        <v>67</v>
      </c>
      <c r="R525" s="23">
        <v>150</v>
      </c>
      <c r="S525" s="23" t="s">
        <v>67</v>
      </c>
      <c r="T525" s="23">
        <v>1</v>
      </c>
      <c r="U525" s="23">
        <v>28</v>
      </c>
      <c r="V525" s="23">
        <v>2846</v>
      </c>
      <c r="W525" s="23">
        <v>41.75</v>
      </c>
      <c r="X525" s="23">
        <v>701</v>
      </c>
      <c r="Y525" s="23" t="s">
        <v>68</v>
      </c>
      <c r="AB525" s="23" t="s">
        <v>59</v>
      </c>
      <c r="AC525" s="23">
        <v>850</v>
      </c>
      <c r="AD525" s="23">
        <v>1169</v>
      </c>
      <c r="AE525" s="23">
        <v>596</v>
      </c>
      <c r="AF525" s="23">
        <v>573</v>
      </c>
      <c r="AG525" s="23">
        <v>596</v>
      </c>
      <c r="AH525" s="23">
        <v>573</v>
      </c>
      <c r="AI525" s="23">
        <v>0</v>
      </c>
      <c r="AJ525" s="23">
        <v>0</v>
      </c>
      <c r="AK525" s="23">
        <v>0</v>
      </c>
      <c r="AL525" s="23">
        <v>0</v>
      </c>
      <c r="AM525" s="23">
        <v>0</v>
      </c>
      <c r="AN525" s="23">
        <v>0</v>
      </c>
      <c r="AO525" s="23">
        <v>0</v>
      </c>
      <c r="AP525" s="23">
        <v>0</v>
      </c>
      <c r="AQ525" s="23">
        <v>1635</v>
      </c>
      <c r="AR525" s="23">
        <v>2165</v>
      </c>
      <c r="AS525" s="23" t="s">
        <v>98</v>
      </c>
      <c r="AT525" s="23">
        <v>606463</v>
      </c>
      <c r="AU525" s="23">
        <v>13048</v>
      </c>
      <c r="AV525" s="23">
        <v>12992</v>
      </c>
      <c r="AW525" s="23">
        <v>13132</v>
      </c>
      <c r="AX525" s="23">
        <v>12684</v>
      </c>
      <c r="AY525" s="23">
        <v>13860</v>
      </c>
      <c r="AZ525" s="23">
        <v>13972</v>
      </c>
      <c r="BA525" s="23">
        <v>3.22</v>
      </c>
      <c r="BB525" s="23">
        <v>3.29</v>
      </c>
      <c r="BC525" s="23">
        <v>3.21</v>
      </c>
      <c r="BD525" s="23">
        <v>3.16</v>
      </c>
      <c r="BE525" s="23">
        <v>3.27</v>
      </c>
      <c r="BF525" s="23">
        <v>3.36</v>
      </c>
      <c r="BG525" s="23" t="s">
        <v>71</v>
      </c>
    </row>
    <row r="526" spans="1:59" s="23" customFormat="1" x14ac:dyDescent="0.25">
      <c r="A526" s="23" t="s">
        <v>59</v>
      </c>
      <c r="C526" s="23" t="s">
        <v>793</v>
      </c>
      <c r="D526" s="23" t="s">
        <v>168</v>
      </c>
      <c r="E526" s="23">
        <v>55</v>
      </c>
      <c r="F526" s="23">
        <v>0</v>
      </c>
      <c r="G526" s="23">
        <v>0</v>
      </c>
      <c r="H526" s="103">
        <v>38.68</v>
      </c>
      <c r="I526" s="23" t="s">
        <v>169</v>
      </c>
      <c r="J526" s="23">
        <v>210412293</v>
      </c>
      <c r="K526" s="23" t="s">
        <v>795</v>
      </c>
      <c r="L526" s="23" t="s">
        <v>146</v>
      </c>
      <c r="M526" s="23" t="s">
        <v>143</v>
      </c>
      <c r="N526" s="23">
        <v>28</v>
      </c>
      <c r="O526" s="23" t="s">
        <v>66</v>
      </c>
      <c r="P526" s="23">
        <v>150</v>
      </c>
      <c r="Q526" s="23" t="s">
        <v>67</v>
      </c>
      <c r="R526" s="23">
        <v>150</v>
      </c>
      <c r="S526" s="23" t="s">
        <v>67</v>
      </c>
      <c r="T526" s="23">
        <v>1</v>
      </c>
      <c r="U526" s="23">
        <v>28</v>
      </c>
      <c r="V526" s="23">
        <v>43962</v>
      </c>
      <c r="W526" s="23">
        <v>42.04</v>
      </c>
      <c r="X526" s="23">
        <v>701</v>
      </c>
      <c r="Y526" s="23" t="s">
        <v>68</v>
      </c>
      <c r="AB526" s="23" t="s">
        <v>59</v>
      </c>
      <c r="AC526" s="23">
        <v>856</v>
      </c>
      <c r="AD526" s="23">
        <v>1177</v>
      </c>
      <c r="AE526" s="23">
        <v>596</v>
      </c>
      <c r="AF526" s="23">
        <v>581</v>
      </c>
      <c r="AG526" s="23">
        <v>596</v>
      </c>
      <c r="AH526" s="23">
        <v>581</v>
      </c>
      <c r="AI526" s="23">
        <v>0</v>
      </c>
      <c r="AJ526" s="23">
        <v>0</v>
      </c>
      <c r="AK526" s="23">
        <v>0</v>
      </c>
      <c r="AL526" s="23">
        <v>0</v>
      </c>
      <c r="AM526" s="23">
        <v>0</v>
      </c>
      <c r="AN526" s="23">
        <v>0</v>
      </c>
      <c r="AO526" s="23">
        <v>0</v>
      </c>
      <c r="AP526" s="23">
        <v>0</v>
      </c>
      <c r="AQ526" s="23">
        <v>1635</v>
      </c>
      <c r="AR526" s="23">
        <v>2165</v>
      </c>
      <c r="AS526" s="23" t="s">
        <v>92</v>
      </c>
      <c r="AT526" s="23">
        <v>606463</v>
      </c>
      <c r="AU526" s="23">
        <v>199696</v>
      </c>
      <c r="AV526" s="23">
        <v>195608</v>
      </c>
      <c r="AW526" s="23">
        <v>204652</v>
      </c>
      <c r="AX526" s="23">
        <v>202272</v>
      </c>
      <c r="AY526" s="23">
        <v>216328</v>
      </c>
      <c r="AZ526" s="23">
        <v>212380</v>
      </c>
      <c r="BA526" s="23">
        <v>49.29</v>
      </c>
      <c r="BB526" s="23">
        <v>49.49</v>
      </c>
      <c r="BC526" s="23">
        <v>50.06</v>
      </c>
      <c r="BD526" s="23">
        <v>50.41</v>
      </c>
      <c r="BE526" s="23">
        <v>50.96</v>
      </c>
      <c r="BF526" s="23">
        <v>51.14</v>
      </c>
      <c r="BG526" s="23" t="s">
        <v>71</v>
      </c>
    </row>
    <row r="527" spans="1:59" s="24" customFormat="1" x14ac:dyDescent="0.25">
      <c r="A527" s="24" t="s">
        <v>59</v>
      </c>
      <c r="C527" s="24" t="s">
        <v>800</v>
      </c>
      <c r="D527" s="24" t="s">
        <v>168</v>
      </c>
      <c r="E527" s="24">
        <v>55</v>
      </c>
      <c r="F527" s="24">
        <v>0</v>
      </c>
      <c r="G527" s="24">
        <v>0</v>
      </c>
      <c r="H527" s="104">
        <v>34.369999999999997</v>
      </c>
      <c r="I527" s="24" t="s">
        <v>169</v>
      </c>
      <c r="J527" s="24">
        <v>210480678</v>
      </c>
      <c r="K527" s="24" t="s">
        <v>804</v>
      </c>
      <c r="L527" s="24" t="s">
        <v>64</v>
      </c>
      <c r="M527" s="24" t="s">
        <v>143</v>
      </c>
      <c r="N527" s="24">
        <v>30</v>
      </c>
      <c r="O527" s="24" t="s">
        <v>66</v>
      </c>
      <c r="P527" s="24">
        <v>300</v>
      </c>
      <c r="Q527" s="24" t="s">
        <v>67</v>
      </c>
      <c r="R527" s="24">
        <v>150</v>
      </c>
      <c r="S527" s="24" t="s">
        <v>67</v>
      </c>
      <c r="T527" s="24">
        <v>1</v>
      </c>
      <c r="U527" s="24">
        <v>60</v>
      </c>
      <c r="V527" s="24">
        <v>1373</v>
      </c>
      <c r="W527" s="24">
        <v>34.25</v>
      </c>
      <c r="X527" s="24">
        <v>702</v>
      </c>
      <c r="Y527" s="24" t="s">
        <v>68</v>
      </c>
      <c r="AB527" s="24" t="s">
        <v>59</v>
      </c>
      <c r="AC527" s="24">
        <v>1535</v>
      </c>
      <c r="AD527" s="24">
        <v>2055</v>
      </c>
      <c r="AE527" s="24">
        <v>1130</v>
      </c>
      <c r="AF527" s="24">
        <v>925</v>
      </c>
      <c r="AG527" s="24">
        <v>1020</v>
      </c>
      <c r="AH527" s="24">
        <v>1035</v>
      </c>
      <c r="AI527" s="24">
        <v>0</v>
      </c>
      <c r="AJ527" s="24">
        <v>0</v>
      </c>
      <c r="AK527" s="24">
        <v>0</v>
      </c>
      <c r="AL527" s="24">
        <v>0</v>
      </c>
      <c r="AM527" s="24">
        <v>0</v>
      </c>
      <c r="AN527" s="24">
        <v>0</v>
      </c>
      <c r="AO527" s="24">
        <v>0</v>
      </c>
      <c r="AP527" s="24">
        <v>0</v>
      </c>
      <c r="AQ527" s="24">
        <v>3134</v>
      </c>
      <c r="AR527" s="24">
        <v>4123</v>
      </c>
      <c r="AS527" s="24" t="s">
        <v>98</v>
      </c>
      <c r="AT527" s="24">
        <v>606464</v>
      </c>
      <c r="AU527" s="24">
        <v>10920</v>
      </c>
      <c r="AV527" s="24">
        <v>12660</v>
      </c>
      <c r="AW527" s="24">
        <v>13440</v>
      </c>
      <c r="AX527" s="24">
        <v>12780</v>
      </c>
      <c r="AY527" s="24">
        <v>17520</v>
      </c>
      <c r="AZ527" s="24">
        <v>15060</v>
      </c>
      <c r="BA527" s="24">
        <v>2.4</v>
      </c>
      <c r="BB527" s="24">
        <v>2.79</v>
      </c>
      <c r="BC527" s="24">
        <v>2.91</v>
      </c>
      <c r="BD527" s="24">
        <v>2.83</v>
      </c>
      <c r="BE527" s="24">
        <v>3.59</v>
      </c>
      <c r="BF527" s="24">
        <v>3.16</v>
      </c>
      <c r="BG527" s="24" t="s">
        <v>71</v>
      </c>
    </row>
    <row r="528" spans="1:59" s="59" customFormat="1" x14ac:dyDescent="0.25">
      <c r="A528" s="59" t="s">
        <v>59</v>
      </c>
      <c r="C528" s="59" t="s">
        <v>800</v>
      </c>
      <c r="D528" s="59" t="s">
        <v>168</v>
      </c>
      <c r="E528" s="59">
        <v>55</v>
      </c>
      <c r="F528" s="59">
        <v>0</v>
      </c>
      <c r="G528" s="59">
        <v>0</v>
      </c>
      <c r="H528" s="138">
        <v>34.369999999999997</v>
      </c>
      <c r="I528" s="59" t="s">
        <v>169</v>
      </c>
      <c r="J528" s="59">
        <v>210482620</v>
      </c>
      <c r="K528" s="59" t="s">
        <v>142</v>
      </c>
      <c r="L528" s="59" t="s">
        <v>64</v>
      </c>
      <c r="M528" s="59" t="s">
        <v>143</v>
      </c>
      <c r="N528" s="59">
        <v>30</v>
      </c>
      <c r="O528" s="59" t="s">
        <v>66</v>
      </c>
      <c r="P528" s="59">
        <v>300</v>
      </c>
      <c r="Q528" s="59" t="s">
        <v>67</v>
      </c>
      <c r="R528" s="59">
        <v>150</v>
      </c>
      <c r="S528" s="59" t="s">
        <v>67</v>
      </c>
      <c r="T528" s="59">
        <v>1</v>
      </c>
      <c r="U528" s="59">
        <v>60</v>
      </c>
      <c r="V528" s="59">
        <v>12047</v>
      </c>
      <c r="W528" s="59">
        <v>34.369999999999997</v>
      </c>
      <c r="X528" s="59">
        <v>702</v>
      </c>
      <c r="Y528" s="59" t="s">
        <v>68</v>
      </c>
      <c r="Z528" s="59" t="s">
        <v>59</v>
      </c>
      <c r="AB528" s="59" t="s">
        <v>59</v>
      </c>
      <c r="AC528" s="59">
        <v>1542</v>
      </c>
      <c r="AD528" s="59">
        <v>2062</v>
      </c>
      <c r="AE528" s="59">
        <v>1134</v>
      </c>
      <c r="AF528" s="59">
        <v>928</v>
      </c>
      <c r="AG528" s="59">
        <v>1020</v>
      </c>
      <c r="AH528" s="59">
        <v>1042</v>
      </c>
      <c r="AI528" s="59">
        <v>0</v>
      </c>
      <c r="AJ528" s="59">
        <v>0</v>
      </c>
      <c r="AK528" s="59">
        <v>0</v>
      </c>
      <c r="AL528" s="59">
        <v>0</v>
      </c>
      <c r="AM528" s="59">
        <v>0</v>
      </c>
      <c r="AN528" s="59">
        <v>0</v>
      </c>
      <c r="AO528" s="59">
        <v>0</v>
      </c>
      <c r="AP528" s="59">
        <v>0</v>
      </c>
      <c r="AQ528" s="59">
        <v>3134</v>
      </c>
      <c r="AR528" s="59">
        <v>4123</v>
      </c>
      <c r="AS528" s="59" t="s">
        <v>144</v>
      </c>
      <c r="AT528" s="59">
        <v>606464</v>
      </c>
      <c r="AU528" s="59">
        <v>116280</v>
      </c>
      <c r="AV528" s="59">
        <v>119940</v>
      </c>
      <c r="AW528" s="59">
        <v>121620</v>
      </c>
      <c r="AX528" s="59">
        <v>117300</v>
      </c>
      <c r="AY528" s="59">
        <v>122760</v>
      </c>
      <c r="AZ528" s="59">
        <v>124920</v>
      </c>
      <c r="BA528" s="59">
        <v>25.5</v>
      </c>
      <c r="BB528" s="59">
        <v>26.4</v>
      </c>
      <c r="BC528" s="59">
        <v>26.33</v>
      </c>
      <c r="BD528" s="59">
        <v>25.97</v>
      </c>
      <c r="BE528" s="59">
        <v>25.19</v>
      </c>
      <c r="BF528" s="59">
        <v>26.2</v>
      </c>
      <c r="BG528" s="59" t="s">
        <v>71</v>
      </c>
    </row>
    <row r="529" spans="1:59" s="24" customFormat="1" x14ac:dyDescent="0.25">
      <c r="A529" s="24" t="s">
        <v>59</v>
      </c>
      <c r="C529" s="24" t="s">
        <v>800</v>
      </c>
      <c r="D529" s="24" t="s">
        <v>168</v>
      </c>
      <c r="E529" s="24">
        <v>55</v>
      </c>
      <c r="F529" s="24">
        <v>0</v>
      </c>
      <c r="G529" s="24">
        <v>0</v>
      </c>
      <c r="H529" s="104">
        <v>34.369999999999997</v>
      </c>
      <c r="I529" s="24" t="s">
        <v>169</v>
      </c>
      <c r="J529" s="24">
        <v>210404818</v>
      </c>
      <c r="K529" s="24" t="s">
        <v>801</v>
      </c>
      <c r="L529" s="24" t="s">
        <v>146</v>
      </c>
      <c r="M529" s="24" t="s">
        <v>143</v>
      </c>
      <c r="N529" s="24">
        <v>28</v>
      </c>
      <c r="O529" s="24" t="s">
        <v>66</v>
      </c>
      <c r="P529" s="24">
        <v>300</v>
      </c>
      <c r="Q529" s="24" t="s">
        <v>67</v>
      </c>
      <c r="R529" s="24">
        <v>150</v>
      </c>
      <c r="S529" s="24" t="s">
        <v>67</v>
      </c>
      <c r="T529" s="24">
        <v>1</v>
      </c>
      <c r="U529" s="24">
        <v>56</v>
      </c>
      <c r="V529" s="24">
        <v>24903</v>
      </c>
      <c r="W529" s="24">
        <v>34.39</v>
      </c>
      <c r="X529" s="24">
        <v>702</v>
      </c>
      <c r="Y529" s="24" t="s">
        <v>68</v>
      </c>
      <c r="AB529" s="24" t="s">
        <v>59</v>
      </c>
      <c r="AC529" s="24">
        <v>1420</v>
      </c>
      <c r="AD529" s="24">
        <v>1926</v>
      </c>
      <c r="AE529" s="24">
        <v>1058</v>
      </c>
      <c r="AF529" s="24">
        <v>868</v>
      </c>
      <c r="AG529" s="24">
        <v>952</v>
      </c>
      <c r="AH529" s="24">
        <v>974</v>
      </c>
      <c r="AI529" s="24">
        <v>0</v>
      </c>
      <c r="AJ529" s="24">
        <v>0</v>
      </c>
      <c r="AK529" s="24">
        <v>0</v>
      </c>
      <c r="AL529" s="24">
        <v>0</v>
      </c>
      <c r="AM529" s="24">
        <v>0</v>
      </c>
      <c r="AN529" s="24">
        <v>0</v>
      </c>
      <c r="AO529" s="24">
        <v>0</v>
      </c>
      <c r="AP529" s="24">
        <v>0</v>
      </c>
      <c r="AQ529" s="24">
        <v>2926</v>
      </c>
      <c r="AR529" s="24">
        <v>3849</v>
      </c>
      <c r="AS529" s="24" t="s">
        <v>92</v>
      </c>
      <c r="AT529" s="24">
        <v>606464</v>
      </c>
      <c r="AU529" s="24">
        <v>231224</v>
      </c>
      <c r="AV529" s="24">
        <v>223944</v>
      </c>
      <c r="AW529" s="24">
        <v>224000</v>
      </c>
      <c r="AX529" s="24">
        <v>227864</v>
      </c>
      <c r="AY529" s="24">
        <v>247744</v>
      </c>
      <c r="AZ529" s="24">
        <v>239792</v>
      </c>
      <c r="BA529" s="24">
        <v>50.72</v>
      </c>
      <c r="BB529" s="24">
        <v>49.29</v>
      </c>
      <c r="BC529" s="24">
        <v>48.5</v>
      </c>
      <c r="BD529" s="24">
        <v>50.45</v>
      </c>
      <c r="BE529" s="24">
        <v>50.83</v>
      </c>
      <c r="BF529" s="24">
        <v>50.3</v>
      </c>
      <c r="BG529" s="24" t="s">
        <v>71</v>
      </c>
    </row>
    <row r="530" spans="1:59" s="24" customFormat="1" x14ac:dyDescent="0.25">
      <c r="A530" s="24" t="s">
        <v>59</v>
      </c>
      <c r="C530" s="24" t="s">
        <v>800</v>
      </c>
      <c r="D530" s="24" t="s">
        <v>168</v>
      </c>
      <c r="E530" s="24">
        <v>55</v>
      </c>
      <c r="F530" s="24">
        <v>0</v>
      </c>
      <c r="G530" s="24">
        <v>0</v>
      </c>
      <c r="H530" s="104">
        <v>34.369999999999997</v>
      </c>
      <c r="I530" s="24" t="s">
        <v>169</v>
      </c>
      <c r="J530" s="24">
        <v>210428707</v>
      </c>
      <c r="K530" s="24" t="s">
        <v>803</v>
      </c>
      <c r="L530" s="24" t="s">
        <v>146</v>
      </c>
      <c r="M530" s="24" t="s">
        <v>143</v>
      </c>
      <c r="N530" s="24">
        <v>28</v>
      </c>
      <c r="O530" s="24" t="s">
        <v>66</v>
      </c>
      <c r="P530" s="24">
        <v>300</v>
      </c>
      <c r="Q530" s="24" t="s">
        <v>67</v>
      </c>
      <c r="R530" s="24">
        <v>150</v>
      </c>
      <c r="S530" s="24" t="s">
        <v>67</v>
      </c>
      <c r="T530" s="24">
        <v>1</v>
      </c>
      <c r="U530" s="24">
        <v>56</v>
      </c>
      <c r="V530" s="24">
        <v>258</v>
      </c>
      <c r="W530" s="24">
        <v>34.82</v>
      </c>
      <c r="X530" s="24">
        <v>702</v>
      </c>
      <c r="Y530" s="24" t="s">
        <v>68</v>
      </c>
      <c r="AB530" s="24" t="s">
        <v>59</v>
      </c>
      <c r="AC530" s="24">
        <v>1440</v>
      </c>
      <c r="AD530" s="24">
        <v>1950</v>
      </c>
      <c r="AE530" s="24">
        <v>1058</v>
      </c>
      <c r="AF530" s="24">
        <v>892</v>
      </c>
      <c r="AG530" s="24">
        <v>952</v>
      </c>
      <c r="AH530" s="24">
        <v>998</v>
      </c>
      <c r="AI530" s="24">
        <v>0</v>
      </c>
      <c r="AJ530" s="24">
        <v>0</v>
      </c>
      <c r="AK530" s="24">
        <v>0</v>
      </c>
      <c r="AL530" s="24">
        <v>0</v>
      </c>
      <c r="AM530" s="24">
        <v>0</v>
      </c>
      <c r="AN530" s="24">
        <v>0</v>
      </c>
      <c r="AO530" s="24">
        <v>0</v>
      </c>
      <c r="AP530" s="24">
        <v>0</v>
      </c>
      <c r="AQ530" s="24">
        <v>2926</v>
      </c>
      <c r="AR530" s="24">
        <v>3849</v>
      </c>
      <c r="AS530" s="24" t="s">
        <v>98</v>
      </c>
      <c r="AT530" s="24">
        <v>606464</v>
      </c>
      <c r="AU530" s="24">
        <v>2408</v>
      </c>
      <c r="AV530" s="24">
        <v>3080</v>
      </c>
      <c r="AW530" s="24">
        <v>2240</v>
      </c>
      <c r="AX530" s="24">
        <v>2240</v>
      </c>
      <c r="AY530" s="24">
        <v>2240</v>
      </c>
      <c r="AZ530" s="24">
        <v>2240</v>
      </c>
      <c r="BA530" s="24">
        <v>0.53</v>
      </c>
      <c r="BB530" s="24">
        <v>0.68</v>
      </c>
      <c r="BC530" s="24">
        <v>0.48</v>
      </c>
      <c r="BD530" s="24">
        <v>0.5</v>
      </c>
      <c r="BE530" s="24">
        <v>0.46</v>
      </c>
      <c r="BF530" s="24">
        <v>0.47</v>
      </c>
      <c r="BG530" s="24" t="s">
        <v>71</v>
      </c>
    </row>
    <row r="531" spans="1:59" s="24" customFormat="1" x14ac:dyDescent="0.25">
      <c r="A531" s="24" t="s">
        <v>59</v>
      </c>
      <c r="C531" s="24" t="s">
        <v>800</v>
      </c>
      <c r="D531" s="24" t="s">
        <v>168</v>
      </c>
      <c r="E531" s="24">
        <v>55</v>
      </c>
      <c r="F531" s="24">
        <v>0</v>
      </c>
      <c r="G531" s="24">
        <v>0</v>
      </c>
      <c r="H531" s="104">
        <v>34.369999999999997</v>
      </c>
      <c r="I531" s="24" t="s">
        <v>169</v>
      </c>
      <c r="J531" s="24">
        <v>210427727</v>
      </c>
      <c r="K531" s="24" t="s">
        <v>803</v>
      </c>
      <c r="L531" s="24" t="s">
        <v>798</v>
      </c>
      <c r="M531" s="24" t="s">
        <v>143</v>
      </c>
      <c r="N531" s="24">
        <v>28</v>
      </c>
      <c r="O531" s="24" t="s">
        <v>66</v>
      </c>
      <c r="P531" s="24">
        <v>300</v>
      </c>
      <c r="Q531" s="24" t="s">
        <v>67</v>
      </c>
      <c r="R531" s="24">
        <v>150</v>
      </c>
      <c r="S531" s="24" t="s">
        <v>67</v>
      </c>
      <c r="T531" s="24">
        <v>1</v>
      </c>
      <c r="U531" s="24">
        <v>56</v>
      </c>
      <c r="V531" s="24">
        <v>2783</v>
      </c>
      <c r="W531" s="24">
        <v>34.82</v>
      </c>
      <c r="X531" s="24">
        <v>702</v>
      </c>
      <c r="Y531" s="24" t="s">
        <v>68</v>
      </c>
      <c r="AB531" s="24" t="s">
        <v>59</v>
      </c>
      <c r="AC531" s="24">
        <v>1440</v>
      </c>
      <c r="AD531" s="24">
        <v>1950</v>
      </c>
      <c r="AE531" s="24">
        <v>1058</v>
      </c>
      <c r="AF531" s="24">
        <v>892</v>
      </c>
      <c r="AG531" s="24">
        <v>952</v>
      </c>
      <c r="AH531" s="24">
        <v>998</v>
      </c>
      <c r="AI531" s="24">
        <v>0</v>
      </c>
      <c r="AJ531" s="24">
        <v>0</v>
      </c>
      <c r="AK531" s="24">
        <v>0</v>
      </c>
      <c r="AL531" s="24">
        <v>0</v>
      </c>
      <c r="AM531" s="24">
        <v>0</v>
      </c>
      <c r="AN531" s="24">
        <v>0</v>
      </c>
      <c r="AO531" s="24">
        <v>0</v>
      </c>
      <c r="AP531" s="24">
        <v>0</v>
      </c>
      <c r="AQ531" s="24">
        <v>2926</v>
      </c>
      <c r="AR531" s="24">
        <v>3849</v>
      </c>
      <c r="AS531" s="24" t="s">
        <v>98</v>
      </c>
      <c r="AT531" s="24">
        <v>606464</v>
      </c>
      <c r="AU531" s="24">
        <v>26488</v>
      </c>
      <c r="AV531" s="24">
        <v>26656</v>
      </c>
      <c r="AW531" s="24">
        <v>27048</v>
      </c>
      <c r="AX531" s="24">
        <v>25312</v>
      </c>
      <c r="AY531" s="24">
        <v>25032</v>
      </c>
      <c r="AZ531" s="24">
        <v>25312</v>
      </c>
      <c r="BA531" s="24">
        <v>5.81</v>
      </c>
      <c r="BB531" s="24">
        <v>5.87</v>
      </c>
      <c r="BC531" s="24">
        <v>5.86</v>
      </c>
      <c r="BD531" s="24">
        <v>5.6</v>
      </c>
      <c r="BE531" s="24">
        <v>5.14</v>
      </c>
      <c r="BF531" s="24">
        <v>5.31</v>
      </c>
      <c r="BG531" s="24" t="s">
        <v>71</v>
      </c>
    </row>
    <row r="532" spans="1:59" s="24" customFormat="1" x14ac:dyDescent="0.25">
      <c r="A532" s="24" t="s">
        <v>59</v>
      </c>
      <c r="C532" s="24" t="s">
        <v>800</v>
      </c>
      <c r="D532" s="24" t="s">
        <v>168</v>
      </c>
      <c r="E532" s="24">
        <v>55</v>
      </c>
      <c r="F532" s="24">
        <v>0</v>
      </c>
      <c r="G532" s="24">
        <v>0</v>
      </c>
      <c r="H532" s="104">
        <v>34.369999999999997</v>
      </c>
      <c r="I532" s="24" t="s">
        <v>169</v>
      </c>
      <c r="J532" s="24">
        <v>210458176</v>
      </c>
      <c r="K532" s="24" t="s">
        <v>802</v>
      </c>
      <c r="L532" s="24" t="s">
        <v>83</v>
      </c>
      <c r="M532" s="24" t="s">
        <v>143</v>
      </c>
      <c r="N532" s="24">
        <v>28</v>
      </c>
      <c r="O532" s="24" t="s">
        <v>66</v>
      </c>
      <c r="P532" s="24">
        <v>300</v>
      </c>
      <c r="Q532" s="24" t="s">
        <v>67</v>
      </c>
      <c r="R532" s="24">
        <v>150</v>
      </c>
      <c r="S532" s="24" t="s">
        <v>67</v>
      </c>
      <c r="T532" s="24">
        <v>1</v>
      </c>
      <c r="U532" s="24">
        <v>56</v>
      </c>
      <c r="V532" s="24">
        <v>7461</v>
      </c>
      <c r="W532" s="24">
        <v>35.54</v>
      </c>
      <c r="X532" s="24">
        <v>702</v>
      </c>
      <c r="Y532" s="24" t="s">
        <v>68</v>
      </c>
      <c r="AB532" s="24" t="s">
        <v>59</v>
      </c>
      <c r="AC532" s="24">
        <v>1476</v>
      </c>
      <c r="AD532" s="24">
        <v>1990</v>
      </c>
      <c r="AE532" s="24">
        <v>1058</v>
      </c>
      <c r="AF532" s="24">
        <v>932</v>
      </c>
      <c r="AG532" s="24">
        <v>952</v>
      </c>
      <c r="AH532" s="24">
        <v>1038</v>
      </c>
      <c r="AI532" s="24">
        <v>0</v>
      </c>
      <c r="AJ532" s="24">
        <v>0</v>
      </c>
      <c r="AK532" s="24">
        <v>0</v>
      </c>
      <c r="AL532" s="24">
        <v>0</v>
      </c>
      <c r="AM532" s="24">
        <v>0</v>
      </c>
      <c r="AN532" s="24">
        <v>0</v>
      </c>
      <c r="AO532" s="24">
        <v>0</v>
      </c>
      <c r="AP532" s="24">
        <v>0</v>
      </c>
      <c r="AQ532" s="24">
        <v>2926</v>
      </c>
      <c r="AR532" s="24">
        <v>3849</v>
      </c>
      <c r="AS532" s="24" t="s">
        <v>206</v>
      </c>
      <c r="AT532" s="24">
        <v>606464</v>
      </c>
      <c r="AU532" s="24">
        <v>68600</v>
      </c>
      <c r="AV532" s="24">
        <v>68096</v>
      </c>
      <c r="AW532" s="24">
        <v>73528</v>
      </c>
      <c r="AX532" s="24">
        <v>66136</v>
      </c>
      <c r="AY532" s="24">
        <v>72072</v>
      </c>
      <c r="AZ532" s="24">
        <v>69384</v>
      </c>
      <c r="BA532" s="24">
        <v>15.05</v>
      </c>
      <c r="BB532" s="24">
        <v>14.99</v>
      </c>
      <c r="BC532" s="24">
        <v>15.92</v>
      </c>
      <c r="BD532" s="24">
        <v>14.64</v>
      </c>
      <c r="BE532" s="24">
        <v>14.79</v>
      </c>
      <c r="BF532" s="24">
        <v>14.55</v>
      </c>
      <c r="BG532" s="24" t="s">
        <v>71</v>
      </c>
    </row>
    <row r="533" spans="1:59" s="25" customFormat="1" x14ac:dyDescent="0.25">
      <c r="A533" s="25" t="s">
        <v>59</v>
      </c>
      <c r="C533" s="25" t="s">
        <v>800</v>
      </c>
      <c r="D533" s="25" t="s">
        <v>168</v>
      </c>
      <c r="E533" s="25">
        <v>55</v>
      </c>
      <c r="F533" s="25">
        <v>0</v>
      </c>
      <c r="G533" s="25">
        <v>0</v>
      </c>
      <c r="H533" s="105">
        <v>32.07</v>
      </c>
      <c r="I533" s="25" t="s">
        <v>169</v>
      </c>
      <c r="J533" s="25">
        <v>210480717</v>
      </c>
      <c r="K533" s="25" t="s">
        <v>808</v>
      </c>
      <c r="L533" s="25" t="s">
        <v>64</v>
      </c>
      <c r="M533" s="25" t="s">
        <v>143</v>
      </c>
      <c r="N533" s="25">
        <v>30</v>
      </c>
      <c r="O533" s="25" t="s">
        <v>66</v>
      </c>
      <c r="P533" s="25">
        <v>300</v>
      </c>
      <c r="Q533" s="25" t="s">
        <v>67</v>
      </c>
      <c r="R533" s="25">
        <v>150</v>
      </c>
      <c r="S533" s="25" t="s">
        <v>67</v>
      </c>
      <c r="T533" s="25">
        <v>1</v>
      </c>
      <c r="U533" s="25">
        <v>60</v>
      </c>
      <c r="V533" s="25">
        <v>1247</v>
      </c>
      <c r="W533" s="25">
        <v>31.97</v>
      </c>
      <c r="X533" s="25">
        <v>738</v>
      </c>
      <c r="Y533" s="25" t="s">
        <v>68</v>
      </c>
      <c r="AB533" s="25" t="s">
        <v>59</v>
      </c>
      <c r="AC533" s="25">
        <v>1415</v>
      </c>
      <c r="AD533" s="25">
        <v>1918</v>
      </c>
      <c r="AE533" s="25">
        <v>1055</v>
      </c>
      <c r="AF533" s="25">
        <v>863</v>
      </c>
      <c r="AG533" s="25">
        <v>928</v>
      </c>
      <c r="AH533" s="25">
        <v>990</v>
      </c>
      <c r="AI533" s="25">
        <v>0</v>
      </c>
      <c r="AJ533" s="25">
        <v>0</v>
      </c>
      <c r="AK533" s="25">
        <v>0</v>
      </c>
      <c r="AL533" s="25">
        <v>0</v>
      </c>
      <c r="AM533" s="25">
        <v>0</v>
      </c>
      <c r="AN533" s="25">
        <v>0</v>
      </c>
      <c r="AO533" s="25">
        <v>0</v>
      </c>
      <c r="AP533" s="25">
        <v>0</v>
      </c>
      <c r="AQ533" s="25">
        <v>2925</v>
      </c>
      <c r="AR533" s="25">
        <v>3848</v>
      </c>
      <c r="AS533" s="25" t="s">
        <v>98</v>
      </c>
      <c r="AT533" s="25">
        <v>606465</v>
      </c>
      <c r="AU533" s="25">
        <v>9600</v>
      </c>
      <c r="AV533" s="25">
        <v>11040</v>
      </c>
      <c r="AW533" s="25">
        <v>11460</v>
      </c>
      <c r="AX533" s="25">
        <v>12420</v>
      </c>
      <c r="AY533" s="25">
        <v>14640</v>
      </c>
      <c r="AZ533" s="25">
        <v>15660</v>
      </c>
      <c r="BA533" s="25">
        <v>1.74</v>
      </c>
      <c r="BB533" s="25">
        <v>2.0299999999999998</v>
      </c>
      <c r="BC533" s="25">
        <v>2.02</v>
      </c>
      <c r="BD533" s="25">
        <v>2.16</v>
      </c>
      <c r="BE533" s="25">
        <v>2.4500000000000002</v>
      </c>
      <c r="BF533" s="25">
        <v>2.58</v>
      </c>
      <c r="BG533" s="25" t="s">
        <v>71</v>
      </c>
    </row>
    <row r="534" spans="1:59" s="60" customFormat="1" x14ac:dyDescent="0.25">
      <c r="A534" s="60" t="s">
        <v>59</v>
      </c>
      <c r="C534" s="60" t="s">
        <v>800</v>
      </c>
      <c r="D534" s="60" t="s">
        <v>168</v>
      </c>
      <c r="E534" s="60">
        <v>55</v>
      </c>
      <c r="F534" s="60">
        <v>0</v>
      </c>
      <c r="G534" s="60">
        <v>0</v>
      </c>
      <c r="H534" s="139">
        <v>32.07</v>
      </c>
      <c r="I534" s="60" t="s">
        <v>169</v>
      </c>
      <c r="J534" s="60">
        <v>210513463</v>
      </c>
      <c r="K534" s="60" t="s">
        <v>145</v>
      </c>
      <c r="L534" s="60" t="s">
        <v>146</v>
      </c>
      <c r="M534" s="60" t="s">
        <v>143</v>
      </c>
      <c r="N534" s="60">
        <v>28</v>
      </c>
      <c r="O534" s="60" t="s">
        <v>66</v>
      </c>
      <c r="P534" s="60">
        <v>300</v>
      </c>
      <c r="Q534" s="60" t="s">
        <v>67</v>
      </c>
      <c r="R534" s="60">
        <v>150</v>
      </c>
      <c r="S534" s="60" t="s">
        <v>67</v>
      </c>
      <c r="T534" s="60">
        <v>1</v>
      </c>
      <c r="U534" s="60">
        <v>56</v>
      </c>
      <c r="V534" s="60">
        <v>26945</v>
      </c>
      <c r="W534" s="60">
        <v>32.07</v>
      </c>
      <c r="X534" s="60">
        <v>738</v>
      </c>
      <c r="Y534" s="60" t="s">
        <v>68</v>
      </c>
      <c r="Z534" s="60" t="s">
        <v>59</v>
      </c>
      <c r="AB534" s="60" t="s">
        <v>59</v>
      </c>
      <c r="AC534" s="60">
        <v>1324</v>
      </c>
      <c r="AD534" s="60">
        <v>1796</v>
      </c>
      <c r="AE534" s="60">
        <v>988</v>
      </c>
      <c r="AF534" s="60">
        <v>808</v>
      </c>
      <c r="AG534" s="60">
        <v>866</v>
      </c>
      <c r="AH534" s="60">
        <v>930</v>
      </c>
      <c r="AI534" s="60">
        <v>0</v>
      </c>
      <c r="AJ534" s="60">
        <v>0</v>
      </c>
      <c r="AK534" s="60">
        <v>0</v>
      </c>
      <c r="AL534" s="60">
        <v>0</v>
      </c>
      <c r="AM534" s="60">
        <v>0</v>
      </c>
      <c r="AN534" s="60">
        <v>0</v>
      </c>
      <c r="AO534" s="60">
        <v>0</v>
      </c>
      <c r="AP534" s="60">
        <v>0</v>
      </c>
      <c r="AQ534" s="60">
        <v>2730</v>
      </c>
      <c r="AR534" s="60">
        <v>3591</v>
      </c>
      <c r="AS534" s="60" t="s">
        <v>92</v>
      </c>
      <c r="AT534" s="60">
        <v>606465</v>
      </c>
      <c r="AU534" s="60">
        <v>243376</v>
      </c>
      <c r="AV534" s="60">
        <v>236992</v>
      </c>
      <c r="AW534" s="60">
        <v>248136</v>
      </c>
      <c r="AX534" s="60">
        <v>255080</v>
      </c>
      <c r="AY534" s="60">
        <v>259728</v>
      </c>
      <c r="AZ534" s="60">
        <v>265608</v>
      </c>
      <c r="BA534" s="60">
        <v>44.04</v>
      </c>
      <c r="BB534" s="60">
        <v>43.49</v>
      </c>
      <c r="BC534" s="60">
        <v>43.84</v>
      </c>
      <c r="BD534" s="60">
        <v>44.3</v>
      </c>
      <c r="BE534" s="60">
        <v>43.38</v>
      </c>
      <c r="BF534" s="60">
        <v>43.78</v>
      </c>
      <c r="BG534" s="60" t="s">
        <v>71</v>
      </c>
    </row>
    <row r="535" spans="1:59" s="25" customFormat="1" x14ac:dyDescent="0.25">
      <c r="A535" s="25" t="s">
        <v>59</v>
      </c>
      <c r="C535" s="25" t="s">
        <v>800</v>
      </c>
      <c r="D535" s="25" t="s">
        <v>168</v>
      </c>
      <c r="E535" s="25">
        <v>55</v>
      </c>
      <c r="F535" s="25">
        <v>0</v>
      </c>
      <c r="G535" s="25">
        <v>0</v>
      </c>
      <c r="H535" s="105">
        <v>32.07</v>
      </c>
      <c r="I535" s="25" t="s">
        <v>169</v>
      </c>
      <c r="J535" s="25">
        <v>210482604</v>
      </c>
      <c r="K535" s="25" t="s">
        <v>805</v>
      </c>
      <c r="L535" s="25" t="s">
        <v>64</v>
      </c>
      <c r="M535" s="25" t="s">
        <v>143</v>
      </c>
      <c r="N535" s="25">
        <v>30</v>
      </c>
      <c r="O535" s="25" t="s">
        <v>66</v>
      </c>
      <c r="P535" s="25">
        <v>300</v>
      </c>
      <c r="Q535" s="25" t="s">
        <v>67</v>
      </c>
      <c r="R535" s="25">
        <v>150</v>
      </c>
      <c r="S535" s="25" t="s">
        <v>67</v>
      </c>
      <c r="T535" s="25">
        <v>1</v>
      </c>
      <c r="U535" s="25">
        <v>60</v>
      </c>
      <c r="V535" s="25">
        <v>19306</v>
      </c>
      <c r="W535" s="25">
        <v>32.08</v>
      </c>
      <c r="X535" s="25">
        <v>738</v>
      </c>
      <c r="Y535" s="25" t="s">
        <v>68</v>
      </c>
      <c r="AB535" s="25" t="s">
        <v>59</v>
      </c>
      <c r="AC535" s="25">
        <v>1419</v>
      </c>
      <c r="AD535" s="25">
        <v>1925</v>
      </c>
      <c r="AE535" s="25">
        <v>1058</v>
      </c>
      <c r="AF535" s="25">
        <v>867</v>
      </c>
      <c r="AG535" s="25">
        <v>928</v>
      </c>
      <c r="AH535" s="25">
        <v>997</v>
      </c>
      <c r="AI535" s="25">
        <v>0</v>
      </c>
      <c r="AJ535" s="25">
        <v>0</v>
      </c>
      <c r="AK535" s="25">
        <v>0</v>
      </c>
      <c r="AL535" s="25">
        <v>0</v>
      </c>
      <c r="AM535" s="25">
        <v>0</v>
      </c>
      <c r="AN535" s="25">
        <v>0</v>
      </c>
      <c r="AO535" s="25">
        <v>0</v>
      </c>
      <c r="AP535" s="25">
        <v>0</v>
      </c>
      <c r="AQ535" s="25">
        <v>2925</v>
      </c>
      <c r="AR535" s="25">
        <v>3848</v>
      </c>
      <c r="AS535" s="25" t="s">
        <v>144</v>
      </c>
      <c r="AT535" s="25">
        <v>606465</v>
      </c>
      <c r="AU535" s="25">
        <v>184140</v>
      </c>
      <c r="AV535" s="25">
        <v>181800</v>
      </c>
      <c r="AW535" s="25">
        <v>192660</v>
      </c>
      <c r="AX535" s="25">
        <v>191820</v>
      </c>
      <c r="AY535" s="25">
        <v>200640</v>
      </c>
      <c r="AZ535" s="25">
        <v>207300</v>
      </c>
      <c r="BA535" s="25">
        <v>33.32</v>
      </c>
      <c r="BB535" s="25">
        <v>33.36</v>
      </c>
      <c r="BC535" s="25">
        <v>34.04</v>
      </c>
      <c r="BD535" s="25">
        <v>33.31</v>
      </c>
      <c r="BE535" s="25">
        <v>33.51</v>
      </c>
      <c r="BF535" s="25">
        <v>34.17</v>
      </c>
      <c r="BG535" s="25" t="s">
        <v>71</v>
      </c>
    </row>
    <row r="536" spans="1:59" s="25" customFormat="1" x14ac:dyDescent="0.25">
      <c r="A536" s="25" t="s">
        <v>59</v>
      </c>
      <c r="C536" s="25" t="s">
        <v>800</v>
      </c>
      <c r="D536" s="25" t="s">
        <v>168</v>
      </c>
      <c r="E536" s="25">
        <v>55</v>
      </c>
      <c r="F536" s="25">
        <v>0</v>
      </c>
      <c r="G536" s="25">
        <v>0</v>
      </c>
      <c r="H536" s="105">
        <v>32.07</v>
      </c>
      <c r="I536" s="25" t="s">
        <v>169</v>
      </c>
      <c r="J536" s="25">
        <v>210427824</v>
      </c>
      <c r="K536" s="25" t="s">
        <v>807</v>
      </c>
      <c r="L536" s="25" t="s">
        <v>146</v>
      </c>
      <c r="M536" s="25" t="s">
        <v>143</v>
      </c>
      <c r="N536" s="25">
        <v>28</v>
      </c>
      <c r="O536" s="25" t="s">
        <v>66</v>
      </c>
      <c r="P536" s="25">
        <v>300</v>
      </c>
      <c r="Q536" s="25" t="s">
        <v>67</v>
      </c>
      <c r="R536" s="25">
        <v>150</v>
      </c>
      <c r="S536" s="25" t="s">
        <v>67</v>
      </c>
      <c r="T536" s="25">
        <v>1</v>
      </c>
      <c r="U536" s="25">
        <v>56</v>
      </c>
      <c r="V536" s="25">
        <v>3913</v>
      </c>
      <c r="W536" s="25">
        <v>32.700000000000003</v>
      </c>
      <c r="X536" s="25">
        <v>738</v>
      </c>
      <c r="Y536" s="25" t="s">
        <v>68</v>
      </c>
      <c r="AB536" s="25" t="s">
        <v>59</v>
      </c>
      <c r="AC536" s="25">
        <v>1350</v>
      </c>
      <c r="AD536" s="25">
        <v>1831</v>
      </c>
      <c r="AE536" s="25">
        <v>988</v>
      </c>
      <c r="AF536" s="25">
        <v>843</v>
      </c>
      <c r="AG536" s="25">
        <v>866</v>
      </c>
      <c r="AH536" s="25">
        <v>965</v>
      </c>
      <c r="AI536" s="25">
        <v>0</v>
      </c>
      <c r="AJ536" s="25">
        <v>0</v>
      </c>
      <c r="AK536" s="25">
        <v>0</v>
      </c>
      <c r="AL536" s="25">
        <v>0</v>
      </c>
      <c r="AM536" s="25">
        <v>0</v>
      </c>
      <c r="AN536" s="25">
        <v>0</v>
      </c>
      <c r="AO536" s="25">
        <v>0</v>
      </c>
      <c r="AP536" s="25">
        <v>0</v>
      </c>
      <c r="AQ536" s="25">
        <v>2730</v>
      </c>
      <c r="AR536" s="25">
        <v>3591</v>
      </c>
      <c r="AS536" s="25" t="s">
        <v>98</v>
      </c>
      <c r="AT536" s="25">
        <v>606465</v>
      </c>
      <c r="AU536" s="25">
        <v>35784</v>
      </c>
      <c r="AV536" s="25">
        <v>36848</v>
      </c>
      <c r="AW536" s="25">
        <v>35224</v>
      </c>
      <c r="AX536" s="25">
        <v>37184</v>
      </c>
      <c r="AY536" s="25">
        <v>38752</v>
      </c>
      <c r="AZ536" s="25">
        <v>35336</v>
      </c>
      <c r="BA536" s="25">
        <v>6.48</v>
      </c>
      <c r="BB536" s="25">
        <v>6.76</v>
      </c>
      <c r="BC536" s="25">
        <v>6.22</v>
      </c>
      <c r="BD536" s="25">
        <v>6.46</v>
      </c>
      <c r="BE536" s="25">
        <v>6.47</v>
      </c>
      <c r="BF536" s="25">
        <v>5.82</v>
      </c>
      <c r="BG536" s="25" t="s">
        <v>71</v>
      </c>
    </row>
    <row r="537" spans="1:59" s="25" customFormat="1" x14ac:dyDescent="0.25">
      <c r="A537" s="25" t="s">
        <v>59</v>
      </c>
      <c r="C537" s="25" t="s">
        <v>800</v>
      </c>
      <c r="D537" s="25" t="s">
        <v>168</v>
      </c>
      <c r="E537" s="25">
        <v>55</v>
      </c>
      <c r="F537" s="25">
        <v>0</v>
      </c>
      <c r="G537" s="25">
        <v>0</v>
      </c>
      <c r="H537" s="105">
        <v>32.07</v>
      </c>
      <c r="I537" s="25" t="s">
        <v>169</v>
      </c>
      <c r="J537" s="25">
        <v>210427963</v>
      </c>
      <c r="K537" s="25" t="s">
        <v>807</v>
      </c>
      <c r="L537" s="25" t="s">
        <v>798</v>
      </c>
      <c r="M537" s="25" t="s">
        <v>143</v>
      </c>
      <c r="N537" s="25">
        <v>28</v>
      </c>
      <c r="O537" s="25" t="s">
        <v>66</v>
      </c>
      <c r="P537" s="25">
        <v>300</v>
      </c>
      <c r="Q537" s="25" t="s">
        <v>67</v>
      </c>
      <c r="R537" s="25">
        <v>150</v>
      </c>
      <c r="S537" s="25" t="s">
        <v>67</v>
      </c>
      <c r="T537" s="25">
        <v>1</v>
      </c>
      <c r="U537" s="25">
        <v>56</v>
      </c>
      <c r="V537" s="25">
        <v>2278</v>
      </c>
      <c r="W537" s="25">
        <v>32.700000000000003</v>
      </c>
      <c r="X537" s="25">
        <v>738</v>
      </c>
      <c r="Y537" s="25" t="s">
        <v>68</v>
      </c>
      <c r="AB537" s="25" t="s">
        <v>59</v>
      </c>
      <c r="AC537" s="25">
        <v>1350</v>
      </c>
      <c r="AD537" s="25">
        <v>1831</v>
      </c>
      <c r="AE537" s="25">
        <v>988</v>
      </c>
      <c r="AF537" s="25">
        <v>843</v>
      </c>
      <c r="AG537" s="25">
        <v>866</v>
      </c>
      <c r="AH537" s="25">
        <v>965</v>
      </c>
      <c r="AI537" s="25">
        <v>0</v>
      </c>
      <c r="AJ537" s="25">
        <v>0</v>
      </c>
      <c r="AK537" s="25">
        <v>0</v>
      </c>
      <c r="AL537" s="25">
        <v>0</v>
      </c>
      <c r="AM537" s="25">
        <v>0</v>
      </c>
      <c r="AN537" s="25">
        <v>0</v>
      </c>
      <c r="AO537" s="25">
        <v>0</v>
      </c>
      <c r="AP537" s="25">
        <v>0</v>
      </c>
      <c r="AQ537" s="25">
        <v>2730</v>
      </c>
      <c r="AR537" s="25">
        <v>3591</v>
      </c>
      <c r="AS537" s="25" t="s">
        <v>98</v>
      </c>
      <c r="AT537" s="25">
        <v>606465</v>
      </c>
      <c r="AU537" s="25">
        <v>23632</v>
      </c>
      <c r="AV537" s="25">
        <v>20720</v>
      </c>
      <c r="AW537" s="25">
        <v>19824</v>
      </c>
      <c r="AX537" s="25">
        <v>21448</v>
      </c>
      <c r="AY537" s="25">
        <v>21112</v>
      </c>
      <c r="AZ537" s="25">
        <v>20832</v>
      </c>
      <c r="BA537" s="25">
        <v>4.28</v>
      </c>
      <c r="BB537" s="25">
        <v>3.8</v>
      </c>
      <c r="BC537" s="25">
        <v>3.5</v>
      </c>
      <c r="BD537" s="25">
        <v>3.72</v>
      </c>
      <c r="BE537" s="25">
        <v>3.53</v>
      </c>
      <c r="BF537" s="25">
        <v>3.43</v>
      </c>
      <c r="BG537" s="25" t="s">
        <v>71</v>
      </c>
    </row>
    <row r="538" spans="1:59" s="25" customFormat="1" x14ac:dyDescent="0.25">
      <c r="A538" s="25" t="s">
        <v>59</v>
      </c>
      <c r="C538" s="25" t="s">
        <v>800</v>
      </c>
      <c r="D538" s="25" t="s">
        <v>168</v>
      </c>
      <c r="E538" s="25">
        <v>55</v>
      </c>
      <c r="F538" s="25">
        <v>0</v>
      </c>
      <c r="G538" s="25">
        <v>0</v>
      </c>
      <c r="H538" s="105">
        <v>32.07</v>
      </c>
      <c r="I538" s="25" t="s">
        <v>169</v>
      </c>
      <c r="J538" s="25">
        <v>210458281</v>
      </c>
      <c r="K538" s="25" t="s">
        <v>806</v>
      </c>
      <c r="L538" s="25" t="s">
        <v>83</v>
      </c>
      <c r="M538" s="25" t="s">
        <v>143</v>
      </c>
      <c r="N538" s="25">
        <v>28</v>
      </c>
      <c r="O538" s="25" t="s">
        <v>66</v>
      </c>
      <c r="P538" s="25">
        <v>300</v>
      </c>
      <c r="Q538" s="25" t="s">
        <v>67</v>
      </c>
      <c r="R538" s="25">
        <v>150</v>
      </c>
      <c r="S538" s="25" t="s">
        <v>67</v>
      </c>
      <c r="T538" s="25">
        <v>1</v>
      </c>
      <c r="U538" s="25">
        <v>56</v>
      </c>
      <c r="V538" s="25">
        <v>6358</v>
      </c>
      <c r="W538" s="25">
        <v>34.229999999999997</v>
      </c>
      <c r="X538" s="25">
        <v>738</v>
      </c>
      <c r="Y538" s="25" t="s">
        <v>68</v>
      </c>
      <c r="AB538" s="25" t="s">
        <v>59</v>
      </c>
      <c r="AC538" s="25">
        <v>1414</v>
      </c>
      <c r="AD538" s="25">
        <v>1917</v>
      </c>
      <c r="AE538" s="25">
        <v>988</v>
      </c>
      <c r="AF538" s="25">
        <v>929</v>
      </c>
      <c r="AG538" s="25">
        <v>866</v>
      </c>
      <c r="AH538" s="25">
        <v>1051</v>
      </c>
      <c r="AI538" s="25">
        <v>0</v>
      </c>
      <c r="AJ538" s="25">
        <v>0</v>
      </c>
      <c r="AK538" s="25">
        <v>0</v>
      </c>
      <c r="AL538" s="25">
        <v>0</v>
      </c>
      <c r="AM538" s="25">
        <v>0</v>
      </c>
      <c r="AN538" s="25">
        <v>0</v>
      </c>
      <c r="AO538" s="25">
        <v>0</v>
      </c>
      <c r="AP538" s="25">
        <v>0</v>
      </c>
      <c r="AQ538" s="25">
        <v>2730</v>
      </c>
      <c r="AR538" s="25">
        <v>3591</v>
      </c>
      <c r="AS538" s="25" t="s">
        <v>206</v>
      </c>
      <c r="AT538" s="25">
        <v>606465</v>
      </c>
      <c r="AU538" s="25">
        <v>56056</v>
      </c>
      <c r="AV538" s="25">
        <v>57512</v>
      </c>
      <c r="AW538" s="25">
        <v>58688</v>
      </c>
      <c r="AX538" s="25">
        <v>57904</v>
      </c>
      <c r="AY538" s="25">
        <v>63896</v>
      </c>
      <c r="AZ538" s="25">
        <v>61992</v>
      </c>
      <c r="BA538" s="25">
        <v>10.14</v>
      </c>
      <c r="BB538" s="25">
        <v>10.55</v>
      </c>
      <c r="BC538" s="25">
        <v>10.37</v>
      </c>
      <c r="BD538" s="25">
        <v>10.06</v>
      </c>
      <c r="BE538" s="25">
        <v>10.67</v>
      </c>
      <c r="BF538" s="25">
        <v>10.220000000000001</v>
      </c>
      <c r="BG538" s="25" t="s">
        <v>71</v>
      </c>
    </row>
    <row r="539" spans="1:59" s="26" customFormat="1" x14ac:dyDescent="0.25">
      <c r="A539" s="26" t="s">
        <v>59</v>
      </c>
      <c r="C539" s="26" t="s">
        <v>809</v>
      </c>
      <c r="D539" s="26" t="s">
        <v>168</v>
      </c>
      <c r="E539" s="26">
        <v>55</v>
      </c>
      <c r="F539" s="26">
        <v>0</v>
      </c>
      <c r="G539" s="26">
        <v>0</v>
      </c>
      <c r="H539" s="106" t="s">
        <v>4039</v>
      </c>
      <c r="I539" s="26" t="s">
        <v>169</v>
      </c>
      <c r="J539" s="26">
        <v>210653174</v>
      </c>
      <c r="K539" s="26" t="s">
        <v>814</v>
      </c>
      <c r="L539" s="26" t="s">
        <v>64</v>
      </c>
      <c r="M539" s="26" t="s">
        <v>153</v>
      </c>
      <c r="N539" s="26">
        <v>30</v>
      </c>
      <c r="O539" s="26" t="s">
        <v>66</v>
      </c>
      <c r="P539" s="26">
        <v>40</v>
      </c>
      <c r="Q539" s="26" t="s">
        <v>67</v>
      </c>
      <c r="R539" s="26">
        <v>40</v>
      </c>
      <c r="S539" s="26" t="s">
        <v>67</v>
      </c>
      <c r="T539" s="26">
        <v>1</v>
      </c>
      <c r="U539" s="26">
        <v>30</v>
      </c>
      <c r="V539" s="26">
        <v>1772</v>
      </c>
      <c r="W539" s="26">
        <v>42.7</v>
      </c>
      <c r="X539" s="26">
        <v>883</v>
      </c>
      <c r="Y539" s="26" t="s">
        <v>68</v>
      </c>
      <c r="AB539" s="26" t="s">
        <v>59</v>
      </c>
      <c r="AC539" s="26">
        <v>931</v>
      </c>
      <c r="AD539" s="26">
        <v>1281</v>
      </c>
      <c r="AE539" s="26">
        <v>705</v>
      </c>
      <c r="AF539" s="26">
        <v>576</v>
      </c>
      <c r="AG539" s="26">
        <v>705</v>
      </c>
      <c r="AH539" s="26">
        <v>576</v>
      </c>
      <c r="AI539" s="26">
        <v>0</v>
      </c>
      <c r="AJ539" s="26">
        <v>0</v>
      </c>
      <c r="AK539" s="26">
        <v>0</v>
      </c>
      <c r="AL539" s="26">
        <v>0</v>
      </c>
      <c r="AM539" s="26">
        <v>0</v>
      </c>
      <c r="AN539" s="26">
        <v>0</v>
      </c>
      <c r="AO539" s="26">
        <v>0</v>
      </c>
      <c r="AP539" s="26">
        <v>0</v>
      </c>
      <c r="AQ539" s="26">
        <v>2042</v>
      </c>
      <c r="AR539" s="26">
        <v>2699</v>
      </c>
      <c r="AS539" s="26" t="s">
        <v>206</v>
      </c>
      <c r="AT539" s="26">
        <v>606658</v>
      </c>
      <c r="AU539" s="26">
        <v>3690</v>
      </c>
      <c r="AV539" s="26">
        <v>4080</v>
      </c>
      <c r="AW539" s="26">
        <v>7740</v>
      </c>
      <c r="AX539" s="26">
        <v>11070</v>
      </c>
      <c r="AY539" s="26">
        <v>12660</v>
      </c>
      <c r="AZ539" s="26">
        <v>13920</v>
      </c>
      <c r="BA539" s="26">
        <v>0.8</v>
      </c>
      <c r="BB539" s="26">
        <v>0.92</v>
      </c>
      <c r="BC539" s="26">
        <v>1.57</v>
      </c>
      <c r="BD539" s="26">
        <v>2.23</v>
      </c>
      <c r="BE539" s="26">
        <v>2.4300000000000002</v>
      </c>
      <c r="BF539" s="26">
        <v>2.72</v>
      </c>
      <c r="BG539" s="26" t="s">
        <v>71</v>
      </c>
    </row>
    <row r="540" spans="1:59" s="61" customFormat="1" x14ac:dyDescent="0.25">
      <c r="A540" s="61" t="s">
        <v>59</v>
      </c>
      <c r="C540" s="61" t="s">
        <v>809</v>
      </c>
      <c r="D540" s="61" t="s">
        <v>168</v>
      </c>
      <c r="E540" s="61">
        <v>55</v>
      </c>
      <c r="F540" s="61">
        <v>0</v>
      </c>
      <c r="G540" s="61">
        <v>0</v>
      </c>
      <c r="H540" s="140" t="s">
        <v>4039</v>
      </c>
      <c r="I540" s="61" t="s">
        <v>169</v>
      </c>
      <c r="J540" s="61">
        <v>210683658</v>
      </c>
      <c r="K540" s="61" t="s">
        <v>813</v>
      </c>
      <c r="L540" s="61" t="s">
        <v>83</v>
      </c>
      <c r="M540" s="61" t="s">
        <v>153</v>
      </c>
      <c r="N540" s="61">
        <v>28</v>
      </c>
      <c r="O540" s="61" t="s">
        <v>66</v>
      </c>
      <c r="P540" s="61">
        <v>40</v>
      </c>
      <c r="Q540" s="61" t="s">
        <v>67</v>
      </c>
      <c r="R540" s="61">
        <v>40</v>
      </c>
      <c r="S540" s="61" t="s">
        <v>67</v>
      </c>
      <c r="T540" s="61">
        <v>1</v>
      </c>
      <c r="U540" s="61">
        <v>28</v>
      </c>
      <c r="V540" s="61">
        <v>12381</v>
      </c>
      <c r="W540" s="61">
        <v>45</v>
      </c>
      <c r="X540" s="61">
        <v>883</v>
      </c>
      <c r="Y540" s="61" t="s">
        <v>68</v>
      </c>
      <c r="Z540" s="61" t="s">
        <v>59</v>
      </c>
      <c r="AB540" s="61" t="s">
        <v>59</v>
      </c>
      <c r="AC540" s="61">
        <v>916</v>
      </c>
      <c r="AD540" s="61">
        <v>1260</v>
      </c>
      <c r="AE540" s="61">
        <v>693</v>
      </c>
      <c r="AF540" s="61">
        <v>567</v>
      </c>
      <c r="AG540" s="61">
        <v>693</v>
      </c>
      <c r="AH540" s="61">
        <v>567</v>
      </c>
      <c r="AI540" s="61">
        <v>0</v>
      </c>
      <c r="AJ540" s="61">
        <v>0</v>
      </c>
      <c r="AK540" s="61">
        <v>0</v>
      </c>
      <c r="AL540" s="61">
        <v>0</v>
      </c>
      <c r="AM540" s="61">
        <v>0</v>
      </c>
      <c r="AN540" s="61">
        <v>0</v>
      </c>
      <c r="AO540" s="61">
        <v>0</v>
      </c>
      <c r="AP540" s="61">
        <v>0</v>
      </c>
      <c r="AQ540" s="61">
        <v>1904</v>
      </c>
      <c r="AR540" s="61">
        <v>2519</v>
      </c>
      <c r="AS540" s="61" t="s">
        <v>98</v>
      </c>
      <c r="AT540" s="61">
        <v>606658</v>
      </c>
      <c r="AU540" s="61">
        <v>57372</v>
      </c>
      <c r="AV540" s="61">
        <v>57680</v>
      </c>
      <c r="AW540" s="61">
        <v>56700</v>
      </c>
      <c r="AX540" s="61">
        <v>57652</v>
      </c>
      <c r="AY540" s="61">
        <v>58464</v>
      </c>
      <c r="AZ540" s="61">
        <v>58800</v>
      </c>
      <c r="BA540" s="61">
        <v>12.38</v>
      </c>
      <c r="BB540" s="61">
        <v>12.95</v>
      </c>
      <c r="BC540" s="61">
        <v>11.48</v>
      </c>
      <c r="BD540" s="61">
        <v>11.63</v>
      </c>
      <c r="BE540" s="61">
        <v>11.21</v>
      </c>
      <c r="BF540" s="61">
        <v>11.47</v>
      </c>
      <c r="BG540" s="61" t="s">
        <v>71</v>
      </c>
    </row>
    <row r="541" spans="1:59" s="26" customFormat="1" x14ac:dyDescent="0.25">
      <c r="A541" s="26" t="s">
        <v>59</v>
      </c>
      <c r="C541" s="26" t="s">
        <v>809</v>
      </c>
      <c r="D541" s="26" t="s">
        <v>168</v>
      </c>
      <c r="E541" s="26">
        <v>55</v>
      </c>
      <c r="F541" s="26">
        <v>0</v>
      </c>
      <c r="G541" s="26">
        <v>0</v>
      </c>
      <c r="H541" s="106" t="s">
        <v>4039</v>
      </c>
      <c r="I541" s="26" t="s">
        <v>169</v>
      </c>
      <c r="J541" s="26">
        <v>210648307</v>
      </c>
      <c r="K541" s="26" t="s">
        <v>811</v>
      </c>
      <c r="L541" s="26" t="s">
        <v>812</v>
      </c>
      <c r="M541" s="26" t="s">
        <v>153</v>
      </c>
      <c r="N541" s="26">
        <v>30</v>
      </c>
      <c r="O541" s="26" t="s">
        <v>66</v>
      </c>
      <c r="P541" s="26">
        <v>40</v>
      </c>
      <c r="Q541" s="26" t="s">
        <v>67</v>
      </c>
      <c r="R541" s="26">
        <v>40</v>
      </c>
      <c r="S541" s="26" t="s">
        <v>67</v>
      </c>
      <c r="T541" s="26">
        <v>1</v>
      </c>
      <c r="U541" s="26">
        <v>30</v>
      </c>
      <c r="V541" s="26">
        <v>65820</v>
      </c>
      <c r="W541" s="26">
        <v>57.23</v>
      </c>
      <c r="X541" s="26">
        <v>883</v>
      </c>
      <c r="Y541" s="26" t="s">
        <v>68</v>
      </c>
      <c r="AB541" s="26" t="s">
        <v>69</v>
      </c>
      <c r="AC541" s="26">
        <v>1264</v>
      </c>
      <c r="AD541" s="26">
        <v>1717</v>
      </c>
      <c r="AE541" s="26">
        <v>631</v>
      </c>
      <c r="AF541" s="26">
        <v>1086</v>
      </c>
      <c r="AG541" s="26">
        <v>631</v>
      </c>
      <c r="AH541" s="26">
        <v>1086</v>
      </c>
      <c r="AI541" s="26">
        <v>0</v>
      </c>
      <c r="AJ541" s="26">
        <v>0</v>
      </c>
      <c r="AK541" s="26">
        <v>0</v>
      </c>
      <c r="AL541" s="26">
        <v>0</v>
      </c>
      <c r="AM541" s="26">
        <v>0</v>
      </c>
      <c r="AN541" s="26">
        <v>0</v>
      </c>
      <c r="AO541" s="26">
        <v>0</v>
      </c>
      <c r="AP541" s="26">
        <v>0</v>
      </c>
      <c r="AQ541" s="26">
        <v>2042</v>
      </c>
      <c r="AR541" s="26">
        <v>2699</v>
      </c>
      <c r="AS541" s="26" t="s">
        <v>74</v>
      </c>
      <c r="AT541" s="26">
        <v>606658</v>
      </c>
      <c r="AU541" s="26">
        <v>310020</v>
      </c>
      <c r="AV541" s="26">
        <v>290970</v>
      </c>
      <c r="AW541" s="26">
        <v>334470</v>
      </c>
      <c r="AX541" s="26">
        <v>336420</v>
      </c>
      <c r="AY541" s="26">
        <v>349170</v>
      </c>
      <c r="AZ541" s="26">
        <v>353550</v>
      </c>
      <c r="BA541" s="26">
        <v>66.92</v>
      </c>
      <c r="BB541" s="26">
        <v>65.33</v>
      </c>
      <c r="BC541" s="26">
        <v>67.73</v>
      </c>
      <c r="BD541" s="26">
        <v>67.84</v>
      </c>
      <c r="BE541" s="26">
        <v>66.92</v>
      </c>
      <c r="BF541" s="26">
        <v>68.97</v>
      </c>
      <c r="BG541" s="26" t="s">
        <v>71</v>
      </c>
    </row>
    <row r="542" spans="1:59" s="26" customFormat="1" x14ac:dyDescent="0.25">
      <c r="A542" s="26" t="s">
        <v>59</v>
      </c>
      <c r="C542" s="26" t="s">
        <v>809</v>
      </c>
      <c r="D542" s="26" t="s">
        <v>168</v>
      </c>
      <c r="E542" s="26">
        <v>55</v>
      </c>
      <c r="F542" s="26">
        <v>0</v>
      </c>
      <c r="G542" s="26">
        <v>0</v>
      </c>
      <c r="H542" s="106" t="s">
        <v>4039</v>
      </c>
      <c r="I542" s="26" t="s">
        <v>169</v>
      </c>
      <c r="J542" s="26">
        <v>210649492</v>
      </c>
      <c r="K542" s="26" t="s">
        <v>815</v>
      </c>
      <c r="L542" s="26" t="s">
        <v>816</v>
      </c>
      <c r="M542" s="26" t="s">
        <v>153</v>
      </c>
      <c r="N542" s="26">
        <v>30</v>
      </c>
      <c r="O542" s="26" t="s">
        <v>66</v>
      </c>
      <c r="P542" s="26">
        <v>40</v>
      </c>
      <c r="Q542" s="26" t="s">
        <v>67</v>
      </c>
      <c r="R542" s="26">
        <v>40</v>
      </c>
      <c r="S542" s="26" t="s">
        <v>67</v>
      </c>
      <c r="T542" s="26">
        <v>1</v>
      </c>
      <c r="U542" s="26">
        <v>30</v>
      </c>
      <c r="V542" s="26">
        <v>13115</v>
      </c>
      <c r="W542" s="26">
        <v>57.23</v>
      </c>
      <c r="X542" s="26">
        <v>883</v>
      </c>
      <c r="Y542" s="26" t="s">
        <v>68</v>
      </c>
      <c r="AB542" s="26" t="s">
        <v>69</v>
      </c>
      <c r="AC542" s="26">
        <v>1264</v>
      </c>
      <c r="AD542" s="26">
        <v>1717</v>
      </c>
      <c r="AE542" s="26">
        <v>631</v>
      </c>
      <c r="AF542" s="26">
        <v>1086</v>
      </c>
      <c r="AG542" s="26">
        <v>631</v>
      </c>
      <c r="AH542" s="26">
        <v>1086</v>
      </c>
      <c r="AI542" s="26">
        <v>0</v>
      </c>
      <c r="AJ542" s="26">
        <v>0</v>
      </c>
      <c r="AK542" s="26">
        <v>0</v>
      </c>
      <c r="AL542" s="26">
        <v>0</v>
      </c>
      <c r="AM542" s="26">
        <v>0</v>
      </c>
      <c r="AN542" s="26">
        <v>0</v>
      </c>
      <c r="AO542" s="26">
        <v>0</v>
      </c>
      <c r="AP542" s="26">
        <v>0</v>
      </c>
      <c r="AQ542" s="26">
        <v>2042</v>
      </c>
      <c r="AR542" s="26">
        <v>2699</v>
      </c>
      <c r="AS542" s="26" t="s">
        <v>90</v>
      </c>
      <c r="AT542" s="26">
        <v>606658</v>
      </c>
      <c r="AU542" s="26">
        <v>65640</v>
      </c>
      <c r="AV542" s="26">
        <v>66000</v>
      </c>
      <c r="AW542" s="26">
        <v>67590</v>
      </c>
      <c r="AX542" s="26">
        <v>64710</v>
      </c>
      <c r="AY542" s="26">
        <v>72270</v>
      </c>
      <c r="AZ542" s="26">
        <v>57240</v>
      </c>
      <c r="BA542" s="26">
        <v>14.17</v>
      </c>
      <c r="BB542" s="26">
        <v>14.82</v>
      </c>
      <c r="BC542" s="26">
        <v>13.69</v>
      </c>
      <c r="BD542" s="26">
        <v>13.05</v>
      </c>
      <c r="BE542" s="26">
        <v>13.85</v>
      </c>
      <c r="BF542" s="26">
        <v>11.17</v>
      </c>
      <c r="BG542" s="26" t="s">
        <v>71</v>
      </c>
    </row>
    <row r="543" spans="1:59" s="26" customFormat="1" x14ac:dyDescent="0.25">
      <c r="A543" s="26" t="s">
        <v>59</v>
      </c>
      <c r="C543" s="26" t="s">
        <v>809</v>
      </c>
      <c r="D543" s="26" t="s">
        <v>168</v>
      </c>
      <c r="E543" s="26">
        <v>55</v>
      </c>
      <c r="F543" s="26">
        <v>0</v>
      </c>
      <c r="G543" s="26">
        <v>0</v>
      </c>
      <c r="H543" s="106" t="s">
        <v>4039</v>
      </c>
      <c r="I543" s="26" t="s">
        <v>169</v>
      </c>
      <c r="J543" s="26">
        <v>210186397</v>
      </c>
      <c r="K543" s="26" t="s">
        <v>810</v>
      </c>
      <c r="L543" s="26" t="s">
        <v>352</v>
      </c>
      <c r="M543" s="26" t="s">
        <v>153</v>
      </c>
      <c r="N543" s="26">
        <v>28</v>
      </c>
      <c r="O543" s="26" t="s">
        <v>66</v>
      </c>
      <c r="P543" s="26">
        <v>40</v>
      </c>
      <c r="Q543" s="26" t="s">
        <v>67</v>
      </c>
      <c r="R543" s="26">
        <v>40</v>
      </c>
      <c r="S543" s="26" t="s">
        <v>67</v>
      </c>
      <c r="T543" s="26">
        <v>1</v>
      </c>
      <c r="U543" s="26">
        <v>28</v>
      </c>
      <c r="V543" s="26">
        <v>5890</v>
      </c>
      <c r="W543" s="26">
        <v>89.96</v>
      </c>
      <c r="X543" s="26">
        <v>883</v>
      </c>
      <c r="Y543" s="26" t="s">
        <v>68</v>
      </c>
      <c r="AB543" s="26" t="s">
        <v>69</v>
      </c>
      <c r="AC543" s="26">
        <v>1904</v>
      </c>
      <c r="AD543" s="26">
        <v>2519</v>
      </c>
      <c r="AE543" s="26">
        <v>589</v>
      </c>
      <c r="AF543" s="26">
        <v>1930</v>
      </c>
      <c r="AG543" s="26">
        <v>589</v>
      </c>
      <c r="AH543" s="26">
        <v>1930</v>
      </c>
      <c r="AI543" s="26">
        <v>0</v>
      </c>
      <c r="AJ543" s="26">
        <v>0</v>
      </c>
      <c r="AK543" s="26">
        <v>0</v>
      </c>
      <c r="AL543" s="26">
        <v>0</v>
      </c>
      <c r="AM543" s="26">
        <v>0</v>
      </c>
      <c r="AN543" s="26">
        <v>0</v>
      </c>
      <c r="AO543" s="26">
        <v>0</v>
      </c>
      <c r="AP543" s="26">
        <v>0</v>
      </c>
      <c r="AQ543" s="26">
        <v>1904</v>
      </c>
      <c r="AR543" s="26">
        <v>2519</v>
      </c>
      <c r="AS543" s="26" t="s">
        <v>746</v>
      </c>
      <c r="AT543" s="26">
        <v>606658</v>
      </c>
      <c r="AU543" s="26">
        <v>26544</v>
      </c>
      <c r="AV543" s="26">
        <v>26684</v>
      </c>
      <c r="AW543" s="26">
        <v>27356</v>
      </c>
      <c r="AX543" s="26">
        <v>26068</v>
      </c>
      <c r="AY543" s="26">
        <v>29176</v>
      </c>
      <c r="AZ543" s="26">
        <v>29092</v>
      </c>
      <c r="BA543" s="26">
        <v>5.73</v>
      </c>
      <c r="BB543" s="26">
        <v>5.99</v>
      </c>
      <c r="BC543" s="26">
        <v>5.54</v>
      </c>
      <c r="BD543" s="26">
        <v>5.26</v>
      </c>
      <c r="BE543" s="26">
        <v>5.59</v>
      </c>
      <c r="BF543" s="26">
        <v>5.68</v>
      </c>
      <c r="BG543" s="26" t="s">
        <v>71</v>
      </c>
    </row>
    <row r="544" spans="1:59" s="27" customFormat="1" x14ac:dyDescent="0.25">
      <c r="A544" s="27" t="s">
        <v>59</v>
      </c>
      <c r="C544" s="27" t="s">
        <v>817</v>
      </c>
      <c r="D544" s="27" t="s">
        <v>168</v>
      </c>
      <c r="E544" s="27">
        <v>55</v>
      </c>
      <c r="F544" s="27">
        <v>0</v>
      </c>
      <c r="G544" s="27">
        <v>0</v>
      </c>
      <c r="H544" s="107">
        <v>29.96</v>
      </c>
      <c r="I544" s="27" t="s">
        <v>169</v>
      </c>
      <c r="J544" s="27">
        <v>210653108</v>
      </c>
      <c r="K544" s="27" t="s">
        <v>821</v>
      </c>
      <c r="L544" s="27" t="s">
        <v>64</v>
      </c>
      <c r="M544" s="27" t="s">
        <v>153</v>
      </c>
      <c r="N544" s="27">
        <v>30</v>
      </c>
      <c r="O544" s="27" t="s">
        <v>66</v>
      </c>
      <c r="P544" s="27">
        <v>80</v>
      </c>
      <c r="Q544" s="27" t="s">
        <v>67</v>
      </c>
      <c r="R544" s="27">
        <v>40</v>
      </c>
      <c r="S544" s="27" t="s">
        <v>67</v>
      </c>
      <c r="T544" s="27">
        <v>1</v>
      </c>
      <c r="U544" s="27">
        <v>60</v>
      </c>
      <c r="V544" s="27">
        <v>2404</v>
      </c>
      <c r="W544" s="27">
        <v>28.42</v>
      </c>
      <c r="X544" s="27">
        <v>884</v>
      </c>
      <c r="Y544" s="27" t="s">
        <v>68</v>
      </c>
      <c r="AB544" s="27" t="s">
        <v>59</v>
      </c>
      <c r="AC544" s="27">
        <v>1255</v>
      </c>
      <c r="AD544" s="27">
        <v>1705</v>
      </c>
      <c r="AE544" s="27">
        <v>938</v>
      </c>
      <c r="AF544" s="27">
        <v>767</v>
      </c>
      <c r="AG544" s="27">
        <v>938</v>
      </c>
      <c r="AH544" s="27">
        <v>767</v>
      </c>
      <c r="AI544" s="27">
        <v>0</v>
      </c>
      <c r="AJ544" s="27">
        <v>0</v>
      </c>
      <c r="AK544" s="27">
        <v>0</v>
      </c>
      <c r="AL544" s="27">
        <v>0</v>
      </c>
      <c r="AM544" s="27">
        <v>0</v>
      </c>
      <c r="AN544" s="27">
        <v>0</v>
      </c>
      <c r="AO544" s="27">
        <v>0</v>
      </c>
      <c r="AP544" s="27">
        <v>0</v>
      </c>
      <c r="AQ544" s="27">
        <v>2733</v>
      </c>
      <c r="AR544" s="27">
        <v>3595</v>
      </c>
      <c r="AS544" s="27" t="s">
        <v>206</v>
      </c>
      <c r="AT544" s="27">
        <v>606657</v>
      </c>
      <c r="AU544" s="27">
        <v>9540</v>
      </c>
      <c r="AV544" s="27">
        <v>7200</v>
      </c>
      <c r="AW544" s="27">
        <v>21180</v>
      </c>
      <c r="AX544" s="27">
        <v>29160</v>
      </c>
      <c r="AY544" s="27">
        <v>39180</v>
      </c>
      <c r="AZ544" s="27">
        <v>37980</v>
      </c>
      <c r="BA544" s="27">
        <v>0.47</v>
      </c>
      <c r="BB544" s="27">
        <v>0.35</v>
      </c>
      <c r="BC544" s="27">
        <v>1.02</v>
      </c>
      <c r="BD544" s="27">
        <v>1.4</v>
      </c>
      <c r="BE544" s="27">
        <v>1.76</v>
      </c>
      <c r="BF544" s="27">
        <v>1.71</v>
      </c>
      <c r="BG544" s="27" t="s">
        <v>71</v>
      </c>
    </row>
    <row r="545" spans="1:59" s="62" customFormat="1" x14ac:dyDescent="0.25">
      <c r="A545" s="62" t="s">
        <v>59</v>
      </c>
      <c r="C545" s="62" t="s">
        <v>817</v>
      </c>
      <c r="D545" s="62" t="s">
        <v>168</v>
      </c>
      <c r="E545" s="62">
        <v>55</v>
      </c>
      <c r="F545" s="62">
        <v>0</v>
      </c>
      <c r="G545" s="62">
        <v>0</v>
      </c>
      <c r="H545" s="141">
        <v>29.96</v>
      </c>
      <c r="I545" s="62" t="s">
        <v>169</v>
      </c>
      <c r="J545" s="62">
        <v>210683666</v>
      </c>
      <c r="K545" s="62" t="s">
        <v>152</v>
      </c>
      <c r="L545" s="62" t="s">
        <v>83</v>
      </c>
      <c r="M545" s="62" t="s">
        <v>153</v>
      </c>
      <c r="N545" s="62">
        <v>28</v>
      </c>
      <c r="O545" s="62" t="s">
        <v>66</v>
      </c>
      <c r="P545" s="62">
        <v>80</v>
      </c>
      <c r="Q545" s="62" t="s">
        <v>67</v>
      </c>
      <c r="R545" s="62">
        <v>40</v>
      </c>
      <c r="S545" s="62" t="s">
        <v>67</v>
      </c>
      <c r="T545" s="62">
        <v>1</v>
      </c>
      <c r="U545" s="62">
        <v>56</v>
      </c>
      <c r="V545" s="62">
        <v>12215</v>
      </c>
      <c r="W545" s="62">
        <v>29.96</v>
      </c>
      <c r="X545" s="62">
        <v>884</v>
      </c>
      <c r="Y545" s="62" t="s">
        <v>68</v>
      </c>
      <c r="Z545" s="62" t="s">
        <v>59</v>
      </c>
      <c r="AB545" s="62" t="s">
        <v>59</v>
      </c>
      <c r="AC545" s="62">
        <v>1234</v>
      </c>
      <c r="AD545" s="62">
        <v>1678</v>
      </c>
      <c r="AE545" s="62">
        <v>923</v>
      </c>
      <c r="AF545" s="62">
        <v>755</v>
      </c>
      <c r="AG545" s="62">
        <v>923</v>
      </c>
      <c r="AH545" s="62">
        <v>755</v>
      </c>
      <c r="AI545" s="62">
        <v>0</v>
      </c>
      <c r="AJ545" s="62">
        <v>0</v>
      </c>
      <c r="AK545" s="62">
        <v>0</v>
      </c>
      <c r="AL545" s="62">
        <v>0</v>
      </c>
      <c r="AM545" s="62">
        <v>0</v>
      </c>
      <c r="AN545" s="62">
        <v>0</v>
      </c>
      <c r="AO545" s="62">
        <v>0</v>
      </c>
      <c r="AP545" s="62">
        <v>0</v>
      </c>
      <c r="AQ545" s="62">
        <v>2550</v>
      </c>
      <c r="AR545" s="62">
        <v>3355</v>
      </c>
      <c r="AS545" s="62" t="s">
        <v>98</v>
      </c>
      <c r="AT545" s="62">
        <v>606657</v>
      </c>
      <c r="AU545" s="62">
        <v>109424</v>
      </c>
      <c r="AV545" s="62">
        <v>108976</v>
      </c>
      <c r="AW545" s="62">
        <v>113008</v>
      </c>
      <c r="AX545" s="62">
        <v>112616</v>
      </c>
      <c r="AY545" s="62">
        <v>117208</v>
      </c>
      <c r="AZ545" s="62">
        <v>122808</v>
      </c>
      <c r="BA545" s="62">
        <v>5.36</v>
      </c>
      <c r="BB545" s="62">
        <v>5.37</v>
      </c>
      <c r="BC545" s="62">
        <v>5.42</v>
      </c>
      <c r="BD545" s="62">
        <v>5.41</v>
      </c>
      <c r="BE545" s="62">
        <v>5.27</v>
      </c>
      <c r="BF545" s="62">
        <v>5.53</v>
      </c>
      <c r="BG545" s="62" t="s">
        <v>71</v>
      </c>
    </row>
    <row r="546" spans="1:59" s="27" customFormat="1" x14ac:dyDescent="0.25">
      <c r="A546" s="27" t="s">
        <v>59</v>
      </c>
      <c r="C546" s="27" t="s">
        <v>817</v>
      </c>
      <c r="D546" s="27" t="s">
        <v>168</v>
      </c>
      <c r="E546" s="27">
        <v>55</v>
      </c>
      <c r="F546" s="27">
        <v>0</v>
      </c>
      <c r="G546" s="27">
        <v>0</v>
      </c>
      <c r="H546" s="107">
        <v>29.96</v>
      </c>
      <c r="I546" s="27" t="s">
        <v>169</v>
      </c>
      <c r="J546" s="27">
        <v>210648242</v>
      </c>
      <c r="K546" s="27" t="s">
        <v>820</v>
      </c>
      <c r="L546" s="27" t="s">
        <v>812</v>
      </c>
      <c r="M546" s="27" t="s">
        <v>153</v>
      </c>
      <c r="N546" s="27">
        <v>30</v>
      </c>
      <c r="O546" s="27" t="s">
        <v>66</v>
      </c>
      <c r="P546" s="27">
        <v>80</v>
      </c>
      <c r="Q546" s="27" t="s">
        <v>67</v>
      </c>
      <c r="R546" s="27">
        <v>40</v>
      </c>
      <c r="S546" s="27" t="s">
        <v>67</v>
      </c>
      <c r="T546" s="27">
        <v>1</v>
      </c>
      <c r="U546" s="27">
        <v>60</v>
      </c>
      <c r="V546" s="27">
        <v>151462</v>
      </c>
      <c r="W546" s="27">
        <v>31.47</v>
      </c>
      <c r="X546" s="27">
        <v>884</v>
      </c>
      <c r="Y546" s="27" t="s">
        <v>68</v>
      </c>
      <c r="AB546" s="27" t="s">
        <v>59</v>
      </c>
      <c r="AC546" s="27">
        <v>1392</v>
      </c>
      <c r="AD546" s="27">
        <v>1888</v>
      </c>
      <c r="AE546" s="27">
        <v>989</v>
      </c>
      <c r="AF546" s="27">
        <v>899</v>
      </c>
      <c r="AG546" s="27">
        <v>989</v>
      </c>
      <c r="AH546" s="27">
        <v>899</v>
      </c>
      <c r="AI546" s="27">
        <v>0</v>
      </c>
      <c r="AJ546" s="27">
        <v>0</v>
      </c>
      <c r="AK546" s="27">
        <v>0</v>
      </c>
      <c r="AL546" s="27">
        <v>0</v>
      </c>
      <c r="AM546" s="27">
        <v>0</v>
      </c>
      <c r="AN546" s="27">
        <v>0</v>
      </c>
      <c r="AO546" s="27">
        <v>0</v>
      </c>
      <c r="AP546" s="27">
        <v>0</v>
      </c>
      <c r="AQ546" s="27">
        <v>2733</v>
      </c>
      <c r="AR546" s="27">
        <v>3595</v>
      </c>
      <c r="AS546" s="27" t="s">
        <v>74</v>
      </c>
      <c r="AT546" s="27">
        <v>606657</v>
      </c>
      <c r="AU546" s="27">
        <v>1471500</v>
      </c>
      <c r="AV546" s="27">
        <v>1469700</v>
      </c>
      <c r="AW546" s="27">
        <v>1486740</v>
      </c>
      <c r="AX546" s="27">
        <v>1485300</v>
      </c>
      <c r="AY546" s="27">
        <v>1588020</v>
      </c>
      <c r="AZ546" s="27">
        <v>1586460</v>
      </c>
      <c r="BA546" s="27">
        <v>72.06</v>
      </c>
      <c r="BB546" s="27">
        <v>72.430000000000007</v>
      </c>
      <c r="BC546" s="27">
        <v>71.349999999999994</v>
      </c>
      <c r="BD546" s="27">
        <v>71.290000000000006</v>
      </c>
      <c r="BE546" s="27">
        <v>71.45</v>
      </c>
      <c r="BF546" s="27">
        <v>71.42</v>
      </c>
      <c r="BG546" s="27" t="s">
        <v>71</v>
      </c>
    </row>
    <row r="547" spans="1:59" s="27" customFormat="1" x14ac:dyDescent="0.25">
      <c r="A547" s="27" t="s">
        <v>59</v>
      </c>
      <c r="C547" s="27" t="s">
        <v>817</v>
      </c>
      <c r="D547" s="27" t="s">
        <v>168</v>
      </c>
      <c r="E547" s="27">
        <v>55</v>
      </c>
      <c r="F547" s="27">
        <v>0</v>
      </c>
      <c r="G547" s="27">
        <v>0</v>
      </c>
      <c r="H547" s="107">
        <v>29.96</v>
      </c>
      <c r="I547" s="27" t="s">
        <v>169</v>
      </c>
      <c r="J547" s="27">
        <v>210649549</v>
      </c>
      <c r="K547" s="27" t="s">
        <v>822</v>
      </c>
      <c r="L547" s="27" t="s">
        <v>816</v>
      </c>
      <c r="M547" s="27" t="s">
        <v>153</v>
      </c>
      <c r="N547" s="27">
        <v>30</v>
      </c>
      <c r="O547" s="27" t="s">
        <v>66</v>
      </c>
      <c r="P547" s="27">
        <v>80</v>
      </c>
      <c r="Q547" s="27" t="s">
        <v>67</v>
      </c>
      <c r="R547" s="27">
        <v>40</v>
      </c>
      <c r="S547" s="27" t="s">
        <v>67</v>
      </c>
      <c r="T547" s="27">
        <v>1</v>
      </c>
      <c r="U547" s="27">
        <v>60</v>
      </c>
      <c r="V547" s="27">
        <v>33508</v>
      </c>
      <c r="W547" s="27">
        <v>31.47</v>
      </c>
      <c r="X547" s="27">
        <v>884</v>
      </c>
      <c r="Y547" s="27" t="s">
        <v>68</v>
      </c>
      <c r="AB547" s="27" t="s">
        <v>59</v>
      </c>
      <c r="AC547" s="27">
        <v>1392</v>
      </c>
      <c r="AD547" s="27">
        <v>1888</v>
      </c>
      <c r="AE547" s="27">
        <v>989</v>
      </c>
      <c r="AF547" s="27">
        <v>899</v>
      </c>
      <c r="AG547" s="27">
        <v>989</v>
      </c>
      <c r="AH547" s="27">
        <v>899</v>
      </c>
      <c r="AI547" s="27">
        <v>0</v>
      </c>
      <c r="AJ547" s="27">
        <v>0</v>
      </c>
      <c r="AK547" s="27">
        <v>0</v>
      </c>
      <c r="AL547" s="27">
        <v>0</v>
      </c>
      <c r="AM547" s="27">
        <v>0</v>
      </c>
      <c r="AN547" s="27">
        <v>0</v>
      </c>
      <c r="AO547" s="27">
        <v>0</v>
      </c>
      <c r="AP547" s="27">
        <v>0</v>
      </c>
      <c r="AQ547" s="27">
        <v>2733</v>
      </c>
      <c r="AR547" s="27">
        <v>3595</v>
      </c>
      <c r="AS547" s="27" t="s">
        <v>90</v>
      </c>
      <c r="AT547" s="27">
        <v>606657</v>
      </c>
      <c r="AU547" s="27">
        <v>330660</v>
      </c>
      <c r="AV547" s="27">
        <v>319800</v>
      </c>
      <c r="AW547" s="27">
        <v>337560</v>
      </c>
      <c r="AX547" s="27">
        <v>331020</v>
      </c>
      <c r="AY547" s="27">
        <v>344880</v>
      </c>
      <c r="AZ547" s="27">
        <v>346560</v>
      </c>
      <c r="BA547" s="27">
        <v>16.190000000000001</v>
      </c>
      <c r="BB547" s="27">
        <v>15.76</v>
      </c>
      <c r="BC547" s="27">
        <v>16.2</v>
      </c>
      <c r="BD547" s="27">
        <v>15.89</v>
      </c>
      <c r="BE547" s="27">
        <v>15.52</v>
      </c>
      <c r="BF547" s="27">
        <v>15.6</v>
      </c>
      <c r="BG547" s="27" t="s">
        <v>71</v>
      </c>
    </row>
    <row r="548" spans="1:59" s="27" customFormat="1" x14ac:dyDescent="0.25">
      <c r="A548" s="27" t="s">
        <v>59</v>
      </c>
      <c r="C548" s="27" t="s">
        <v>817</v>
      </c>
      <c r="D548" s="27" t="s">
        <v>168</v>
      </c>
      <c r="E548" s="27">
        <v>55</v>
      </c>
      <c r="F548" s="27">
        <v>0</v>
      </c>
      <c r="G548" s="27">
        <v>0</v>
      </c>
      <c r="H548" s="107">
        <v>29.96</v>
      </c>
      <c r="I548" s="27" t="s">
        <v>169</v>
      </c>
      <c r="J548" s="27">
        <v>210186402</v>
      </c>
      <c r="K548" s="27" t="s">
        <v>818</v>
      </c>
      <c r="L548" s="27" t="s">
        <v>352</v>
      </c>
      <c r="M548" s="27" t="s">
        <v>153</v>
      </c>
      <c r="N548" s="27">
        <v>28</v>
      </c>
      <c r="O548" s="27" t="s">
        <v>66</v>
      </c>
      <c r="P548" s="27">
        <v>80</v>
      </c>
      <c r="Q548" s="27" t="s">
        <v>67</v>
      </c>
      <c r="R548" s="27">
        <v>40</v>
      </c>
      <c r="S548" s="27" t="s">
        <v>67</v>
      </c>
      <c r="T548" s="27">
        <v>1</v>
      </c>
      <c r="U548" s="27">
        <v>56</v>
      </c>
      <c r="V548" s="27">
        <v>11609</v>
      </c>
      <c r="W548" s="27">
        <v>59.91</v>
      </c>
      <c r="X548" s="27">
        <v>884</v>
      </c>
      <c r="Y548" s="27" t="s">
        <v>68</v>
      </c>
      <c r="AB548" s="27" t="s">
        <v>69</v>
      </c>
      <c r="AC548" s="27">
        <v>2550</v>
      </c>
      <c r="AD548" s="27">
        <v>3355</v>
      </c>
      <c r="AE548" s="27">
        <v>784</v>
      </c>
      <c r="AF548" s="27">
        <v>2571</v>
      </c>
      <c r="AG548" s="27">
        <v>784</v>
      </c>
      <c r="AH548" s="27">
        <v>2571</v>
      </c>
      <c r="AI548" s="27">
        <v>0</v>
      </c>
      <c r="AJ548" s="27">
        <v>0</v>
      </c>
      <c r="AK548" s="27">
        <v>0</v>
      </c>
      <c r="AL548" s="27">
        <v>0</v>
      </c>
      <c r="AM548" s="27">
        <v>0</v>
      </c>
      <c r="AN548" s="27">
        <v>0</v>
      </c>
      <c r="AO548" s="27">
        <v>0</v>
      </c>
      <c r="AP548" s="27">
        <v>0</v>
      </c>
      <c r="AQ548" s="27">
        <v>2550</v>
      </c>
      <c r="AR548" s="27">
        <v>3355</v>
      </c>
      <c r="AS548" s="27" t="s">
        <v>746</v>
      </c>
      <c r="AT548" s="27">
        <v>606657</v>
      </c>
      <c r="AU548" s="27">
        <v>103208</v>
      </c>
      <c r="AV548" s="27">
        <v>107296</v>
      </c>
      <c r="AW548" s="27">
        <v>106792</v>
      </c>
      <c r="AX548" s="27">
        <v>107800</v>
      </c>
      <c r="AY548" s="27">
        <v>114688</v>
      </c>
      <c r="AZ548" s="27">
        <v>110320</v>
      </c>
      <c r="BA548" s="27">
        <v>5.05</v>
      </c>
      <c r="BB548" s="27">
        <v>5.29</v>
      </c>
      <c r="BC548" s="27">
        <v>5.12</v>
      </c>
      <c r="BD548" s="27">
        <v>5.17</v>
      </c>
      <c r="BE548" s="27">
        <v>5.16</v>
      </c>
      <c r="BF548" s="27">
        <v>4.97</v>
      </c>
      <c r="BG548" s="27" t="s">
        <v>71</v>
      </c>
    </row>
    <row r="549" spans="1:59" s="27" customFormat="1" x14ac:dyDescent="0.25">
      <c r="A549" s="27" t="s">
        <v>59</v>
      </c>
      <c r="C549" s="27" t="s">
        <v>817</v>
      </c>
      <c r="D549" s="27" t="s">
        <v>168</v>
      </c>
      <c r="E549" s="27">
        <v>55</v>
      </c>
      <c r="F549" s="27">
        <v>0</v>
      </c>
      <c r="G549" s="27">
        <v>0</v>
      </c>
      <c r="H549" s="107">
        <v>29.96</v>
      </c>
      <c r="I549" s="27" t="s">
        <v>169</v>
      </c>
      <c r="J549" s="27">
        <v>210186444</v>
      </c>
      <c r="K549" s="27" t="s">
        <v>819</v>
      </c>
      <c r="L549" s="27" t="s">
        <v>352</v>
      </c>
      <c r="M549" s="27" t="s">
        <v>153</v>
      </c>
      <c r="N549" s="27">
        <v>28</v>
      </c>
      <c r="O549" s="27" t="s">
        <v>66</v>
      </c>
      <c r="P549" s="27">
        <v>80</v>
      </c>
      <c r="Q549" s="27" t="s">
        <v>67</v>
      </c>
      <c r="R549" s="27">
        <v>40</v>
      </c>
      <c r="S549" s="27" t="s">
        <v>67</v>
      </c>
      <c r="T549" s="27">
        <v>1</v>
      </c>
      <c r="U549" s="27">
        <v>56</v>
      </c>
      <c r="V549" s="27">
        <v>1890</v>
      </c>
      <c r="W549" s="27">
        <v>59.91</v>
      </c>
      <c r="X549" s="27">
        <v>884</v>
      </c>
      <c r="Y549" s="27" t="s">
        <v>68</v>
      </c>
      <c r="AB549" s="27" t="s">
        <v>69</v>
      </c>
      <c r="AC549" s="27">
        <v>2550</v>
      </c>
      <c r="AD549" s="27">
        <v>3355</v>
      </c>
      <c r="AE549" s="27">
        <v>784</v>
      </c>
      <c r="AF549" s="27">
        <v>2571</v>
      </c>
      <c r="AG549" s="27">
        <v>784</v>
      </c>
      <c r="AH549" s="27">
        <v>2571</v>
      </c>
      <c r="AI549" s="27">
        <v>0</v>
      </c>
      <c r="AJ549" s="27">
        <v>0</v>
      </c>
      <c r="AK549" s="27">
        <v>0</v>
      </c>
      <c r="AL549" s="27">
        <v>0</v>
      </c>
      <c r="AM549" s="27">
        <v>0</v>
      </c>
      <c r="AN549" s="27">
        <v>0</v>
      </c>
      <c r="AO549" s="27">
        <v>0</v>
      </c>
      <c r="AP549" s="27">
        <v>0</v>
      </c>
      <c r="AQ549" s="27">
        <v>2550</v>
      </c>
      <c r="AR549" s="27">
        <v>3355</v>
      </c>
      <c r="AS549" s="27" t="s">
        <v>748</v>
      </c>
      <c r="AT549" s="27">
        <v>606657</v>
      </c>
      <c r="AU549" s="27">
        <v>17696</v>
      </c>
      <c r="AV549" s="27">
        <v>16240</v>
      </c>
      <c r="AW549" s="27">
        <v>18592</v>
      </c>
      <c r="AX549" s="27">
        <v>17528</v>
      </c>
      <c r="AY549" s="27">
        <v>18704</v>
      </c>
      <c r="AZ549" s="27">
        <v>17080</v>
      </c>
      <c r="BA549" s="27">
        <v>0.87</v>
      </c>
      <c r="BB549" s="27">
        <v>0.8</v>
      </c>
      <c r="BC549" s="27">
        <v>0.89</v>
      </c>
      <c r="BD549" s="27">
        <v>0.84</v>
      </c>
      <c r="BE549" s="27">
        <v>0.84</v>
      </c>
      <c r="BF549" s="27">
        <v>0.77</v>
      </c>
      <c r="BG549" s="27" t="s">
        <v>71</v>
      </c>
    </row>
    <row r="550" spans="1:59" s="28" customFormat="1" x14ac:dyDescent="0.25">
      <c r="A550" s="28" t="s">
        <v>59</v>
      </c>
      <c r="C550" s="28" t="s">
        <v>817</v>
      </c>
      <c r="D550" s="28" t="s">
        <v>168</v>
      </c>
      <c r="E550" s="28">
        <v>55</v>
      </c>
      <c r="F550" s="28">
        <v>0</v>
      </c>
      <c r="G550" s="28">
        <v>0</v>
      </c>
      <c r="H550" s="108">
        <v>29.96</v>
      </c>
      <c r="I550" s="28" t="s">
        <v>169</v>
      </c>
      <c r="J550" s="28">
        <v>210653035</v>
      </c>
      <c r="K550" s="28" t="s">
        <v>826</v>
      </c>
      <c r="L550" s="28" t="s">
        <v>64</v>
      </c>
      <c r="M550" s="28" t="s">
        <v>153</v>
      </c>
      <c r="N550" s="28">
        <v>30</v>
      </c>
      <c r="O550" s="28" t="s">
        <v>66</v>
      </c>
      <c r="P550" s="28">
        <v>80</v>
      </c>
      <c r="Q550" s="28" t="s">
        <v>67</v>
      </c>
      <c r="R550" s="28">
        <v>40</v>
      </c>
      <c r="S550" s="28" t="s">
        <v>67</v>
      </c>
      <c r="T550" s="28">
        <v>1</v>
      </c>
      <c r="U550" s="28">
        <v>60</v>
      </c>
      <c r="V550" s="28">
        <v>1102</v>
      </c>
      <c r="W550" s="28">
        <v>28.42</v>
      </c>
      <c r="X550" s="28">
        <v>885</v>
      </c>
      <c r="Y550" s="28" t="s">
        <v>68</v>
      </c>
      <c r="AB550" s="28" t="s">
        <v>59</v>
      </c>
      <c r="AC550" s="28">
        <v>1255</v>
      </c>
      <c r="AD550" s="28">
        <v>1705</v>
      </c>
      <c r="AE550" s="28">
        <v>938</v>
      </c>
      <c r="AF550" s="28">
        <v>767</v>
      </c>
      <c r="AG550" s="28">
        <v>938</v>
      </c>
      <c r="AH550" s="28">
        <v>767</v>
      </c>
      <c r="AI550" s="28">
        <v>0</v>
      </c>
      <c r="AJ550" s="28">
        <v>0</v>
      </c>
      <c r="AK550" s="28">
        <v>0</v>
      </c>
      <c r="AL550" s="28">
        <v>0</v>
      </c>
      <c r="AM550" s="28">
        <v>0</v>
      </c>
      <c r="AN550" s="28">
        <v>0</v>
      </c>
      <c r="AO550" s="28">
        <v>0</v>
      </c>
      <c r="AP550" s="28">
        <v>0</v>
      </c>
      <c r="AQ550" s="28">
        <v>2733</v>
      </c>
      <c r="AR550" s="28">
        <v>3595</v>
      </c>
      <c r="AS550" s="28" t="s">
        <v>206</v>
      </c>
      <c r="AT550" s="28">
        <v>606659</v>
      </c>
      <c r="AU550" s="28">
        <v>4500</v>
      </c>
      <c r="AV550" s="28">
        <v>3300</v>
      </c>
      <c r="AW550" s="28">
        <v>8820</v>
      </c>
      <c r="AX550" s="28">
        <v>14400</v>
      </c>
      <c r="AY550" s="28">
        <v>18000</v>
      </c>
      <c r="AZ550" s="28">
        <v>17100</v>
      </c>
      <c r="BA550" s="28">
        <v>0.52</v>
      </c>
      <c r="BB550" s="28">
        <v>0.4</v>
      </c>
      <c r="BC550" s="28">
        <v>1</v>
      </c>
      <c r="BD550" s="28">
        <v>1.61</v>
      </c>
      <c r="BE550" s="28">
        <v>1.96</v>
      </c>
      <c r="BF550" s="28">
        <v>1.83</v>
      </c>
      <c r="BG550" s="28" t="s">
        <v>71</v>
      </c>
    </row>
    <row r="551" spans="1:59" s="63" customFormat="1" x14ac:dyDescent="0.25">
      <c r="A551" s="63" t="s">
        <v>59</v>
      </c>
      <c r="C551" s="63" t="s">
        <v>817</v>
      </c>
      <c r="D551" s="63" t="s">
        <v>168</v>
      </c>
      <c r="E551" s="63">
        <v>55</v>
      </c>
      <c r="F551" s="63">
        <v>0</v>
      </c>
      <c r="G551" s="63">
        <v>0</v>
      </c>
      <c r="H551" s="142">
        <v>29.96</v>
      </c>
      <c r="I551" s="63" t="s">
        <v>169</v>
      </c>
      <c r="J551" s="63">
        <v>210683674</v>
      </c>
      <c r="K551" s="63" t="s">
        <v>154</v>
      </c>
      <c r="L551" s="63" t="s">
        <v>83</v>
      </c>
      <c r="M551" s="63" t="s">
        <v>153</v>
      </c>
      <c r="N551" s="63">
        <v>28</v>
      </c>
      <c r="O551" s="63" t="s">
        <v>66</v>
      </c>
      <c r="P551" s="63">
        <v>80</v>
      </c>
      <c r="Q551" s="63" t="s">
        <v>67</v>
      </c>
      <c r="R551" s="63">
        <v>40</v>
      </c>
      <c r="S551" s="63" t="s">
        <v>67</v>
      </c>
      <c r="T551" s="63">
        <v>1</v>
      </c>
      <c r="U551" s="63">
        <v>56</v>
      </c>
      <c r="V551" s="63">
        <v>5153</v>
      </c>
      <c r="W551" s="63">
        <v>29.96</v>
      </c>
      <c r="X551" s="63">
        <v>885</v>
      </c>
      <c r="Y551" s="63" t="s">
        <v>68</v>
      </c>
      <c r="Z551" s="63" t="s">
        <v>59</v>
      </c>
      <c r="AB551" s="63" t="s">
        <v>59</v>
      </c>
      <c r="AC551" s="63">
        <v>1234</v>
      </c>
      <c r="AD551" s="63">
        <v>1678</v>
      </c>
      <c r="AE551" s="63">
        <v>923</v>
      </c>
      <c r="AF551" s="63">
        <v>755</v>
      </c>
      <c r="AG551" s="63">
        <v>923</v>
      </c>
      <c r="AH551" s="63">
        <v>755</v>
      </c>
      <c r="AI551" s="63">
        <v>0</v>
      </c>
      <c r="AJ551" s="63">
        <v>0</v>
      </c>
      <c r="AK551" s="63">
        <v>0</v>
      </c>
      <c r="AL551" s="63">
        <v>0</v>
      </c>
      <c r="AM551" s="63">
        <v>0</v>
      </c>
      <c r="AN551" s="63">
        <v>0</v>
      </c>
      <c r="AO551" s="63">
        <v>0</v>
      </c>
      <c r="AP551" s="63">
        <v>0</v>
      </c>
      <c r="AQ551" s="63">
        <v>2550</v>
      </c>
      <c r="AR551" s="63">
        <v>3355</v>
      </c>
      <c r="AS551" s="63" t="s">
        <v>98</v>
      </c>
      <c r="AT551" s="63">
        <v>606659</v>
      </c>
      <c r="AU551" s="63">
        <v>48832</v>
      </c>
      <c r="AV551" s="63">
        <v>44352</v>
      </c>
      <c r="AW551" s="63">
        <v>44352</v>
      </c>
      <c r="AX551" s="63">
        <v>46704</v>
      </c>
      <c r="AY551" s="63">
        <v>51688</v>
      </c>
      <c r="AZ551" s="63">
        <v>52640</v>
      </c>
      <c r="BA551" s="63">
        <v>5.62</v>
      </c>
      <c r="BB551" s="63">
        <v>5.32</v>
      </c>
      <c r="BC551" s="63">
        <v>5.05</v>
      </c>
      <c r="BD551" s="63">
        <v>5.21</v>
      </c>
      <c r="BE551" s="63">
        <v>5.61</v>
      </c>
      <c r="BF551" s="63">
        <v>5.64</v>
      </c>
      <c r="BG551" s="63" t="s">
        <v>71</v>
      </c>
    </row>
    <row r="552" spans="1:59" s="28" customFormat="1" x14ac:dyDescent="0.25">
      <c r="A552" s="28" t="s">
        <v>59</v>
      </c>
      <c r="C552" s="28" t="s">
        <v>817</v>
      </c>
      <c r="D552" s="28" t="s">
        <v>168</v>
      </c>
      <c r="E552" s="28">
        <v>55</v>
      </c>
      <c r="F552" s="28">
        <v>0</v>
      </c>
      <c r="G552" s="28">
        <v>0</v>
      </c>
      <c r="H552" s="108">
        <v>29.96</v>
      </c>
      <c r="I552" s="28" t="s">
        <v>169</v>
      </c>
      <c r="J552" s="28">
        <v>210648187</v>
      </c>
      <c r="K552" s="28" t="s">
        <v>825</v>
      </c>
      <c r="L552" s="28" t="s">
        <v>812</v>
      </c>
      <c r="M552" s="28" t="s">
        <v>153</v>
      </c>
      <c r="N552" s="28">
        <v>30</v>
      </c>
      <c r="O552" s="28" t="s">
        <v>66</v>
      </c>
      <c r="P552" s="28">
        <v>80</v>
      </c>
      <c r="Q552" s="28" t="s">
        <v>67</v>
      </c>
      <c r="R552" s="28">
        <v>40</v>
      </c>
      <c r="S552" s="28" t="s">
        <v>67</v>
      </c>
      <c r="T552" s="28">
        <v>1</v>
      </c>
      <c r="U552" s="28">
        <v>60</v>
      </c>
      <c r="V552" s="28">
        <v>63436</v>
      </c>
      <c r="W552" s="28">
        <v>31.47</v>
      </c>
      <c r="X552" s="28">
        <v>885</v>
      </c>
      <c r="Y552" s="28" t="s">
        <v>68</v>
      </c>
      <c r="AB552" s="28" t="s">
        <v>59</v>
      </c>
      <c r="AC552" s="28">
        <v>1392</v>
      </c>
      <c r="AD552" s="28">
        <v>1888</v>
      </c>
      <c r="AE552" s="28">
        <v>989</v>
      </c>
      <c r="AF552" s="28">
        <v>899</v>
      </c>
      <c r="AG552" s="28">
        <v>989</v>
      </c>
      <c r="AH552" s="28">
        <v>899</v>
      </c>
      <c r="AI552" s="28">
        <v>0</v>
      </c>
      <c r="AJ552" s="28">
        <v>0</v>
      </c>
      <c r="AK552" s="28">
        <v>0</v>
      </c>
      <c r="AL552" s="28">
        <v>0</v>
      </c>
      <c r="AM552" s="28">
        <v>0</v>
      </c>
      <c r="AN552" s="28">
        <v>0</v>
      </c>
      <c r="AO552" s="28">
        <v>0</v>
      </c>
      <c r="AP552" s="28">
        <v>0</v>
      </c>
      <c r="AQ552" s="28">
        <v>2733</v>
      </c>
      <c r="AR552" s="28">
        <v>3595</v>
      </c>
      <c r="AS552" s="28" t="s">
        <v>74</v>
      </c>
      <c r="AT552" s="28">
        <v>606659</v>
      </c>
      <c r="AU552" s="28">
        <v>619680</v>
      </c>
      <c r="AV552" s="28">
        <v>599760</v>
      </c>
      <c r="AW552" s="28">
        <v>626820</v>
      </c>
      <c r="AX552" s="28">
        <v>644100</v>
      </c>
      <c r="AY552" s="28">
        <v>647880</v>
      </c>
      <c r="AZ552" s="28">
        <v>667920</v>
      </c>
      <c r="BA552" s="28">
        <v>71.349999999999994</v>
      </c>
      <c r="BB552" s="28">
        <v>71.97</v>
      </c>
      <c r="BC552" s="28">
        <v>71.36</v>
      </c>
      <c r="BD552" s="28">
        <v>71.87</v>
      </c>
      <c r="BE552" s="28">
        <v>70.38</v>
      </c>
      <c r="BF552" s="28">
        <v>71.510000000000005</v>
      </c>
      <c r="BG552" s="28" t="s">
        <v>71</v>
      </c>
    </row>
    <row r="553" spans="1:59" s="28" customFormat="1" x14ac:dyDescent="0.25">
      <c r="A553" s="28" t="s">
        <v>59</v>
      </c>
      <c r="C553" s="28" t="s">
        <v>817</v>
      </c>
      <c r="D553" s="28" t="s">
        <v>168</v>
      </c>
      <c r="E553" s="28">
        <v>55</v>
      </c>
      <c r="F553" s="28">
        <v>0</v>
      </c>
      <c r="G553" s="28">
        <v>0</v>
      </c>
      <c r="H553" s="108">
        <v>29.96</v>
      </c>
      <c r="I553" s="28" t="s">
        <v>169</v>
      </c>
      <c r="J553" s="28">
        <v>210649557</v>
      </c>
      <c r="K553" s="28" t="s">
        <v>827</v>
      </c>
      <c r="L553" s="28" t="s">
        <v>816</v>
      </c>
      <c r="M553" s="28" t="s">
        <v>153</v>
      </c>
      <c r="N553" s="28">
        <v>30</v>
      </c>
      <c r="O553" s="28" t="s">
        <v>66</v>
      </c>
      <c r="P553" s="28">
        <v>80</v>
      </c>
      <c r="Q553" s="28" t="s">
        <v>67</v>
      </c>
      <c r="R553" s="28">
        <v>40</v>
      </c>
      <c r="S553" s="28" t="s">
        <v>67</v>
      </c>
      <c r="T553" s="28">
        <v>1</v>
      </c>
      <c r="U553" s="28">
        <v>60</v>
      </c>
      <c r="V553" s="28">
        <v>15837</v>
      </c>
      <c r="W553" s="28">
        <v>31.47</v>
      </c>
      <c r="X553" s="28">
        <v>885</v>
      </c>
      <c r="Y553" s="28" t="s">
        <v>68</v>
      </c>
      <c r="AB553" s="28" t="s">
        <v>59</v>
      </c>
      <c r="AC553" s="28">
        <v>1392</v>
      </c>
      <c r="AD553" s="28">
        <v>1888</v>
      </c>
      <c r="AE553" s="28">
        <v>989</v>
      </c>
      <c r="AF553" s="28">
        <v>899</v>
      </c>
      <c r="AG553" s="28">
        <v>989</v>
      </c>
      <c r="AH553" s="28">
        <v>899</v>
      </c>
      <c r="AI553" s="28">
        <v>0</v>
      </c>
      <c r="AJ553" s="28">
        <v>0</v>
      </c>
      <c r="AK553" s="28">
        <v>0</v>
      </c>
      <c r="AL553" s="28">
        <v>0</v>
      </c>
      <c r="AM553" s="28">
        <v>0</v>
      </c>
      <c r="AN553" s="28">
        <v>0</v>
      </c>
      <c r="AO553" s="28">
        <v>0</v>
      </c>
      <c r="AP553" s="28">
        <v>0</v>
      </c>
      <c r="AQ553" s="28">
        <v>2733</v>
      </c>
      <c r="AR553" s="28">
        <v>3595</v>
      </c>
      <c r="AS553" s="28" t="s">
        <v>90</v>
      </c>
      <c r="AT553" s="28">
        <v>606659</v>
      </c>
      <c r="AU553" s="28">
        <v>156840</v>
      </c>
      <c r="AV553" s="28">
        <v>152880</v>
      </c>
      <c r="AW553" s="28">
        <v>161640</v>
      </c>
      <c r="AX553" s="28">
        <v>155100</v>
      </c>
      <c r="AY553" s="28">
        <v>164160</v>
      </c>
      <c r="AZ553" s="28">
        <v>159600</v>
      </c>
      <c r="BA553" s="28">
        <v>18.059999999999999</v>
      </c>
      <c r="BB553" s="28">
        <v>18.350000000000001</v>
      </c>
      <c r="BC553" s="28">
        <v>18.399999999999999</v>
      </c>
      <c r="BD553" s="28">
        <v>17.309999999999999</v>
      </c>
      <c r="BE553" s="28">
        <v>17.829999999999998</v>
      </c>
      <c r="BF553" s="28">
        <v>17.09</v>
      </c>
      <c r="BG553" s="28" t="s">
        <v>71</v>
      </c>
    </row>
    <row r="554" spans="1:59" s="28" customFormat="1" x14ac:dyDescent="0.25">
      <c r="A554" s="28" t="s">
        <v>59</v>
      </c>
      <c r="C554" s="28" t="s">
        <v>817</v>
      </c>
      <c r="D554" s="28" t="s">
        <v>168</v>
      </c>
      <c r="E554" s="28">
        <v>55</v>
      </c>
      <c r="F554" s="28">
        <v>0</v>
      </c>
      <c r="G554" s="28">
        <v>0</v>
      </c>
      <c r="H554" s="108">
        <v>29.96</v>
      </c>
      <c r="I554" s="28" t="s">
        <v>169</v>
      </c>
      <c r="J554" s="28">
        <v>210231778</v>
      </c>
      <c r="K554" s="28" t="s">
        <v>823</v>
      </c>
      <c r="L554" s="28" t="s">
        <v>352</v>
      </c>
      <c r="M554" s="28" t="s">
        <v>153</v>
      </c>
      <c r="N554" s="28">
        <v>28</v>
      </c>
      <c r="O554" s="28" t="s">
        <v>66</v>
      </c>
      <c r="P554" s="28">
        <v>80</v>
      </c>
      <c r="Q554" s="28" t="s">
        <v>67</v>
      </c>
      <c r="R554" s="28">
        <v>40</v>
      </c>
      <c r="S554" s="28" t="s">
        <v>67</v>
      </c>
      <c r="T554" s="28">
        <v>1</v>
      </c>
      <c r="U554" s="28">
        <v>56</v>
      </c>
      <c r="V554" s="28">
        <v>3928</v>
      </c>
      <c r="W554" s="28">
        <v>59.88</v>
      </c>
      <c r="X554" s="28">
        <v>885</v>
      </c>
      <c r="Y554" s="28" t="s">
        <v>68</v>
      </c>
      <c r="AB554" s="28" t="s">
        <v>69</v>
      </c>
      <c r="AC554" s="28">
        <v>2549</v>
      </c>
      <c r="AD554" s="28">
        <v>3353</v>
      </c>
      <c r="AE554" s="28">
        <v>784</v>
      </c>
      <c r="AF554" s="28">
        <v>2569</v>
      </c>
      <c r="AG554" s="28">
        <v>784</v>
      </c>
      <c r="AH554" s="28">
        <v>2569</v>
      </c>
      <c r="AI554" s="28">
        <v>0</v>
      </c>
      <c r="AJ554" s="28">
        <v>0</v>
      </c>
      <c r="AK554" s="28">
        <v>0</v>
      </c>
      <c r="AL554" s="28">
        <v>0</v>
      </c>
      <c r="AM554" s="28">
        <v>0</v>
      </c>
      <c r="AN554" s="28">
        <v>0</v>
      </c>
      <c r="AO554" s="28">
        <v>0</v>
      </c>
      <c r="AP554" s="28">
        <v>0</v>
      </c>
      <c r="AQ554" s="28">
        <v>2550</v>
      </c>
      <c r="AR554" s="28">
        <v>3355</v>
      </c>
      <c r="AS554" s="28" t="s">
        <v>746</v>
      </c>
      <c r="AT554" s="28">
        <v>606659</v>
      </c>
      <c r="AU554" s="28">
        <v>38640</v>
      </c>
      <c r="AV554" s="28">
        <v>33040</v>
      </c>
      <c r="AW554" s="28">
        <v>36736</v>
      </c>
      <c r="AX554" s="28">
        <v>35896</v>
      </c>
      <c r="AY554" s="28">
        <v>38864</v>
      </c>
      <c r="AZ554" s="28">
        <v>36792</v>
      </c>
      <c r="BA554" s="28">
        <v>4.45</v>
      </c>
      <c r="BB554" s="28">
        <v>3.96</v>
      </c>
      <c r="BC554" s="28">
        <v>4.18</v>
      </c>
      <c r="BD554" s="28">
        <v>4.01</v>
      </c>
      <c r="BE554" s="28">
        <v>4.22</v>
      </c>
      <c r="BF554" s="28">
        <v>3.94</v>
      </c>
      <c r="BG554" s="28" t="s">
        <v>71</v>
      </c>
    </row>
    <row r="555" spans="1:59" s="28" customFormat="1" x14ac:dyDescent="0.25">
      <c r="A555" s="28" t="s">
        <v>59</v>
      </c>
      <c r="C555" s="28" t="s">
        <v>817</v>
      </c>
      <c r="D555" s="28" t="s">
        <v>168</v>
      </c>
      <c r="E555" s="28">
        <v>55</v>
      </c>
      <c r="F555" s="28">
        <v>0</v>
      </c>
      <c r="G555" s="28">
        <v>0</v>
      </c>
      <c r="H555" s="108">
        <v>29.96</v>
      </c>
      <c r="I555" s="28" t="s">
        <v>169</v>
      </c>
      <c r="J555" s="28">
        <v>210232148</v>
      </c>
      <c r="K555" s="28" t="s">
        <v>824</v>
      </c>
      <c r="L555" s="28" t="s">
        <v>352</v>
      </c>
      <c r="M555" s="28" t="s">
        <v>153</v>
      </c>
      <c r="N555" s="28">
        <v>28</v>
      </c>
      <c r="O555" s="28" t="s">
        <v>66</v>
      </c>
      <c r="P555" s="28">
        <v>80</v>
      </c>
      <c r="Q555" s="28" t="s">
        <v>67</v>
      </c>
      <c r="R555" s="28">
        <v>40</v>
      </c>
      <c r="S555" s="28" t="s">
        <v>67</v>
      </c>
      <c r="T555" s="28">
        <v>1</v>
      </c>
      <c r="U555" s="28">
        <v>56</v>
      </c>
      <c r="V555" s="28">
        <v>1</v>
      </c>
      <c r="W555" s="28">
        <v>59.91</v>
      </c>
      <c r="X555" s="28">
        <v>885</v>
      </c>
      <c r="Y555" s="28" t="s">
        <v>68</v>
      </c>
      <c r="AB555" s="28" t="s">
        <v>69</v>
      </c>
      <c r="AC555" s="28">
        <v>2550</v>
      </c>
      <c r="AD555" s="28">
        <v>3355</v>
      </c>
      <c r="AE555" s="28">
        <v>784</v>
      </c>
      <c r="AF555" s="28">
        <v>2571</v>
      </c>
      <c r="AG555" s="28">
        <v>784</v>
      </c>
      <c r="AH555" s="28">
        <v>2571</v>
      </c>
      <c r="AI555" s="28">
        <v>0</v>
      </c>
      <c r="AJ555" s="28">
        <v>0</v>
      </c>
      <c r="AK555" s="28">
        <v>0</v>
      </c>
      <c r="AL555" s="28">
        <v>0</v>
      </c>
      <c r="AM555" s="28">
        <v>0</v>
      </c>
      <c r="AN555" s="28">
        <v>0</v>
      </c>
      <c r="AO555" s="28">
        <v>0</v>
      </c>
      <c r="AP555" s="28">
        <v>0</v>
      </c>
      <c r="AQ555" s="28">
        <v>2550</v>
      </c>
      <c r="AR555" s="28">
        <v>3355</v>
      </c>
      <c r="AS555" s="28" t="s">
        <v>748</v>
      </c>
      <c r="AT555" s="28">
        <v>606659</v>
      </c>
      <c r="AU555" s="28">
        <v>56</v>
      </c>
      <c r="AV555" s="28">
        <v>0</v>
      </c>
      <c r="AW555" s="28">
        <v>0</v>
      </c>
      <c r="AX555" s="28">
        <v>0</v>
      </c>
      <c r="AY555" s="28">
        <v>0</v>
      </c>
      <c r="AZ555" s="28">
        <v>0</v>
      </c>
      <c r="BA555" s="28">
        <v>0.01</v>
      </c>
      <c r="BB555" s="28">
        <v>0</v>
      </c>
      <c r="BC555" s="28">
        <v>0</v>
      </c>
      <c r="BD555" s="28">
        <v>0</v>
      </c>
      <c r="BE555" s="28">
        <v>0</v>
      </c>
      <c r="BF555" s="28">
        <v>0</v>
      </c>
      <c r="BG555" s="28" t="s">
        <v>71</v>
      </c>
    </row>
    <row r="556" spans="1:59" s="64" customFormat="1" x14ac:dyDescent="0.25">
      <c r="A556" s="64" t="s">
        <v>69</v>
      </c>
      <c r="C556" s="64" t="s">
        <v>828</v>
      </c>
      <c r="D556" s="64" t="s">
        <v>168</v>
      </c>
      <c r="E556" s="64">
        <v>55</v>
      </c>
      <c r="F556" s="64">
        <v>0</v>
      </c>
      <c r="G556" s="64">
        <v>0</v>
      </c>
      <c r="H556" s="143">
        <v>44.34</v>
      </c>
      <c r="I556" s="64" t="s">
        <v>169</v>
      </c>
      <c r="J556" s="64">
        <v>210744959</v>
      </c>
      <c r="K556" s="64" t="s">
        <v>829</v>
      </c>
      <c r="L556" s="64" t="s">
        <v>83</v>
      </c>
      <c r="M556" s="64" t="s">
        <v>830</v>
      </c>
      <c r="N556" s="64">
        <v>28</v>
      </c>
      <c r="O556" s="64" t="s">
        <v>66</v>
      </c>
      <c r="P556" s="64">
        <v>160</v>
      </c>
      <c r="Q556" s="64" t="s">
        <v>67</v>
      </c>
      <c r="R556" s="64">
        <v>80</v>
      </c>
      <c r="S556" s="64" t="s">
        <v>67</v>
      </c>
      <c r="T556" s="64">
        <v>1</v>
      </c>
      <c r="U556" s="64">
        <v>56</v>
      </c>
      <c r="V556" s="64">
        <v>8300</v>
      </c>
      <c r="W556" s="64">
        <v>44.34</v>
      </c>
      <c r="X556" s="64">
        <v>1454</v>
      </c>
      <c r="Y556" s="64" t="s">
        <v>68</v>
      </c>
      <c r="Z556" s="64" t="s">
        <v>59</v>
      </c>
      <c r="AC556" s="64">
        <v>1877</v>
      </c>
      <c r="AD556" s="64">
        <v>2483</v>
      </c>
      <c r="AE556" s="64">
        <v>1366</v>
      </c>
      <c r="AF556" s="64">
        <v>1117</v>
      </c>
      <c r="AG556" s="64">
        <v>867</v>
      </c>
      <c r="AH556" s="64">
        <v>1616</v>
      </c>
      <c r="AI556" s="64">
        <v>0</v>
      </c>
      <c r="AJ556" s="64">
        <v>0</v>
      </c>
      <c r="AK556" s="64">
        <v>0</v>
      </c>
      <c r="AL556" s="64">
        <v>0</v>
      </c>
      <c r="AM556" s="64">
        <v>0</v>
      </c>
      <c r="AN556" s="64">
        <v>0</v>
      </c>
      <c r="AO556" s="64">
        <v>0</v>
      </c>
      <c r="AP556" s="64">
        <v>0</v>
      </c>
      <c r="AQ556" s="64">
        <v>3838</v>
      </c>
      <c r="AR556" s="64">
        <v>4965</v>
      </c>
      <c r="AS556" s="64" t="s">
        <v>92</v>
      </c>
      <c r="AT556" s="64">
        <v>606851</v>
      </c>
      <c r="AU556" s="64">
        <v>65744</v>
      </c>
      <c r="AV556" s="64">
        <v>66360</v>
      </c>
      <c r="AW556" s="64">
        <v>74536</v>
      </c>
      <c r="AX556" s="64">
        <v>75320</v>
      </c>
      <c r="AY556" s="64">
        <v>89376</v>
      </c>
      <c r="AZ556" s="64">
        <v>93464</v>
      </c>
      <c r="BA556" s="64">
        <v>88.53</v>
      </c>
      <c r="BB556" s="64">
        <v>88.69</v>
      </c>
      <c r="BC556" s="64">
        <v>85.19</v>
      </c>
      <c r="BD556" s="64">
        <v>81.66</v>
      </c>
      <c r="BE556" s="64">
        <v>80.62</v>
      </c>
      <c r="BF556" s="64">
        <v>79.98</v>
      </c>
      <c r="BG556" s="64">
        <v>2</v>
      </c>
    </row>
    <row r="557" spans="1:59" s="29" customFormat="1" x14ac:dyDescent="0.25">
      <c r="A557" s="29" t="s">
        <v>69</v>
      </c>
      <c r="C557" s="29" t="s">
        <v>828</v>
      </c>
      <c r="D557" s="29" t="s">
        <v>168</v>
      </c>
      <c r="E557" s="29">
        <v>55</v>
      </c>
      <c r="F557" s="29">
        <v>0</v>
      </c>
      <c r="G557" s="29">
        <v>0</v>
      </c>
      <c r="H557" s="109">
        <v>44.34</v>
      </c>
      <c r="I557" s="29" t="s">
        <v>169</v>
      </c>
      <c r="J557" s="29">
        <v>210738479</v>
      </c>
      <c r="K557" s="29" t="s">
        <v>831</v>
      </c>
      <c r="L557" s="29" t="s">
        <v>64</v>
      </c>
      <c r="M557" s="29" t="s">
        <v>830</v>
      </c>
      <c r="N557" s="29">
        <v>30</v>
      </c>
      <c r="O557" s="29" t="s">
        <v>66</v>
      </c>
      <c r="P557" s="29">
        <v>160</v>
      </c>
      <c r="Q557" s="29" t="s">
        <v>67</v>
      </c>
      <c r="R557" s="29">
        <v>80</v>
      </c>
      <c r="S557" s="29" t="s">
        <v>67</v>
      </c>
      <c r="T557" s="29">
        <v>1</v>
      </c>
      <c r="U557" s="29">
        <v>60</v>
      </c>
      <c r="V557" s="29">
        <v>1529</v>
      </c>
      <c r="W557" s="29">
        <v>44.35</v>
      </c>
      <c r="X557" s="29">
        <v>1454</v>
      </c>
      <c r="Y557" s="29" t="s">
        <v>68</v>
      </c>
      <c r="AC557" s="29">
        <v>2012</v>
      </c>
      <c r="AD557" s="29">
        <v>2661</v>
      </c>
      <c r="AE557" s="29">
        <v>1463</v>
      </c>
      <c r="AF557" s="29">
        <v>1198</v>
      </c>
      <c r="AG557" s="29">
        <v>929</v>
      </c>
      <c r="AH557" s="29">
        <v>1732</v>
      </c>
      <c r="AI557" s="29">
        <v>0</v>
      </c>
      <c r="AJ557" s="29">
        <v>0</v>
      </c>
      <c r="AK557" s="29">
        <v>0</v>
      </c>
      <c r="AL557" s="29">
        <v>0</v>
      </c>
      <c r="AM557" s="29">
        <v>0</v>
      </c>
      <c r="AN557" s="29">
        <v>0</v>
      </c>
      <c r="AO557" s="29">
        <v>0</v>
      </c>
      <c r="AP557" s="29">
        <v>0</v>
      </c>
      <c r="AQ557" s="29">
        <v>4113</v>
      </c>
      <c r="AR557" s="29">
        <v>5320</v>
      </c>
      <c r="AS557" s="29" t="s">
        <v>90</v>
      </c>
      <c r="AT557" s="29">
        <v>606851</v>
      </c>
      <c r="AU557" s="29">
        <v>8520</v>
      </c>
      <c r="AV557" s="29">
        <v>8460</v>
      </c>
      <c r="AW557" s="29">
        <v>12960</v>
      </c>
      <c r="AX557" s="29">
        <v>16920</v>
      </c>
      <c r="AY557" s="29">
        <v>21480</v>
      </c>
      <c r="AZ557" s="29">
        <v>23400</v>
      </c>
      <c r="BA557" s="29">
        <v>11.47</v>
      </c>
      <c r="BB557" s="29">
        <v>11.31</v>
      </c>
      <c r="BC557" s="29">
        <v>14.81</v>
      </c>
      <c r="BD557" s="29">
        <v>18.34</v>
      </c>
      <c r="BE557" s="29">
        <v>19.38</v>
      </c>
      <c r="BF557" s="29">
        <v>20.02</v>
      </c>
      <c r="BG557" s="29">
        <v>2</v>
      </c>
    </row>
    <row r="558" spans="1:59" s="65" customFormat="1" x14ac:dyDescent="0.25">
      <c r="A558" s="65" t="s">
        <v>69</v>
      </c>
      <c r="C558" s="65" t="s">
        <v>832</v>
      </c>
      <c r="D558" s="65" t="s">
        <v>168</v>
      </c>
      <c r="E558" s="65">
        <v>55</v>
      </c>
      <c r="F558" s="65">
        <v>0</v>
      </c>
      <c r="G558" s="65">
        <v>0</v>
      </c>
      <c r="H558" s="144">
        <v>67.819999999999993</v>
      </c>
      <c r="I558" s="65" t="s">
        <v>169</v>
      </c>
      <c r="J558" s="65">
        <v>210744705</v>
      </c>
      <c r="K558" s="65" t="s">
        <v>833</v>
      </c>
      <c r="L558" s="65" t="s">
        <v>83</v>
      </c>
      <c r="M558" s="65" t="s">
        <v>830</v>
      </c>
      <c r="N558" s="65">
        <v>28</v>
      </c>
      <c r="O558" s="65" t="s">
        <v>66</v>
      </c>
      <c r="P558" s="65">
        <v>80</v>
      </c>
      <c r="Q558" s="65" t="s">
        <v>67</v>
      </c>
      <c r="R558" s="65">
        <v>80</v>
      </c>
      <c r="S558" s="65" t="s">
        <v>67</v>
      </c>
      <c r="T558" s="65">
        <v>1</v>
      </c>
      <c r="U558" s="65">
        <v>28</v>
      </c>
      <c r="V558" s="65">
        <v>18231</v>
      </c>
      <c r="W558" s="65">
        <v>67.819999999999993</v>
      </c>
      <c r="X558" s="65">
        <v>1445</v>
      </c>
      <c r="Y558" s="65" t="s">
        <v>68</v>
      </c>
      <c r="Z558" s="65" t="s">
        <v>59</v>
      </c>
      <c r="AC558" s="65">
        <v>1401</v>
      </c>
      <c r="AD558" s="65">
        <v>1899</v>
      </c>
      <c r="AE558" s="65">
        <v>1044</v>
      </c>
      <c r="AF558" s="65">
        <v>855</v>
      </c>
      <c r="AG558" s="65">
        <v>663</v>
      </c>
      <c r="AH558" s="65">
        <v>1236</v>
      </c>
      <c r="AI558" s="65">
        <v>0</v>
      </c>
      <c r="AJ558" s="65">
        <v>0</v>
      </c>
      <c r="AK558" s="65">
        <v>0</v>
      </c>
      <c r="AL558" s="65">
        <v>0</v>
      </c>
      <c r="AM558" s="65">
        <v>0</v>
      </c>
      <c r="AN558" s="65">
        <v>0</v>
      </c>
      <c r="AO558" s="65">
        <v>0</v>
      </c>
      <c r="AP558" s="65">
        <v>0</v>
      </c>
      <c r="AQ558" s="65">
        <v>2886</v>
      </c>
      <c r="AR558" s="65">
        <v>3797</v>
      </c>
      <c r="AS558" s="65" t="s">
        <v>92</v>
      </c>
      <c r="AT558" s="65">
        <v>606849</v>
      </c>
      <c r="AU558" s="65">
        <v>70224</v>
      </c>
      <c r="AV558" s="65">
        <v>75068</v>
      </c>
      <c r="AW558" s="65">
        <v>81172</v>
      </c>
      <c r="AX558" s="65">
        <v>86996</v>
      </c>
      <c r="AY558" s="65">
        <v>95116</v>
      </c>
      <c r="AZ558" s="65">
        <v>101892</v>
      </c>
      <c r="BA558" s="65">
        <v>81.260000000000005</v>
      </c>
      <c r="BB558" s="65">
        <v>82.25</v>
      </c>
      <c r="BC558" s="65">
        <v>79.400000000000006</v>
      </c>
      <c r="BD558" s="65">
        <v>75.5</v>
      </c>
      <c r="BE558" s="65">
        <v>75.8</v>
      </c>
      <c r="BF558" s="65">
        <v>73.75</v>
      </c>
      <c r="BG558" s="65">
        <v>2</v>
      </c>
    </row>
    <row r="559" spans="1:59" s="30" customFormat="1" x14ac:dyDescent="0.25">
      <c r="A559" s="30" t="s">
        <v>69</v>
      </c>
      <c r="C559" s="30" t="s">
        <v>832</v>
      </c>
      <c r="D559" s="30" t="s">
        <v>168</v>
      </c>
      <c r="E559" s="30">
        <v>55</v>
      </c>
      <c r="F559" s="30">
        <v>0</v>
      </c>
      <c r="G559" s="30">
        <v>0</v>
      </c>
      <c r="H559" s="110">
        <v>67.819999999999993</v>
      </c>
      <c r="I559" s="30" t="s">
        <v>169</v>
      </c>
      <c r="J559" s="30">
        <v>210738330</v>
      </c>
      <c r="K559" s="30" t="s">
        <v>834</v>
      </c>
      <c r="L559" s="30" t="s">
        <v>64</v>
      </c>
      <c r="M559" s="30" t="s">
        <v>830</v>
      </c>
      <c r="N559" s="30">
        <v>30</v>
      </c>
      <c r="O559" s="30" t="s">
        <v>66</v>
      </c>
      <c r="P559" s="30">
        <v>80</v>
      </c>
      <c r="Q559" s="30" t="s">
        <v>67</v>
      </c>
      <c r="R559" s="30">
        <v>80</v>
      </c>
      <c r="S559" s="30" t="s">
        <v>67</v>
      </c>
      <c r="T559" s="30">
        <v>1</v>
      </c>
      <c r="U559" s="30">
        <v>30</v>
      </c>
      <c r="V559" s="30">
        <v>4944</v>
      </c>
      <c r="W559" s="30">
        <v>67.87</v>
      </c>
      <c r="X559" s="30">
        <v>1445</v>
      </c>
      <c r="Y559" s="30" t="s">
        <v>68</v>
      </c>
      <c r="AC559" s="30">
        <v>1518</v>
      </c>
      <c r="AD559" s="30">
        <v>2036</v>
      </c>
      <c r="AE559" s="30">
        <v>1119</v>
      </c>
      <c r="AF559" s="30">
        <v>917</v>
      </c>
      <c r="AG559" s="30">
        <v>710</v>
      </c>
      <c r="AH559" s="30">
        <v>1326</v>
      </c>
      <c r="AI559" s="30">
        <v>0</v>
      </c>
      <c r="AJ559" s="30">
        <v>0</v>
      </c>
      <c r="AK559" s="30">
        <v>0</v>
      </c>
      <c r="AL559" s="30">
        <v>0</v>
      </c>
      <c r="AM559" s="30">
        <v>0</v>
      </c>
      <c r="AN559" s="30">
        <v>0</v>
      </c>
      <c r="AO559" s="30">
        <v>0</v>
      </c>
      <c r="AP559" s="30">
        <v>0</v>
      </c>
      <c r="AQ559" s="30">
        <v>3093</v>
      </c>
      <c r="AR559" s="30">
        <v>4069</v>
      </c>
      <c r="AS559" s="30" t="s">
        <v>90</v>
      </c>
      <c r="AT559" s="30">
        <v>606849</v>
      </c>
      <c r="AU559" s="30">
        <v>16200</v>
      </c>
      <c r="AV559" s="30">
        <v>16200</v>
      </c>
      <c r="AW559" s="30">
        <v>21060</v>
      </c>
      <c r="AX559" s="30">
        <v>28230</v>
      </c>
      <c r="AY559" s="30">
        <v>30360</v>
      </c>
      <c r="AZ559" s="30">
        <v>36270</v>
      </c>
      <c r="BA559" s="30">
        <v>18.739999999999998</v>
      </c>
      <c r="BB559" s="30">
        <v>17.75</v>
      </c>
      <c r="BC559" s="30">
        <v>20.6</v>
      </c>
      <c r="BD559" s="30">
        <v>24.5</v>
      </c>
      <c r="BE559" s="30">
        <v>24.2</v>
      </c>
      <c r="BF559" s="30">
        <v>26.25</v>
      </c>
      <c r="BG559" s="30">
        <v>2</v>
      </c>
    </row>
    <row r="560" spans="1:59" s="66" customFormat="1" x14ac:dyDescent="0.25">
      <c r="A560" s="66" t="s">
        <v>59</v>
      </c>
      <c r="C560" s="66" t="s">
        <v>835</v>
      </c>
      <c r="D560" s="66" t="s">
        <v>61</v>
      </c>
      <c r="E560" s="66">
        <v>80</v>
      </c>
      <c r="F560" s="66">
        <v>0</v>
      </c>
      <c r="G560" s="66">
        <v>0</v>
      </c>
      <c r="H560" s="145">
        <v>13.83</v>
      </c>
      <c r="I560" s="66" t="s">
        <v>62</v>
      </c>
      <c r="J560" s="66">
        <v>210635582</v>
      </c>
      <c r="K560" s="66" t="s">
        <v>843</v>
      </c>
      <c r="L560" s="66" t="s">
        <v>64</v>
      </c>
      <c r="M560" s="66" t="s">
        <v>837</v>
      </c>
      <c r="N560" s="66">
        <v>30</v>
      </c>
      <c r="O560" s="66" t="s">
        <v>66</v>
      </c>
      <c r="P560" s="66">
        <v>20</v>
      </c>
      <c r="Q560" s="66" t="s">
        <v>67</v>
      </c>
      <c r="R560" s="66">
        <v>20</v>
      </c>
      <c r="S560" s="66" t="s">
        <v>67</v>
      </c>
      <c r="T560" s="66">
        <v>1</v>
      </c>
      <c r="U560" s="66">
        <v>30</v>
      </c>
      <c r="V560" s="66">
        <v>428088</v>
      </c>
      <c r="W560" s="66">
        <v>13.83</v>
      </c>
      <c r="X560" s="66">
        <v>59</v>
      </c>
      <c r="Y560" s="66" t="s">
        <v>68</v>
      </c>
      <c r="Z560" s="66" t="s">
        <v>59</v>
      </c>
      <c r="AB560" s="66" t="s">
        <v>59</v>
      </c>
      <c r="AC560" s="66">
        <v>288</v>
      </c>
      <c r="AD560" s="66">
        <v>415</v>
      </c>
      <c r="AE560" s="66">
        <v>332</v>
      </c>
      <c r="AF560" s="66">
        <v>83</v>
      </c>
      <c r="AG560" s="66">
        <v>332</v>
      </c>
      <c r="AH560" s="66">
        <v>83</v>
      </c>
      <c r="AI560" s="66">
        <v>0</v>
      </c>
      <c r="AJ560" s="66">
        <v>0</v>
      </c>
      <c r="AK560" s="66">
        <v>0</v>
      </c>
      <c r="AL560" s="66">
        <v>0</v>
      </c>
      <c r="AM560" s="66">
        <v>0</v>
      </c>
      <c r="AN560" s="66">
        <v>0</v>
      </c>
      <c r="AO560" s="66">
        <v>0</v>
      </c>
      <c r="AP560" s="66">
        <v>0</v>
      </c>
      <c r="AQ560" s="66">
        <v>2866</v>
      </c>
      <c r="AR560" s="66">
        <v>3771</v>
      </c>
      <c r="AS560" s="66" t="s">
        <v>98</v>
      </c>
      <c r="AT560" s="66">
        <v>606467</v>
      </c>
      <c r="AU560" s="66">
        <v>3086447</v>
      </c>
      <c r="AV560" s="66">
        <v>3054607</v>
      </c>
      <c r="AW560" s="66">
        <v>3213807</v>
      </c>
      <c r="AX560" s="66">
        <v>3177650</v>
      </c>
      <c r="AY560" s="66">
        <v>3371522</v>
      </c>
      <c r="AZ560" s="66">
        <v>3347777</v>
      </c>
      <c r="BA560" s="66">
        <v>44.04</v>
      </c>
      <c r="BB560" s="66">
        <v>43.79</v>
      </c>
      <c r="BC560" s="66">
        <v>44.21</v>
      </c>
      <c r="BD560" s="66">
        <v>44.46</v>
      </c>
      <c r="BE560" s="66">
        <v>44.54</v>
      </c>
      <c r="BF560" s="66">
        <v>44.44</v>
      </c>
      <c r="BG560" s="66" t="s">
        <v>71</v>
      </c>
    </row>
    <row r="561" spans="1:59" s="31" customFormat="1" x14ac:dyDescent="0.25">
      <c r="A561" s="31" t="s">
        <v>59</v>
      </c>
      <c r="C561" s="31" t="s">
        <v>835</v>
      </c>
      <c r="D561" s="31" t="s">
        <v>61</v>
      </c>
      <c r="E561" s="31">
        <v>80</v>
      </c>
      <c r="F561" s="31">
        <v>0</v>
      </c>
      <c r="G561" s="31">
        <v>0</v>
      </c>
      <c r="H561" s="111">
        <v>13.83</v>
      </c>
      <c r="I561" s="31" t="s">
        <v>62</v>
      </c>
      <c r="J561" s="31">
        <v>210731215</v>
      </c>
      <c r="K561" s="31" t="s">
        <v>850</v>
      </c>
      <c r="L561" s="31" t="s">
        <v>148</v>
      </c>
      <c r="M561" s="31" t="s">
        <v>847</v>
      </c>
      <c r="N561" s="31">
        <v>30</v>
      </c>
      <c r="O561" s="31" t="s">
        <v>66</v>
      </c>
      <c r="P561" s="31">
        <v>5</v>
      </c>
      <c r="Q561" s="31" t="s">
        <v>67</v>
      </c>
      <c r="R561" s="31">
        <v>10</v>
      </c>
      <c r="S561" s="31" t="s">
        <v>67</v>
      </c>
      <c r="T561" s="31">
        <v>1</v>
      </c>
      <c r="U561" s="31">
        <v>15</v>
      </c>
      <c r="V561" s="31">
        <v>890</v>
      </c>
      <c r="W561" s="31">
        <v>29.87</v>
      </c>
      <c r="X561" s="31">
        <v>746</v>
      </c>
      <c r="Y561" s="31" t="s">
        <v>68</v>
      </c>
      <c r="AB561" s="31" t="s">
        <v>69</v>
      </c>
      <c r="AC561" s="31">
        <v>311</v>
      </c>
      <c r="AD561" s="31">
        <v>448</v>
      </c>
      <c r="AE561" s="31">
        <v>141</v>
      </c>
      <c r="AF561" s="31">
        <v>307</v>
      </c>
      <c r="AG561" s="31">
        <v>141</v>
      </c>
      <c r="AH561" s="31">
        <v>307</v>
      </c>
      <c r="AI561" s="31">
        <v>0</v>
      </c>
      <c r="AJ561" s="31">
        <v>0</v>
      </c>
      <c r="AK561" s="31">
        <v>0</v>
      </c>
      <c r="AL561" s="31">
        <v>0</v>
      </c>
      <c r="AM561" s="31">
        <v>0</v>
      </c>
      <c r="AN561" s="31">
        <v>0</v>
      </c>
      <c r="AO561" s="31">
        <v>0</v>
      </c>
      <c r="AP561" s="31">
        <v>0</v>
      </c>
      <c r="AQ561" s="31">
        <v>1390</v>
      </c>
      <c r="AR561" s="31">
        <v>1885</v>
      </c>
      <c r="AS561" s="31" t="s">
        <v>98</v>
      </c>
      <c r="AT561" s="31">
        <v>606467</v>
      </c>
      <c r="AU561" s="31">
        <v>1740</v>
      </c>
      <c r="AV561" s="31">
        <v>1830</v>
      </c>
      <c r="AW561" s="31">
        <v>1995</v>
      </c>
      <c r="AX561" s="31">
        <v>2520</v>
      </c>
      <c r="AY561" s="31">
        <v>2700</v>
      </c>
      <c r="AZ561" s="31">
        <v>2565</v>
      </c>
      <c r="BA561" s="31">
        <v>0.02</v>
      </c>
      <c r="BB561" s="31">
        <v>0.03</v>
      </c>
      <c r="BC561" s="31">
        <v>0.03</v>
      </c>
      <c r="BD561" s="31">
        <v>0.04</v>
      </c>
      <c r="BE561" s="31">
        <v>0.04</v>
      </c>
      <c r="BF561" s="31">
        <v>0.03</v>
      </c>
      <c r="BG561" s="31" t="s">
        <v>71</v>
      </c>
    </row>
    <row r="562" spans="1:59" s="31" customFormat="1" x14ac:dyDescent="0.25">
      <c r="A562" s="31" t="s">
        <v>59</v>
      </c>
      <c r="C562" s="31" t="s">
        <v>835</v>
      </c>
      <c r="D562" s="31" t="s">
        <v>61</v>
      </c>
      <c r="E562" s="31">
        <v>80</v>
      </c>
      <c r="F562" s="31">
        <v>0</v>
      </c>
      <c r="G562" s="31">
        <v>0</v>
      </c>
      <c r="H562" s="111">
        <v>13.83</v>
      </c>
      <c r="I562" s="31" t="s">
        <v>62</v>
      </c>
      <c r="J562" s="31">
        <v>210902816</v>
      </c>
      <c r="K562" s="31" t="s">
        <v>848</v>
      </c>
      <c r="L562" s="31" t="s">
        <v>250</v>
      </c>
      <c r="M562" s="31" t="s">
        <v>847</v>
      </c>
      <c r="N562" s="31">
        <v>90</v>
      </c>
      <c r="O562" s="31" t="s">
        <v>66</v>
      </c>
      <c r="P562" s="31">
        <v>5</v>
      </c>
      <c r="Q562" s="31" t="s">
        <v>67</v>
      </c>
      <c r="R562" s="31">
        <v>10</v>
      </c>
      <c r="S562" s="31" t="s">
        <v>67</v>
      </c>
      <c r="T562" s="31">
        <v>1</v>
      </c>
      <c r="U562" s="31">
        <v>45</v>
      </c>
      <c r="V562" s="31">
        <v>0</v>
      </c>
      <c r="W562" s="31">
        <v>32.53</v>
      </c>
      <c r="X562" s="31">
        <v>746</v>
      </c>
      <c r="Y562" s="31" t="s">
        <v>68</v>
      </c>
      <c r="AB562" s="31" t="s">
        <v>69</v>
      </c>
      <c r="AC562" s="31">
        <v>1068</v>
      </c>
      <c r="AD562" s="31">
        <v>1464</v>
      </c>
      <c r="AE562" s="31">
        <v>423</v>
      </c>
      <c r="AF562" s="31">
        <v>1041</v>
      </c>
      <c r="AG562" s="31">
        <v>1171</v>
      </c>
      <c r="AH562" s="31">
        <v>293</v>
      </c>
      <c r="AI562" s="31">
        <v>0</v>
      </c>
      <c r="AJ562" s="31">
        <v>0</v>
      </c>
      <c r="AK562" s="31">
        <v>0</v>
      </c>
      <c r="AL562" s="31">
        <v>0</v>
      </c>
      <c r="AM562" s="31">
        <v>0</v>
      </c>
      <c r="AN562" s="31">
        <v>0</v>
      </c>
      <c r="AO562" s="31">
        <v>0</v>
      </c>
      <c r="AP562" s="31">
        <v>0</v>
      </c>
      <c r="AQ562" s="31">
        <v>4373</v>
      </c>
      <c r="AR562" s="31">
        <v>5657</v>
      </c>
      <c r="AS562" s="31" t="s">
        <v>92</v>
      </c>
      <c r="AT562" s="31">
        <v>606467</v>
      </c>
      <c r="AU562" s="31">
        <v>0</v>
      </c>
      <c r="AV562" s="31">
        <v>0</v>
      </c>
      <c r="AW562" s="31">
        <v>0</v>
      </c>
      <c r="AX562" s="31">
        <v>0</v>
      </c>
      <c r="AY562" s="31">
        <v>0</v>
      </c>
      <c r="AZ562" s="31">
        <v>0</v>
      </c>
      <c r="BA562" s="31">
        <v>0</v>
      </c>
      <c r="BB562" s="31">
        <v>0</v>
      </c>
      <c r="BC562" s="31">
        <v>0</v>
      </c>
      <c r="BD562" s="31">
        <v>0</v>
      </c>
      <c r="BE562" s="31">
        <v>0</v>
      </c>
      <c r="BF562" s="31">
        <v>0</v>
      </c>
      <c r="BG562" s="31" t="s">
        <v>71</v>
      </c>
    </row>
    <row r="563" spans="1:59" s="31" customFormat="1" x14ac:dyDescent="0.25">
      <c r="A563" s="31" t="s">
        <v>59</v>
      </c>
      <c r="C563" s="31" t="s">
        <v>835</v>
      </c>
      <c r="D563" s="31" t="s">
        <v>61</v>
      </c>
      <c r="E563" s="31">
        <v>80</v>
      </c>
      <c r="F563" s="31">
        <v>0</v>
      </c>
      <c r="G563" s="31">
        <v>0</v>
      </c>
      <c r="H563" s="111">
        <v>13.83</v>
      </c>
      <c r="I563" s="31" t="s">
        <v>62</v>
      </c>
      <c r="J563" s="31">
        <v>210485694</v>
      </c>
      <c r="K563" s="31" t="s">
        <v>846</v>
      </c>
      <c r="L563" s="31" t="s">
        <v>64</v>
      </c>
      <c r="M563" s="31" t="s">
        <v>847</v>
      </c>
      <c r="N563" s="31">
        <v>30</v>
      </c>
      <c r="O563" s="31" t="s">
        <v>66</v>
      </c>
      <c r="P563" s="31">
        <v>10</v>
      </c>
      <c r="Q563" s="31" t="s">
        <v>67</v>
      </c>
      <c r="R563" s="31">
        <v>10</v>
      </c>
      <c r="S563" s="31" t="s">
        <v>67</v>
      </c>
      <c r="T563" s="31">
        <v>1</v>
      </c>
      <c r="U563" s="31">
        <v>30</v>
      </c>
      <c r="V563" s="31">
        <v>47610</v>
      </c>
      <c r="W563" s="31">
        <v>33.33</v>
      </c>
      <c r="X563" s="31">
        <v>443</v>
      </c>
      <c r="Y563" s="31" t="s">
        <v>68</v>
      </c>
      <c r="AB563" s="31" t="s">
        <v>69</v>
      </c>
      <c r="AC563" s="31">
        <v>727</v>
      </c>
      <c r="AD563" s="31">
        <v>1000</v>
      </c>
      <c r="AE563" s="31">
        <v>282</v>
      </c>
      <c r="AF563" s="31">
        <v>718</v>
      </c>
      <c r="AG563" s="31">
        <v>800</v>
      </c>
      <c r="AH563" s="31">
        <v>200</v>
      </c>
      <c r="AI563" s="31">
        <v>0</v>
      </c>
      <c r="AJ563" s="31">
        <v>0</v>
      </c>
      <c r="AK563" s="31">
        <v>0</v>
      </c>
      <c r="AL563" s="31">
        <v>0</v>
      </c>
      <c r="AM563" s="31">
        <v>0</v>
      </c>
      <c r="AN563" s="31">
        <v>0</v>
      </c>
      <c r="AO563" s="31">
        <v>0</v>
      </c>
      <c r="AP563" s="31">
        <v>0</v>
      </c>
      <c r="AQ563" s="31">
        <v>2866</v>
      </c>
      <c r="AR563" s="31">
        <v>3771</v>
      </c>
      <c r="AS563" s="31" t="s">
        <v>334</v>
      </c>
      <c r="AT563" s="31">
        <v>606467</v>
      </c>
      <c r="AU563" s="31">
        <v>3141977</v>
      </c>
      <c r="AV563" s="31">
        <v>3148110</v>
      </c>
      <c r="AW563" s="31">
        <v>3249504</v>
      </c>
      <c r="AX563" s="31">
        <v>3186950</v>
      </c>
      <c r="AY563" s="31">
        <v>3363980</v>
      </c>
      <c r="AZ563" s="31">
        <v>3374610</v>
      </c>
      <c r="BA563" s="31">
        <v>44.83</v>
      </c>
      <c r="BB563" s="31">
        <v>45.13</v>
      </c>
      <c r="BC563" s="31">
        <v>44.7</v>
      </c>
      <c r="BD563" s="31">
        <v>44.59</v>
      </c>
      <c r="BE563" s="31">
        <v>44.44</v>
      </c>
      <c r="BF563" s="31">
        <v>44.79</v>
      </c>
      <c r="BG563" s="31" t="s">
        <v>71</v>
      </c>
    </row>
    <row r="564" spans="1:59" s="31" customFormat="1" x14ac:dyDescent="0.25">
      <c r="A564" s="31" t="s">
        <v>59</v>
      </c>
      <c r="C564" s="31" t="s">
        <v>835</v>
      </c>
      <c r="D564" s="31" t="s">
        <v>61</v>
      </c>
      <c r="E564" s="31">
        <v>80</v>
      </c>
      <c r="F564" s="31">
        <v>0</v>
      </c>
      <c r="G564" s="31">
        <v>0</v>
      </c>
      <c r="H564" s="111">
        <v>13.83</v>
      </c>
      <c r="I564" s="31" t="s">
        <v>62</v>
      </c>
      <c r="J564" s="31">
        <v>210443325</v>
      </c>
      <c r="K564" s="31" t="s">
        <v>848</v>
      </c>
      <c r="L564" s="31" t="s">
        <v>64</v>
      </c>
      <c r="M564" s="31" t="s">
        <v>847</v>
      </c>
      <c r="N564" s="31">
        <v>30</v>
      </c>
      <c r="O564" s="31" t="s">
        <v>66</v>
      </c>
      <c r="P564" s="31">
        <v>5</v>
      </c>
      <c r="Q564" s="31" t="s">
        <v>67</v>
      </c>
      <c r="R564" s="31">
        <v>10</v>
      </c>
      <c r="S564" s="31" t="s">
        <v>67</v>
      </c>
      <c r="T564" s="31">
        <v>1</v>
      </c>
      <c r="U564" s="31">
        <v>15</v>
      </c>
      <c r="V564" s="31">
        <v>0</v>
      </c>
      <c r="W564" s="31">
        <v>34.130000000000003</v>
      </c>
      <c r="X564" s="31">
        <v>746</v>
      </c>
      <c r="Y564" s="31" t="s">
        <v>68</v>
      </c>
      <c r="AB564" s="31" t="s">
        <v>69</v>
      </c>
      <c r="AC564" s="31">
        <v>356</v>
      </c>
      <c r="AD564" s="31">
        <v>512</v>
      </c>
      <c r="AE564" s="31">
        <v>141</v>
      </c>
      <c r="AF564" s="31">
        <v>371</v>
      </c>
      <c r="AG564" s="31">
        <v>410</v>
      </c>
      <c r="AH564" s="31">
        <v>102</v>
      </c>
      <c r="AI564" s="31">
        <v>0</v>
      </c>
      <c r="AJ564" s="31">
        <v>0</v>
      </c>
      <c r="AK564" s="31">
        <v>0</v>
      </c>
      <c r="AL564" s="31">
        <v>0</v>
      </c>
      <c r="AM564" s="31">
        <v>0</v>
      </c>
      <c r="AN564" s="31">
        <v>0</v>
      </c>
      <c r="AO564" s="31">
        <v>0</v>
      </c>
      <c r="AP564" s="31">
        <v>0</v>
      </c>
      <c r="AQ564" s="31">
        <v>1390</v>
      </c>
      <c r="AR564" s="31">
        <v>1885</v>
      </c>
      <c r="AS564" s="31" t="s">
        <v>92</v>
      </c>
      <c r="AT564" s="31">
        <v>606467</v>
      </c>
      <c r="AU564" s="31">
        <v>0</v>
      </c>
      <c r="AV564" s="31">
        <v>0</v>
      </c>
      <c r="AW564" s="31">
        <v>0</v>
      </c>
      <c r="AX564" s="31">
        <v>0</v>
      </c>
      <c r="AY564" s="31">
        <v>0</v>
      </c>
      <c r="AZ564" s="31">
        <v>0</v>
      </c>
      <c r="BA564" s="31">
        <v>0</v>
      </c>
      <c r="BB564" s="31">
        <v>0</v>
      </c>
      <c r="BC564" s="31">
        <v>0</v>
      </c>
      <c r="BD564" s="31">
        <v>0</v>
      </c>
      <c r="BE564" s="31">
        <v>0</v>
      </c>
      <c r="BF564" s="31">
        <v>0</v>
      </c>
      <c r="BG564" s="31" t="s">
        <v>71</v>
      </c>
    </row>
    <row r="565" spans="1:59" s="31" customFormat="1" x14ac:dyDescent="0.25">
      <c r="A565" s="31" t="s">
        <v>59</v>
      </c>
      <c r="C565" s="31" t="s">
        <v>835</v>
      </c>
      <c r="D565" s="31" t="s">
        <v>61</v>
      </c>
      <c r="E565" s="31">
        <v>80</v>
      </c>
      <c r="F565" s="31">
        <v>0</v>
      </c>
      <c r="G565" s="31">
        <v>0</v>
      </c>
      <c r="H565" s="111">
        <v>13.83</v>
      </c>
      <c r="I565" s="31" t="s">
        <v>62</v>
      </c>
      <c r="J565" s="31">
        <v>210186648</v>
      </c>
      <c r="K565" s="31" t="s">
        <v>856</v>
      </c>
      <c r="L565" s="31" t="s">
        <v>64</v>
      </c>
      <c r="M565" s="31" t="s">
        <v>852</v>
      </c>
      <c r="N565" s="31">
        <v>30</v>
      </c>
      <c r="O565" s="31" t="s">
        <v>66</v>
      </c>
      <c r="P565" s="31">
        <v>20</v>
      </c>
      <c r="Q565" s="31" t="s">
        <v>67</v>
      </c>
      <c r="R565" s="31">
        <v>30</v>
      </c>
      <c r="S565" s="31" t="s">
        <v>67</v>
      </c>
      <c r="T565" s="31">
        <v>1</v>
      </c>
      <c r="U565" s="31">
        <v>20</v>
      </c>
      <c r="V565" s="31">
        <v>39822</v>
      </c>
      <c r="W565" s="31">
        <v>40.049999999999997</v>
      </c>
      <c r="X565" s="31">
        <v>461</v>
      </c>
      <c r="Y565" s="31" t="s">
        <v>68</v>
      </c>
      <c r="AB565" s="31" t="s">
        <v>69</v>
      </c>
      <c r="AC565" s="31">
        <v>580</v>
      </c>
      <c r="AD565" s="31">
        <v>801</v>
      </c>
      <c r="AE565" s="31">
        <v>188</v>
      </c>
      <c r="AF565" s="31">
        <v>613</v>
      </c>
      <c r="AG565" s="31">
        <v>188</v>
      </c>
      <c r="AH565" s="31">
        <v>613</v>
      </c>
      <c r="AI565" s="31">
        <v>0</v>
      </c>
      <c r="AJ565" s="31">
        <v>0</v>
      </c>
      <c r="AK565" s="31">
        <v>0</v>
      </c>
      <c r="AL565" s="31">
        <v>0</v>
      </c>
      <c r="AM565" s="31">
        <v>0</v>
      </c>
      <c r="AN565" s="31">
        <v>0</v>
      </c>
      <c r="AO565" s="31">
        <v>0</v>
      </c>
      <c r="AP565" s="31">
        <v>0</v>
      </c>
      <c r="AQ565" s="31">
        <v>1900</v>
      </c>
      <c r="AR565" s="31">
        <v>2514</v>
      </c>
      <c r="AS565" s="31" t="s">
        <v>92</v>
      </c>
      <c r="AT565" s="31">
        <v>606467</v>
      </c>
      <c r="AU565" s="31">
        <v>129620</v>
      </c>
      <c r="AV565" s="31">
        <v>130260</v>
      </c>
      <c r="AW565" s="31">
        <v>134800</v>
      </c>
      <c r="AX565" s="31">
        <v>131800</v>
      </c>
      <c r="AY565" s="31">
        <v>138000</v>
      </c>
      <c r="AZ565" s="31">
        <v>131960</v>
      </c>
      <c r="BA565" s="31">
        <v>1.85</v>
      </c>
      <c r="BB565" s="31">
        <v>1.87</v>
      </c>
      <c r="BC565" s="31">
        <v>1.85</v>
      </c>
      <c r="BD565" s="31">
        <v>1.84</v>
      </c>
      <c r="BE565" s="31">
        <v>1.82</v>
      </c>
      <c r="BF565" s="31">
        <v>1.75</v>
      </c>
      <c r="BG565" s="31" t="s">
        <v>71</v>
      </c>
    </row>
    <row r="566" spans="1:59" s="31" customFormat="1" x14ac:dyDescent="0.25">
      <c r="A566" s="31" t="s">
        <v>59</v>
      </c>
      <c r="C566" s="31" t="s">
        <v>835</v>
      </c>
      <c r="D566" s="31" t="s">
        <v>61</v>
      </c>
      <c r="E566" s="31">
        <v>80</v>
      </c>
      <c r="F566" s="31">
        <v>0</v>
      </c>
      <c r="G566" s="31">
        <v>0</v>
      </c>
      <c r="H566" s="111">
        <v>13.83</v>
      </c>
      <c r="I566" s="31" t="s">
        <v>62</v>
      </c>
      <c r="J566" s="31">
        <v>210635590</v>
      </c>
      <c r="K566" s="31" t="s">
        <v>842</v>
      </c>
      <c r="L566" s="31" t="s">
        <v>64</v>
      </c>
      <c r="M566" s="31" t="s">
        <v>837</v>
      </c>
      <c r="N566" s="31">
        <v>30</v>
      </c>
      <c r="O566" s="31" t="s">
        <v>66</v>
      </c>
      <c r="P566" s="31">
        <v>10</v>
      </c>
      <c r="Q566" s="31" t="s">
        <v>67</v>
      </c>
      <c r="R566" s="31">
        <v>20</v>
      </c>
      <c r="S566" s="31" t="s">
        <v>67</v>
      </c>
      <c r="T566" s="31">
        <v>1</v>
      </c>
      <c r="U566" s="31">
        <v>15</v>
      </c>
      <c r="V566" s="31">
        <v>61650</v>
      </c>
      <c r="W566" s="31">
        <v>41.07</v>
      </c>
      <c r="X566" s="31">
        <v>58</v>
      </c>
      <c r="Y566" s="31" t="s">
        <v>68</v>
      </c>
      <c r="AB566" s="31" t="s">
        <v>69</v>
      </c>
      <c r="AC566" s="31">
        <v>428</v>
      </c>
      <c r="AD566" s="31">
        <v>616</v>
      </c>
      <c r="AE566" s="31">
        <v>141</v>
      </c>
      <c r="AF566" s="31">
        <v>475</v>
      </c>
      <c r="AG566" s="31">
        <v>141</v>
      </c>
      <c r="AH566" s="31">
        <v>475</v>
      </c>
      <c r="AI566" s="31">
        <v>0</v>
      </c>
      <c r="AJ566" s="31">
        <v>0</v>
      </c>
      <c r="AK566" s="31">
        <v>0</v>
      </c>
      <c r="AL566" s="31">
        <v>0</v>
      </c>
      <c r="AM566" s="31">
        <v>0</v>
      </c>
      <c r="AN566" s="31">
        <v>0</v>
      </c>
      <c r="AO566" s="31">
        <v>0</v>
      </c>
      <c r="AP566" s="31">
        <v>0</v>
      </c>
      <c r="AQ566" s="31">
        <v>1390</v>
      </c>
      <c r="AR566" s="31">
        <v>1885</v>
      </c>
      <c r="AS566" s="31" t="s">
        <v>98</v>
      </c>
      <c r="AT566" s="31">
        <v>606467</v>
      </c>
      <c r="AU566" s="31">
        <v>147000</v>
      </c>
      <c r="AV566" s="31">
        <v>146670</v>
      </c>
      <c r="AW566" s="31">
        <v>153360</v>
      </c>
      <c r="AX566" s="31">
        <v>151665</v>
      </c>
      <c r="AY566" s="31">
        <v>163170</v>
      </c>
      <c r="AZ566" s="31">
        <v>162885</v>
      </c>
      <c r="BA566" s="31">
        <v>2.1</v>
      </c>
      <c r="BB566" s="31">
        <v>2.1</v>
      </c>
      <c r="BC566" s="31">
        <v>2.11</v>
      </c>
      <c r="BD566" s="31">
        <v>2.12</v>
      </c>
      <c r="BE566" s="31">
        <v>2.16</v>
      </c>
      <c r="BF566" s="31">
        <v>2.16</v>
      </c>
      <c r="BG566" s="31" t="s">
        <v>71</v>
      </c>
    </row>
    <row r="567" spans="1:59" s="31" customFormat="1" x14ac:dyDescent="0.25">
      <c r="A567" s="31" t="s">
        <v>59</v>
      </c>
      <c r="C567" s="31" t="s">
        <v>835</v>
      </c>
      <c r="D567" s="31" t="s">
        <v>61</v>
      </c>
      <c r="E567" s="31">
        <v>80</v>
      </c>
      <c r="F567" s="31">
        <v>0</v>
      </c>
      <c r="G567" s="31">
        <v>0</v>
      </c>
      <c r="H567" s="111">
        <v>13.83</v>
      </c>
      <c r="I567" s="31" t="s">
        <v>62</v>
      </c>
      <c r="J567" s="31">
        <v>210491069</v>
      </c>
      <c r="K567" s="31" t="s">
        <v>849</v>
      </c>
      <c r="L567" s="31" t="s">
        <v>64</v>
      </c>
      <c r="M567" s="31" t="s">
        <v>847</v>
      </c>
      <c r="N567" s="31">
        <v>30</v>
      </c>
      <c r="O567" s="31" t="s">
        <v>66</v>
      </c>
      <c r="P567" s="31">
        <v>5</v>
      </c>
      <c r="Q567" s="31" t="s">
        <v>67</v>
      </c>
      <c r="R567" s="31">
        <v>10</v>
      </c>
      <c r="S567" s="31" t="s">
        <v>67</v>
      </c>
      <c r="T567" s="31">
        <v>1</v>
      </c>
      <c r="U567" s="31">
        <v>15</v>
      </c>
      <c r="V567" s="31">
        <v>38785</v>
      </c>
      <c r="W567" s="31">
        <v>41.07</v>
      </c>
      <c r="X567" s="31">
        <v>746</v>
      </c>
      <c r="Y567" s="31" t="s">
        <v>68</v>
      </c>
      <c r="AB567" s="31" t="s">
        <v>69</v>
      </c>
      <c r="AC567" s="31">
        <v>428</v>
      </c>
      <c r="AD567" s="31">
        <v>616</v>
      </c>
      <c r="AE567" s="31">
        <v>141</v>
      </c>
      <c r="AF567" s="31">
        <v>475</v>
      </c>
      <c r="AG567" s="31">
        <v>141</v>
      </c>
      <c r="AH567" s="31">
        <v>475</v>
      </c>
      <c r="AI567" s="31">
        <v>0</v>
      </c>
      <c r="AJ567" s="31">
        <v>0</v>
      </c>
      <c r="AK567" s="31">
        <v>0</v>
      </c>
      <c r="AL567" s="31">
        <v>0</v>
      </c>
      <c r="AM567" s="31">
        <v>0</v>
      </c>
      <c r="AN567" s="31">
        <v>0</v>
      </c>
      <c r="AO567" s="31">
        <v>0</v>
      </c>
      <c r="AP567" s="31">
        <v>0</v>
      </c>
      <c r="AQ567" s="31">
        <v>1390</v>
      </c>
      <c r="AR567" s="31">
        <v>1885</v>
      </c>
      <c r="AS567" s="31" t="s">
        <v>90</v>
      </c>
      <c r="AT567" s="31">
        <v>606467</v>
      </c>
      <c r="AU567" s="31">
        <v>90435</v>
      </c>
      <c r="AV567" s="31">
        <v>92790</v>
      </c>
      <c r="AW567" s="31">
        <v>98415</v>
      </c>
      <c r="AX567" s="31">
        <v>96345</v>
      </c>
      <c r="AY567" s="31">
        <v>102240</v>
      </c>
      <c r="AZ567" s="31">
        <v>101550</v>
      </c>
      <c r="BA567" s="31">
        <v>1.29</v>
      </c>
      <c r="BB567" s="31">
        <v>1.33</v>
      </c>
      <c r="BC567" s="31">
        <v>1.35</v>
      </c>
      <c r="BD567" s="31">
        <v>1.35</v>
      </c>
      <c r="BE567" s="31">
        <v>1.35</v>
      </c>
      <c r="BF567" s="31">
        <v>1.35</v>
      </c>
      <c r="BG567" s="31" t="s">
        <v>71</v>
      </c>
    </row>
    <row r="568" spans="1:59" s="31" customFormat="1" x14ac:dyDescent="0.25">
      <c r="A568" s="31" t="s">
        <v>59</v>
      </c>
      <c r="C568" s="31" t="s">
        <v>835</v>
      </c>
      <c r="D568" s="31" t="s">
        <v>61</v>
      </c>
      <c r="E568" s="31">
        <v>80</v>
      </c>
      <c r="F568" s="31">
        <v>0</v>
      </c>
      <c r="G568" s="31">
        <v>0</v>
      </c>
      <c r="H568" s="111">
        <v>13.83</v>
      </c>
      <c r="I568" s="31" t="s">
        <v>62</v>
      </c>
      <c r="J568" s="31">
        <v>210598926</v>
      </c>
      <c r="K568" s="31" t="s">
        <v>839</v>
      </c>
      <c r="L568" s="31" t="s">
        <v>64</v>
      </c>
      <c r="M568" s="31" t="s">
        <v>837</v>
      </c>
      <c r="N568" s="31">
        <v>30</v>
      </c>
      <c r="O568" s="31" t="s">
        <v>66</v>
      </c>
      <c r="P568" s="31">
        <v>10</v>
      </c>
      <c r="Q568" s="31" t="s">
        <v>67</v>
      </c>
      <c r="R568" s="31">
        <v>20</v>
      </c>
      <c r="S568" s="31" t="s">
        <v>67</v>
      </c>
      <c r="T568" s="31">
        <v>1</v>
      </c>
      <c r="U568" s="31">
        <v>15</v>
      </c>
      <c r="V568" s="31">
        <v>8542</v>
      </c>
      <c r="W568" s="31">
        <v>41.13</v>
      </c>
      <c r="X568" s="31">
        <v>58</v>
      </c>
      <c r="Y568" s="31" t="s">
        <v>68</v>
      </c>
      <c r="AB568" s="31" t="s">
        <v>69</v>
      </c>
      <c r="AC568" s="31">
        <v>429</v>
      </c>
      <c r="AD568" s="31">
        <v>617</v>
      </c>
      <c r="AE568" s="31">
        <v>141</v>
      </c>
      <c r="AF568" s="31">
        <v>476</v>
      </c>
      <c r="AG568" s="31">
        <v>141</v>
      </c>
      <c r="AH568" s="31">
        <v>476</v>
      </c>
      <c r="AI568" s="31">
        <v>0</v>
      </c>
      <c r="AJ568" s="31">
        <v>0</v>
      </c>
      <c r="AK568" s="31">
        <v>0</v>
      </c>
      <c r="AL568" s="31">
        <v>0</v>
      </c>
      <c r="AM568" s="31">
        <v>0</v>
      </c>
      <c r="AN568" s="31">
        <v>0</v>
      </c>
      <c r="AO568" s="31">
        <v>0</v>
      </c>
      <c r="AP568" s="31">
        <v>0</v>
      </c>
      <c r="AQ568" s="31">
        <v>1390</v>
      </c>
      <c r="AR568" s="31">
        <v>1885</v>
      </c>
      <c r="AS568" s="31" t="s">
        <v>90</v>
      </c>
      <c r="AT568" s="31">
        <v>606467</v>
      </c>
      <c r="AU568" s="31">
        <v>20460</v>
      </c>
      <c r="AV568" s="31">
        <v>21420</v>
      </c>
      <c r="AW568" s="31">
        <v>21330</v>
      </c>
      <c r="AX568" s="31">
        <v>21045</v>
      </c>
      <c r="AY568" s="31">
        <v>23010</v>
      </c>
      <c r="AZ568" s="31">
        <v>20865</v>
      </c>
      <c r="BA568" s="31">
        <v>0.28999999999999998</v>
      </c>
      <c r="BB568" s="31">
        <v>0.31</v>
      </c>
      <c r="BC568" s="31">
        <v>0.28999999999999998</v>
      </c>
      <c r="BD568" s="31">
        <v>0.28999999999999998</v>
      </c>
      <c r="BE568" s="31">
        <v>0.3</v>
      </c>
      <c r="BF568" s="31">
        <v>0.28000000000000003</v>
      </c>
      <c r="BG568" s="31" t="s">
        <v>71</v>
      </c>
    </row>
    <row r="569" spans="1:59" s="31" customFormat="1" x14ac:dyDescent="0.25">
      <c r="A569" s="31" t="s">
        <v>59</v>
      </c>
      <c r="C569" s="31" t="s">
        <v>835</v>
      </c>
      <c r="D569" s="31" t="s">
        <v>61</v>
      </c>
      <c r="E569" s="31">
        <v>80</v>
      </c>
      <c r="F569" s="31">
        <v>0</v>
      </c>
      <c r="G569" s="31">
        <v>0</v>
      </c>
      <c r="H569" s="111">
        <v>13.83</v>
      </c>
      <c r="I569" s="31" t="s">
        <v>62</v>
      </c>
      <c r="J569" s="31">
        <v>210228288</v>
      </c>
      <c r="K569" s="31" t="s">
        <v>838</v>
      </c>
      <c r="L569" s="31" t="s">
        <v>64</v>
      </c>
      <c r="M569" s="31" t="s">
        <v>837</v>
      </c>
      <c r="N569" s="31">
        <v>30</v>
      </c>
      <c r="O569" s="31" t="s">
        <v>66</v>
      </c>
      <c r="P569" s="31">
        <v>10</v>
      </c>
      <c r="Q569" s="31" t="s">
        <v>67</v>
      </c>
      <c r="R569" s="31">
        <v>20</v>
      </c>
      <c r="S569" s="31" t="s">
        <v>67</v>
      </c>
      <c r="T569" s="31">
        <v>1</v>
      </c>
      <c r="U569" s="31">
        <v>15</v>
      </c>
      <c r="V569" s="31">
        <v>5972</v>
      </c>
      <c r="W569" s="31">
        <v>41.93</v>
      </c>
      <c r="X569" s="31">
        <v>58</v>
      </c>
      <c r="Y569" s="31" t="s">
        <v>68</v>
      </c>
      <c r="AB569" s="31" t="s">
        <v>69</v>
      </c>
      <c r="AC569" s="31">
        <v>437</v>
      </c>
      <c r="AD569" s="31">
        <v>629</v>
      </c>
      <c r="AE569" s="31">
        <v>141</v>
      </c>
      <c r="AF569" s="31">
        <v>488</v>
      </c>
      <c r="AG569" s="31">
        <v>141</v>
      </c>
      <c r="AH569" s="31">
        <v>488</v>
      </c>
      <c r="AI569" s="31">
        <v>0</v>
      </c>
      <c r="AJ569" s="31">
        <v>0</v>
      </c>
      <c r="AK569" s="31">
        <v>0</v>
      </c>
      <c r="AL569" s="31">
        <v>0</v>
      </c>
      <c r="AM569" s="31">
        <v>0</v>
      </c>
      <c r="AN569" s="31">
        <v>0</v>
      </c>
      <c r="AO569" s="31">
        <v>0</v>
      </c>
      <c r="AP569" s="31">
        <v>0</v>
      </c>
      <c r="AQ569" s="31">
        <v>1390</v>
      </c>
      <c r="AR569" s="31">
        <v>1885</v>
      </c>
      <c r="AS569" s="31" t="s">
        <v>92</v>
      </c>
      <c r="AT569" s="31">
        <v>606467</v>
      </c>
      <c r="AU569" s="31">
        <v>15165</v>
      </c>
      <c r="AV569" s="31">
        <v>14925</v>
      </c>
      <c r="AW569" s="31">
        <v>14895</v>
      </c>
      <c r="AX569" s="31">
        <v>14775</v>
      </c>
      <c r="AY569" s="31">
        <v>14895</v>
      </c>
      <c r="AZ569" s="31">
        <v>14925</v>
      </c>
      <c r="BA569" s="31">
        <v>0.22</v>
      </c>
      <c r="BB569" s="31">
        <v>0.21</v>
      </c>
      <c r="BC569" s="31">
        <v>0.2</v>
      </c>
      <c r="BD569" s="31">
        <v>0.21</v>
      </c>
      <c r="BE569" s="31">
        <v>0.2</v>
      </c>
      <c r="BF569" s="31">
        <v>0.2</v>
      </c>
      <c r="BG569" s="31" t="s">
        <v>71</v>
      </c>
    </row>
    <row r="570" spans="1:59" s="31" customFormat="1" x14ac:dyDescent="0.25">
      <c r="A570" s="31" t="s">
        <v>59</v>
      </c>
      <c r="C570" s="31" t="s">
        <v>835</v>
      </c>
      <c r="D570" s="31" t="s">
        <v>61</v>
      </c>
      <c r="E570" s="31">
        <v>80</v>
      </c>
      <c r="F570" s="31">
        <v>0</v>
      </c>
      <c r="G570" s="31">
        <v>0</v>
      </c>
      <c r="H570" s="111">
        <v>13.83</v>
      </c>
      <c r="I570" s="31" t="s">
        <v>62</v>
      </c>
      <c r="J570" s="31">
        <v>210159748</v>
      </c>
      <c r="K570" s="31" t="s">
        <v>853</v>
      </c>
      <c r="L570" s="31" t="s">
        <v>64</v>
      </c>
      <c r="M570" s="31" t="s">
        <v>852</v>
      </c>
      <c r="N570" s="31">
        <v>30</v>
      </c>
      <c r="O570" s="31" t="s">
        <v>66</v>
      </c>
      <c r="P570" s="31">
        <v>20</v>
      </c>
      <c r="Q570" s="31" t="s">
        <v>67</v>
      </c>
      <c r="R570" s="31">
        <v>30</v>
      </c>
      <c r="S570" s="31" t="s">
        <v>67</v>
      </c>
      <c r="T570" s="31">
        <v>1</v>
      </c>
      <c r="U570" s="31">
        <v>20</v>
      </c>
      <c r="V570" s="31">
        <v>34805</v>
      </c>
      <c r="W570" s="31">
        <v>42.4</v>
      </c>
      <c r="X570" s="31">
        <v>461</v>
      </c>
      <c r="Y570" s="31" t="s">
        <v>68</v>
      </c>
      <c r="AB570" s="31" t="s">
        <v>69</v>
      </c>
      <c r="AC570" s="31">
        <v>617</v>
      </c>
      <c r="AD570" s="31">
        <v>848</v>
      </c>
      <c r="AE570" s="31">
        <v>188</v>
      </c>
      <c r="AF570" s="31">
        <v>660</v>
      </c>
      <c r="AG570" s="31">
        <v>188</v>
      </c>
      <c r="AH570" s="31">
        <v>660</v>
      </c>
      <c r="AI570" s="31">
        <v>0</v>
      </c>
      <c r="AJ570" s="31">
        <v>0</v>
      </c>
      <c r="AK570" s="31">
        <v>0</v>
      </c>
      <c r="AL570" s="31">
        <v>0</v>
      </c>
      <c r="AM570" s="31">
        <v>0</v>
      </c>
      <c r="AN570" s="31">
        <v>0</v>
      </c>
      <c r="AO570" s="31">
        <v>0</v>
      </c>
      <c r="AP570" s="31">
        <v>0</v>
      </c>
      <c r="AQ570" s="31">
        <v>1900</v>
      </c>
      <c r="AR570" s="31">
        <v>2514</v>
      </c>
      <c r="AS570" s="31" t="s">
        <v>92</v>
      </c>
      <c r="AT570" s="31">
        <v>606467</v>
      </c>
      <c r="AU570" s="31">
        <v>115760</v>
      </c>
      <c r="AV570" s="31">
        <v>114580</v>
      </c>
      <c r="AW570" s="31">
        <v>117000</v>
      </c>
      <c r="AX570" s="31">
        <v>112160</v>
      </c>
      <c r="AY570" s="31">
        <v>120020</v>
      </c>
      <c r="AZ570" s="31">
        <v>116580</v>
      </c>
      <c r="BA570" s="31">
        <v>1.65</v>
      </c>
      <c r="BB570" s="31">
        <v>1.64</v>
      </c>
      <c r="BC570" s="31">
        <v>1.61</v>
      </c>
      <c r="BD570" s="31">
        <v>1.57</v>
      </c>
      <c r="BE570" s="31">
        <v>1.59</v>
      </c>
      <c r="BF570" s="31">
        <v>1.55</v>
      </c>
      <c r="BG570" s="31" t="s">
        <v>71</v>
      </c>
    </row>
    <row r="571" spans="1:59" s="31" customFormat="1" x14ac:dyDescent="0.25">
      <c r="A571" s="31" t="s">
        <v>59</v>
      </c>
      <c r="C571" s="31" t="s">
        <v>835</v>
      </c>
      <c r="D571" s="31" t="s">
        <v>61</v>
      </c>
      <c r="E571" s="31">
        <v>80</v>
      </c>
      <c r="F571" s="31">
        <v>0</v>
      </c>
      <c r="G571" s="31">
        <v>0</v>
      </c>
      <c r="H571" s="111">
        <v>13.83</v>
      </c>
      <c r="I571" s="31" t="s">
        <v>62</v>
      </c>
      <c r="J571" s="31">
        <v>210215112</v>
      </c>
      <c r="K571" s="31" t="s">
        <v>857</v>
      </c>
      <c r="L571" s="31" t="s">
        <v>64</v>
      </c>
      <c r="M571" s="31" t="s">
        <v>852</v>
      </c>
      <c r="N571" s="31">
        <v>30</v>
      </c>
      <c r="O571" s="31" t="s">
        <v>66</v>
      </c>
      <c r="P571" s="31">
        <v>20</v>
      </c>
      <c r="Q571" s="31" t="s">
        <v>67</v>
      </c>
      <c r="R571" s="31">
        <v>30</v>
      </c>
      <c r="S571" s="31" t="s">
        <v>67</v>
      </c>
      <c r="T571" s="31">
        <v>1</v>
      </c>
      <c r="U571" s="31">
        <v>20</v>
      </c>
      <c r="V571" s="31">
        <v>8</v>
      </c>
      <c r="W571" s="31">
        <v>43</v>
      </c>
      <c r="X571" s="31">
        <v>461</v>
      </c>
      <c r="Y571" s="31" t="s">
        <v>24</v>
      </c>
      <c r="AB571" s="31" t="s">
        <v>69</v>
      </c>
      <c r="AC571" s="31">
        <v>625</v>
      </c>
      <c r="AD571" s="31">
        <v>860</v>
      </c>
      <c r="AE571" s="31">
        <v>188</v>
      </c>
      <c r="AF571" s="31">
        <v>672</v>
      </c>
      <c r="AG571" s="31">
        <v>188</v>
      </c>
      <c r="AH571" s="31">
        <v>672</v>
      </c>
      <c r="AI571" s="31">
        <v>0</v>
      </c>
      <c r="AJ571" s="31">
        <v>0</v>
      </c>
      <c r="AK571" s="31">
        <v>0</v>
      </c>
      <c r="AL571" s="31">
        <v>0</v>
      </c>
      <c r="AM571" s="31">
        <v>0</v>
      </c>
      <c r="AN571" s="31">
        <v>0</v>
      </c>
      <c r="AO571" s="31">
        <v>0</v>
      </c>
      <c r="AP571" s="31">
        <v>0</v>
      </c>
      <c r="AQ571" s="31">
        <v>1900</v>
      </c>
      <c r="AR571" s="31">
        <v>2514</v>
      </c>
      <c r="AS571" s="31" t="s">
        <v>249</v>
      </c>
      <c r="AT571" s="31">
        <v>606467</v>
      </c>
      <c r="AU571" s="31">
        <v>0</v>
      </c>
      <c r="AV571" s="31">
        <v>0</v>
      </c>
      <c r="AW571" s="31">
        <v>0</v>
      </c>
      <c r="AX571" s="31">
        <v>0</v>
      </c>
      <c r="AY571" s="31">
        <v>0</v>
      </c>
      <c r="AZ571" s="31">
        <v>0</v>
      </c>
      <c r="BA571" s="31">
        <v>0</v>
      </c>
      <c r="BB571" s="31">
        <v>0</v>
      </c>
      <c r="BC571" s="31">
        <v>0</v>
      </c>
      <c r="BD571" s="31">
        <v>0</v>
      </c>
      <c r="BE571" s="31">
        <v>0</v>
      </c>
      <c r="BF571" s="31">
        <v>0</v>
      </c>
      <c r="BG571" s="31" t="s">
        <v>71</v>
      </c>
    </row>
    <row r="572" spans="1:59" s="31" customFormat="1" x14ac:dyDescent="0.25">
      <c r="A572" s="31" t="s">
        <v>59</v>
      </c>
      <c r="C572" s="31" t="s">
        <v>835</v>
      </c>
      <c r="D572" s="31" t="s">
        <v>61</v>
      </c>
      <c r="E572" s="31">
        <v>80</v>
      </c>
      <c r="F572" s="31">
        <v>0</v>
      </c>
      <c r="G572" s="31">
        <v>0</v>
      </c>
      <c r="H572" s="111">
        <v>13.83</v>
      </c>
      <c r="I572" s="31" t="s">
        <v>62</v>
      </c>
      <c r="J572" s="31">
        <v>210696732</v>
      </c>
      <c r="K572" s="31" t="s">
        <v>844</v>
      </c>
      <c r="L572" s="31" t="s">
        <v>64</v>
      </c>
      <c r="M572" s="31" t="s">
        <v>837</v>
      </c>
      <c r="N572" s="31">
        <v>30</v>
      </c>
      <c r="O572" s="31" t="s">
        <v>66</v>
      </c>
      <c r="P572" s="31">
        <v>10</v>
      </c>
      <c r="Q572" s="31" t="s">
        <v>67</v>
      </c>
      <c r="R572" s="31">
        <v>20</v>
      </c>
      <c r="S572" s="31" t="s">
        <v>67</v>
      </c>
      <c r="T572" s="31">
        <v>1</v>
      </c>
      <c r="U572" s="31">
        <v>15</v>
      </c>
      <c r="V572" s="31">
        <v>10667</v>
      </c>
      <c r="W572" s="31">
        <v>61.6</v>
      </c>
      <c r="X572" s="31">
        <v>58</v>
      </c>
      <c r="Y572" s="31" t="s">
        <v>68</v>
      </c>
      <c r="AB572" s="31" t="s">
        <v>69</v>
      </c>
      <c r="AC572" s="31">
        <v>672</v>
      </c>
      <c r="AD572" s="31">
        <v>924</v>
      </c>
      <c r="AE572" s="31">
        <v>141</v>
      </c>
      <c r="AF572" s="31">
        <v>783</v>
      </c>
      <c r="AG572" s="31">
        <v>141</v>
      </c>
      <c r="AH572" s="31">
        <v>783</v>
      </c>
      <c r="AI572" s="31">
        <v>0</v>
      </c>
      <c r="AJ572" s="31">
        <v>0</v>
      </c>
      <c r="AK572" s="31">
        <v>0</v>
      </c>
      <c r="AL572" s="31">
        <v>0</v>
      </c>
      <c r="AM572" s="31">
        <v>0</v>
      </c>
      <c r="AN572" s="31">
        <v>0</v>
      </c>
      <c r="AO572" s="31">
        <v>0</v>
      </c>
      <c r="AP572" s="31">
        <v>0</v>
      </c>
      <c r="AQ572" s="31">
        <v>1390</v>
      </c>
      <c r="AR572" s="31">
        <v>1885</v>
      </c>
      <c r="AS572" s="31" t="s">
        <v>74</v>
      </c>
      <c r="AT572" s="31">
        <v>606467</v>
      </c>
      <c r="AU572" s="31">
        <v>26865</v>
      </c>
      <c r="AV572" s="31">
        <v>25155</v>
      </c>
      <c r="AW572" s="31">
        <v>26730</v>
      </c>
      <c r="AX572" s="31">
        <v>25965</v>
      </c>
      <c r="AY572" s="31">
        <v>28110</v>
      </c>
      <c r="AZ572" s="31">
        <v>27180</v>
      </c>
      <c r="BA572" s="31">
        <v>0.38</v>
      </c>
      <c r="BB572" s="31">
        <v>0.36</v>
      </c>
      <c r="BC572" s="31">
        <v>0.37</v>
      </c>
      <c r="BD572" s="31">
        <v>0.36</v>
      </c>
      <c r="BE572" s="31">
        <v>0.37</v>
      </c>
      <c r="BF572" s="31">
        <v>0.36</v>
      </c>
      <c r="BG572" s="31" t="s">
        <v>71</v>
      </c>
    </row>
    <row r="573" spans="1:59" s="31" customFormat="1" x14ac:dyDescent="0.25">
      <c r="A573" s="31" t="s">
        <v>59</v>
      </c>
      <c r="C573" s="31" t="s">
        <v>835</v>
      </c>
      <c r="D573" s="31" t="s">
        <v>61</v>
      </c>
      <c r="E573" s="31">
        <v>80</v>
      </c>
      <c r="F573" s="31">
        <v>0</v>
      </c>
      <c r="G573" s="31">
        <v>0</v>
      </c>
      <c r="H573" s="111">
        <v>13.83</v>
      </c>
      <c r="I573" s="31" t="s">
        <v>62</v>
      </c>
      <c r="J573" s="31">
        <v>210229153</v>
      </c>
      <c r="K573" s="31" t="s">
        <v>858</v>
      </c>
      <c r="L573" s="31" t="s">
        <v>64</v>
      </c>
      <c r="M573" s="31" t="s">
        <v>837</v>
      </c>
      <c r="N573" s="31">
        <v>30</v>
      </c>
      <c r="O573" s="31" t="s">
        <v>66</v>
      </c>
      <c r="P573" s="31">
        <v>10</v>
      </c>
      <c r="Q573" s="31" t="s">
        <v>67</v>
      </c>
      <c r="R573" s="31">
        <v>20</v>
      </c>
      <c r="S573" s="31" t="s">
        <v>67</v>
      </c>
      <c r="T573" s="31">
        <v>1</v>
      </c>
      <c r="U573" s="31">
        <v>15</v>
      </c>
      <c r="V573" s="31">
        <v>11530</v>
      </c>
      <c r="W573" s="31">
        <v>61.87</v>
      </c>
      <c r="X573" s="31">
        <v>58</v>
      </c>
      <c r="Y573" s="31" t="s">
        <v>68</v>
      </c>
      <c r="AB573" s="31" t="s">
        <v>69</v>
      </c>
      <c r="AC573" s="31">
        <v>675</v>
      </c>
      <c r="AD573" s="31">
        <v>928</v>
      </c>
      <c r="AE573" s="31">
        <v>141</v>
      </c>
      <c r="AF573" s="31">
        <v>787</v>
      </c>
      <c r="AG573" s="31">
        <v>141</v>
      </c>
      <c r="AH573" s="31">
        <v>787</v>
      </c>
      <c r="AI573" s="31">
        <v>0</v>
      </c>
      <c r="AJ573" s="31">
        <v>0</v>
      </c>
      <c r="AK573" s="31">
        <v>0</v>
      </c>
      <c r="AL573" s="31">
        <v>0</v>
      </c>
      <c r="AM573" s="31">
        <v>0</v>
      </c>
      <c r="AN573" s="31">
        <v>0</v>
      </c>
      <c r="AO573" s="31">
        <v>0</v>
      </c>
      <c r="AP573" s="31">
        <v>0</v>
      </c>
      <c r="AQ573" s="31">
        <v>1390</v>
      </c>
      <c r="AR573" s="31">
        <v>1885</v>
      </c>
      <c r="AS573" s="31" t="s">
        <v>409</v>
      </c>
      <c r="AT573" s="31">
        <v>606467</v>
      </c>
      <c r="AU573" s="31">
        <v>29025</v>
      </c>
      <c r="AV573" s="31">
        <v>29040</v>
      </c>
      <c r="AW573" s="31">
        <v>30105</v>
      </c>
      <c r="AX573" s="31">
        <v>27165</v>
      </c>
      <c r="AY573" s="31">
        <v>29160</v>
      </c>
      <c r="AZ573" s="31">
        <v>28455</v>
      </c>
      <c r="BA573" s="31">
        <v>0.41</v>
      </c>
      <c r="BB573" s="31">
        <v>0.42</v>
      </c>
      <c r="BC573" s="31">
        <v>0.41</v>
      </c>
      <c r="BD573" s="31">
        <v>0.38</v>
      </c>
      <c r="BE573" s="31">
        <v>0.39</v>
      </c>
      <c r="BF573" s="31">
        <v>0.38</v>
      </c>
      <c r="BG573" s="31" t="s">
        <v>71</v>
      </c>
    </row>
    <row r="574" spans="1:59" s="31" customFormat="1" x14ac:dyDescent="0.25">
      <c r="A574" s="31" t="s">
        <v>59</v>
      </c>
      <c r="C574" s="31" t="s">
        <v>835</v>
      </c>
      <c r="D574" s="31" t="s">
        <v>61</v>
      </c>
      <c r="E574" s="31">
        <v>80</v>
      </c>
      <c r="F574" s="31">
        <v>0</v>
      </c>
      <c r="G574" s="31">
        <v>0</v>
      </c>
      <c r="H574" s="111">
        <v>13.83</v>
      </c>
      <c r="I574" s="31" t="s">
        <v>62</v>
      </c>
      <c r="J574" s="31">
        <v>210159730</v>
      </c>
      <c r="K574" s="31" t="s">
        <v>851</v>
      </c>
      <c r="L574" s="31" t="s">
        <v>64</v>
      </c>
      <c r="M574" s="31" t="s">
        <v>852</v>
      </c>
      <c r="N574" s="31">
        <v>30</v>
      </c>
      <c r="O574" s="31" t="s">
        <v>66</v>
      </c>
      <c r="P574" s="31">
        <v>10</v>
      </c>
      <c r="Q574" s="31" t="s">
        <v>67</v>
      </c>
      <c r="R574" s="31">
        <v>30</v>
      </c>
      <c r="S574" s="31" t="s">
        <v>67</v>
      </c>
      <c r="T574" s="31">
        <v>1</v>
      </c>
      <c r="U574" s="31">
        <v>10</v>
      </c>
      <c r="V574" s="31">
        <v>10750</v>
      </c>
      <c r="W574" s="31">
        <v>69.2</v>
      </c>
      <c r="X574" s="31">
        <v>460</v>
      </c>
      <c r="Y574" s="31" t="s">
        <v>68</v>
      </c>
      <c r="AB574" s="31" t="s">
        <v>69</v>
      </c>
      <c r="AC574" s="31">
        <v>484</v>
      </c>
      <c r="AD574" s="31">
        <v>692</v>
      </c>
      <c r="AE574" s="31">
        <v>94</v>
      </c>
      <c r="AF574" s="31">
        <v>598</v>
      </c>
      <c r="AG574" s="31">
        <v>94</v>
      </c>
      <c r="AH574" s="31">
        <v>598</v>
      </c>
      <c r="AI574" s="31">
        <v>0</v>
      </c>
      <c r="AJ574" s="31">
        <v>0</v>
      </c>
      <c r="AK574" s="31">
        <v>0</v>
      </c>
      <c r="AL574" s="31">
        <v>0</v>
      </c>
      <c r="AM574" s="31">
        <v>0</v>
      </c>
      <c r="AN574" s="31">
        <v>0</v>
      </c>
      <c r="AO574" s="31">
        <v>0</v>
      </c>
      <c r="AP574" s="31">
        <v>0</v>
      </c>
      <c r="AQ574" s="31">
        <v>914</v>
      </c>
      <c r="AR574" s="31">
        <v>1257</v>
      </c>
      <c r="AS574" s="31" t="s">
        <v>92</v>
      </c>
      <c r="AT574" s="31">
        <v>606467</v>
      </c>
      <c r="AU574" s="31">
        <v>17470</v>
      </c>
      <c r="AV574" s="31">
        <v>17130</v>
      </c>
      <c r="AW574" s="31">
        <v>18180</v>
      </c>
      <c r="AX574" s="31">
        <v>18070</v>
      </c>
      <c r="AY574" s="31">
        <v>18110</v>
      </c>
      <c r="AZ574" s="31">
        <v>18540</v>
      </c>
      <c r="BA574" s="31">
        <v>0.25</v>
      </c>
      <c r="BB574" s="31">
        <v>0.25</v>
      </c>
      <c r="BC574" s="31">
        <v>0.25</v>
      </c>
      <c r="BD574" s="31">
        <v>0.25</v>
      </c>
      <c r="BE574" s="31">
        <v>0.24</v>
      </c>
      <c r="BF574" s="31">
        <v>0.25</v>
      </c>
      <c r="BG574" s="31" t="s">
        <v>71</v>
      </c>
    </row>
    <row r="575" spans="1:59" s="31" customFormat="1" x14ac:dyDescent="0.25">
      <c r="A575" s="31" t="s">
        <v>59</v>
      </c>
      <c r="C575" s="31" t="s">
        <v>835</v>
      </c>
      <c r="D575" s="31" t="s">
        <v>61</v>
      </c>
      <c r="E575" s="31">
        <v>80</v>
      </c>
      <c r="F575" s="31">
        <v>0</v>
      </c>
      <c r="G575" s="31">
        <v>0</v>
      </c>
      <c r="H575" s="111">
        <v>13.83</v>
      </c>
      <c r="I575" s="31" t="s">
        <v>62</v>
      </c>
      <c r="J575" s="31">
        <v>210144507</v>
      </c>
      <c r="K575" s="31" t="s">
        <v>861</v>
      </c>
      <c r="L575" s="31" t="s">
        <v>83</v>
      </c>
      <c r="M575" s="31" t="s">
        <v>852</v>
      </c>
      <c r="N575" s="31">
        <v>28</v>
      </c>
      <c r="O575" s="31" t="s">
        <v>66</v>
      </c>
      <c r="P575" s="31">
        <v>20</v>
      </c>
      <c r="Q575" s="31" t="s">
        <v>67</v>
      </c>
      <c r="R575" s="31">
        <v>30</v>
      </c>
      <c r="S575" s="31" t="s">
        <v>67</v>
      </c>
      <c r="T575" s="31">
        <v>1</v>
      </c>
      <c r="U575" s="31">
        <v>18.670000000000002</v>
      </c>
      <c r="V575" s="31">
        <v>5932</v>
      </c>
      <c r="W575" s="31">
        <v>70.45</v>
      </c>
      <c r="X575" s="31">
        <v>461</v>
      </c>
      <c r="Y575" s="31" t="s">
        <v>68</v>
      </c>
      <c r="AB575" s="31" t="s">
        <v>69</v>
      </c>
      <c r="AC575" s="31">
        <v>956</v>
      </c>
      <c r="AD575" s="31">
        <v>1315</v>
      </c>
      <c r="AE575" s="31">
        <v>176</v>
      </c>
      <c r="AF575" s="31">
        <v>1139</v>
      </c>
      <c r="AG575" s="31">
        <v>176</v>
      </c>
      <c r="AH575" s="31">
        <v>1139</v>
      </c>
      <c r="AI575" s="31">
        <v>0</v>
      </c>
      <c r="AJ575" s="31">
        <v>0</v>
      </c>
      <c r="AK575" s="31">
        <v>0</v>
      </c>
      <c r="AL575" s="31">
        <v>0</v>
      </c>
      <c r="AM575" s="31">
        <v>0</v>
      </c>
      <c r="AN575" s="31">
        <v>0</v>
      </c>
      <c r="AO575" s="31">
        <v>0</v>
      </c>
      <c r="AP575" s="31">
        <v>0</v>
      </c>
      <c r="AQ575" s="31">
        <v>1773</v>
      </c>
      <c r="AR575" s="31">
        <v>2346</v>
      </c>
      <c r="AS575" s="31" t="s">
        <v>111</v>
      </c>
      <c r="AT575" s="31">
        <v>606467</v>
      </c>
      <c r="AU575" s="31">
        <v>18424</v>
      </c>
      <c r="AV575" s="31">
        <v>17267</v>
      </c>
      <c r="AW575" s="31">
        <v>19133</v>
      </c>
      <c r="AX575" s="31">
        <v>17939</v>
      </c>
      <c r="AY575" s="31">
        <v>19973</v>
      </c>
      <c r="AZ575" s="31">
        <v>17995</v>
      </c>
      <c r="BA575" s="31">
        <v>0.26</v>
      </c>
      <c r="BB575" s="31">
        <v>0.25</v>
      </c>
      <c r="BC575" s="31">
        <v>0.26</v>
      </c>
      <c r="BD575" s="31">
        <v>0.25</v>
      </c>
      <c r="BE575" s="31">
        <v>0.26</v>
      </c>
      <c r="BF575" s="31">
        <v>0.24</v>
      </c>
      <c r="BG575" s="31" t="s">
        <v>71</v>
      </c>
    </row>
    <row r="576" spans="1:59" s="31" customFormat="1" x14ac:dyDescent="0.25">
      <c r="A576" s="31" t="s">
        <v>59</v>
      </c>
      <c r="C576" s="31" t="s">
        <v>835</v>
      </c>
      <c r="D576" s="31" t="s">
        <v>61</v>
      </c>
      <c r="E576" s="31">
        <v>80</v>
      </c>
      <c r="F576" s="31">
        <v>0</v>
      </c>
      <c r="G576" s="31">
        <v>0</v>
      </c>
      <c r="H576" s="111">
        <v>13.83</v>
      </c>
      <c r="I576" s="31" t="s">
        <v>62</v>
      </c>
      <c r="J576" s="31">
        <v>210376219</v>
      </c>
      <c r="K576" s="31" t="s">
        <v>859</v>
      </c>
      <c r="L576" s="31" t="s">
        <v>64</v>
      </c>
      <c r="M576" s="31" t="s">
        <v>837</v>
      </c>
      <c r="N576" s="31">
        <v>30</v>
      </c>
      <c r="O576" s="31" t="s">
        <v>66</v>
      </c>
      <c r="P576" s="31">
        <v>10</v>
      </c>
      <c r="Q576" s="31" t="s">
        <v>67</v>
      </c>
      <c r="R576" s="31">
        <v>20</v>
      </c>
      <c r="S576" s="31" t="s">
        <v>67</v>
      </c>
      <c r="T576" s="31">
        <v>1</v>
      </c>
      <c r="U576" s="31">
        <v>15</v>
      </c>
      <c r="V576" s="31">
        <v>2208</v>
      </c>
      <c r="W576" s="31">
        <v>74.53</v>
      </c>
      <c r="X576" s="31">
        <v>58</v>
      </c>
      <c r="Y576" s="31" t="s">
        <v>68</v>
      </c>
      <c r="AB576" s="31" t="s">
        <v>69</v>
      </c>
      <c r="AC576" s="31">
        <v>813</v>
      </c>
      <c r="AD576" s="31">
        <v>1118</v>
      </c>
      <c r="AE576" s="31">
        <v>141</v>
      </c>
      <c r="AF576" s="31">
        <v>977</v>
      </c>
      <c r="AG576" s="31">
        <v>141</v>
      </c>
      <c r="AH576" s="31">
        <v>977</v>
      </c>
      <c r="AI576" s="31">
        <v>0</v>
      </c>
      <c r="AJ576" s="31">
        <v>0</v>
      </c>
      <c r="AK576" s="31">
        <v>0</v>
      </c>
      <c r="AL576" s="31">
        <v>0</v>
      </c>
      <c r="AM576" s="31">
        <v>0</v>
      </c>
      <c r="AN576" s="31">
        <v>0</v>
      </c>
      <c r="AO576" s="31">
        <v>0</v>
      </c>
      <c r="AP576" s="31">
        <v>0</v>
      </c>
      <c r="AQ576" s="31">
        <v>1390</v>
      </c>
      <c r="AR576" s="31">
        <v>1885</v>
      </c>
      <c r="AS576" s="31" t="s">
        <v>206</v>
      </c>
      <c r="AT576" s="31">
        <v>606467</v>
      </c>
      <c r="AU576" s="31">
        <v>5670</v>
      </c>
      <c r="AV576" s="31">
        <v>5625</v>
      </c>
      <c r="AW576" s="31">
        <v>5370</v>
      </c>
      <c r="AX576" s="31">
        <v>5295</v>
      </c>
      <c r="AY576" s="31">
        <v>5475</v>
      </c>
      <c r="AZ576" s="31">
        <v>5685</v>
      </c>
      <c r="BA576" s="31">
        <v>0.08</v>
      </c>
      <c r="BB576" s="31">
        <v>0.08</v>
      </c>
      <c r="BC576" s="31">
        <v>7.0000000000000007E-2</v>
      </c>
      <c r="BD576" s="31">
        <v>7.0000000000000007E-2</v>
      </c>
      <c r="BE576" s="31">
        <v>7.0000000000000007E-2</v>
      </c>
      <c r="BF576" s="31">
        <v>0.08</v>
      </c>
      <c r="BG576" s="31" t="s">
        <v>71</v>
      </c>
    </row>
    <row r="577" spans="1:59" s="31" customFormat="1" x14ac:dyDescent="0.25">
      <c r="A577" s="31" t="s">
        <v>59</v>
      </c>
      <c r="C577" s="31" t="s">
        <v>835</v>
      </c>
      <c r="D577" s="31" t="s">
        <v>61</v>
      </c>
      <c r="E577" s="31">
        <v>80</v>
      </c>
      <c r="F577" s="31">
        <v>0</v>
      </c>
      <c r="G577" s="31">
        <v>0</v>
      </c>
      <c r="H577" s="111">
        <v>13.83</v>
      </c>
      <c r="I577" s="31" t="s">
        <v>62</v>
      </c>
      <c r="J577" s="31">
        <v>210149078</v>
      </c>
      <c r="K577" s="31" t="s">
        <v>855</v>
      </c>
      <c r="L577" s="31" t="s">
        <v>64</v>
      </c>
      <c r="M577" s="31" t="s">
        <v>852</v>
      </c>
      <c r="N577" s="31">
        <v>30</v>
      </c>
      <c r="O577" s="31" t="s">
        <v>66</v>
      </c>
      <c r="P577" s="31">
        <v>20</v>
      </c>
      <c r="Q577" s="31" t="s">
        <v>67</v>
      </c>
      <c r="R577" s="31">
        <v>30</v>
      </c>
      <c r="S577" s="31" t="s">
        <v>67</v>
      </c>
      <c r="T577" s="31">
        <v>1</v>
      </c>
      <c r="U577" s="31">
        <v>20</v>
      </c>
      <c r="V577" s="31">
        <v>5694</v>
      </c>
      <c r="W577" s="31">
        <v>75.900000000000006</v>
      </c>
      <c r="X577" s="31">
        <v>461</v>
      </c>
      <c r="Y577" s="31" t="s">
        <v>68</v>
      </c>
      <c r="AB577" s="31" t="s">
        <v>69</v>
      </c>
      <c r="AC577" s="31">
        <v>1111</v>
      </c>
      <c r="AD577" s="31">
        <v>1518</v>
      </c>
      <c r="AE577" s="31">
        <v>188</v>
      </c>
      <c r="AF577" s="31">
        <v>1330</v>
      </c>
      <c r="AG577" s="31">
        <v>188</v>
      </c>
      <c r="AH577" s="31">
        <v>1330</v>
      </c>
      <c r="AI577" s="31">
        <v>0</v>
      </c>
      <c r="AJ577" s="31">
        <v>0</v>
      </c>
      <c r="AK577" s="31">
        <v>0</v>
      </c>
      <c r="AL577" s="31">
        <v>0</v>
      </c>
      <c r="AM577" s="31">
        <v>0</v>
      </c>
      <c r="AN577" s="31">
        <v>0</v>
      </c>
      <c r="AO577" s="31">
        <v>0</v>
      </c>
      <c r="AP577" s="31">
        <v>0</v>
      </c>
      <c r="AQ577" s="31">
        <v>1900</v>
      </c>
      <c r="AR577" s="31">
        <v>2514</v>
      </c>
      <c r="AS577" s="31" t="s">
        <v>98</v>
      </c>
      <c r="AT577" s="31">
        <v>606467</v>
      </c>
      <c r="AU577" s="31">
        <v>19940</v>
      </c>
      <c r="AV577" s="31">
        <v>18000</v>
      </c>
      <c r="AW577" s="31">
        <v>19340</v>
      </c>
      <c r="AX577" s="31">
        <v>18580</v>
      </c>
      <c r="AY577" s="31">
        <v>20020</v>
      </c>
      <c r="AZ577" s="31">
        <v>18000</v>
      </c>
      <c r="BA577" s="31">
        <v>0.28000000000000003</v>
      </c>
      <c r="BB577" s="31">
        <v>0.26</v>
      </c>
      <c r="BC577" s="31">
        <v>0.27</v>
      </c>
      <c r="BD577" s="31">
        <v>0.26</v>
      </c>
      <c r="BE577" s="31">
        <v>0.26</v>
      </c>
      <c r="BF577" s="31">
        <v>0.24</v>
      </c>
      <c r="BG577" s="31" t="s">
        <v>71</v>
      </c>
    </row>
    <row r="578" spans="1:59" s="31" customFormat="1" x14ac:dyDescent="0.25">
      <c r="A578" s="31" t="s">
        <v>59</v>
      </c>
      <c r="C578" s="31" t="s">
        <v>835</v>
      </c>
      <c r="D578" s="31" t="s">
        <v>61</v>
      </c>
      <c r="E578" s="31">
        <v>80</v>
      </c>
      <c r="F578" s="31">
        <v>0</v>
      </c>
      <c r="G578" s="31">
        <v>0</v>
      </c>
      <c r="H578" s="111">
        <v>13.83</v>
      </c>
      <c r="I578" s="31" t="s">
        <v>62</v>
      </c>
      <c r="J578" s="31">
        <v>210232716</v>
      </c>
      <c r="K578" s="31" t="s">
        <v>845</v>
      </c>
      <c r="L578" s="31" t="s">
        <v>64</v>
      </c>
      <c r="M578" s="31" t="s">
        <v>837</v>
      </c>
      <c r="N578" s="31">
        <v>30</v>
      </c>
      <c r="O578" s="31" t="s">
        <v>66</v>
      </c>
      <c r="P578" s="31">
        <v>10</v>
      </c>
      <c r="Q578" s="31" t="s">
        <v>67</v>
      </c>
      <c r="R578" s="31">
        <v>20</v>
      </c>
      <c r="S578" s="31" t="s">
        <v>67</v>
      </c>
      <c r="T578" s="31">
        <v>1</v>
      </c>
      <c r="U578" s="31">
        <v>15</v>
      </c>
      <c r="V578" s="31">
        <v>813</v>
      </c>
      <c r="W578" s="31">
        <v>82.53</v>
      </c>
      <c r="X578" s="31">
        <v>58</v>
      </c>
      <c r="Y578" s="31" t="s">
        <v>68</v>
      </c>
      <c r="AB578" s="31" t="s">
        <v>69</v>
      </c>
      <c r="AC578" s="31">
        <v>900</v>
      </c>
      <c r="AD578" s="31">
        <v>1238</v>
      </c>
      <c r="AE578" s="31">
        <v>141</v>
      </c>
      <c r="AF578" s="31">
        <v>1097</v>
      </c>
      <c r="AG578" s="31">
        <v>141</v>
      </c>
      <c r="AH578" s="31">
        <v>1097</v>
      </c>
      <c r="AI578" s="31">
        <v>0</v>
      </c>
      <c r="AJ578" s="31">
        <v>0</v>
      </c>
      <c r="AK578" s="31">
        <v>0</v>
      </c>
      <c r="AL578" s="31">
        <v>0</v>
      </c>
      <c r="AM578" s="31">
        <v>0</v>
      </c>
      <c r="AN578" s="31">
        <v>0</v>
      </c>
      <c r="AO578" s="31">
        <v>0</v>
      </c>
      <c r="AP578" s="31">
        <v>0</v>
      </c>
      <c r="AQ578" s="31">
        <v>1390</v>
      </c>
      <c r="AR578" s="31">
        <v>1885</v>
      </c>
      <c r="AS578" s="31" t="s">
        <v>111</v>
      </c>
      <c r="AT578" s="31">
        <v>606467</v>
      </c>
      <c r="AU578" s="31">
        <v>2115</v>
      </c>
      <c r="AV578" s="31">
        <v>2250</v>
      </c>
      <c r="AW578" s="31">
        <v>1800</v>
      </c>
      <c r="AX578" s="31">
        <v>2025</v>
      </c>
      <c r="AY578" s="31">
        <v>2010</v>
      </c>
      <c r="AZ578" s="31">
        <v>1995</v>
      </c>
      <c r="BA578" s="31">
        <v>0.03</v>
      </c>
      <c r="BB578" s="31">
        <v>0.03</v>
      </c>
      <c r="BC578" s="31">
        <v>0.02</v>
      </c>
      <c r="BD578" s="31">
        <v>0.03</v>
      </c>
      <c r="BE578" s="31">
        <v>0.03</v>
      </c>
      <c r="BF578" s="31">
        <v>0.03</v>
      </c>
      <c r="BG578" s="31" t="s">
        <v>71</v>
      </c>
    </row>
    <row r="579" spans="1:59" s="31" customFormat="1" x14ac:dyDescent="0.25">
      <c r="A579" s="31" t="s">
        <v>59</v>
      </c>
      <c r="C579" s="31" t="s">
        <v>835</v>
      </c>
      <c r="D579" s="31" t="s">
        <v>61</v>
      </c>
      <c r="E579" s="31">
        <v>80</v>
      </c>
      <c r="F579" s="31">
        <v>0</v>
      </c>
      <c r="G579" s="31">
        <v>0</v>
      </c>
      <c r="H579" s="111">
        <v>13.83</v>
      </c>
      <c r="I579" s="31" t="s">
        <v>62</v>
      </c>
      <c r="J579" s="31">
        <v>210212813</v>
      </c>
      <c r="K579" s="31" t="s">
        <v>840</v>
      </c>
      <c r="L579" s="31" t="s">
        <v>64</v>
      </c>
      <c r="M579" s="31" t="s">
        <v>837</v>
      </c>
      <c r="N579" s="31">
        <v>30</v>
      </c>
      <c r="O579" s="31" t="s">
        <v>66</v>
      </c>
      <c r="P579" s="31">
        <v>10</v>
      </c>
      <c r="Q579" s="31" t="s">
        <v>67</v>
      </c>
      <c r="R579" s="31">
        <v>20</v>
      </c>
      <c r="S579" s="31" t="s">
        <v>67</v>
      </c>
      <c r="T579" s="31">
        <v>1</v>
      </c>
      <c r="U579" s="31">
        <v>15</v>
      </c>
      <c r="V579" s="31">
        <v>6049</v>
      </c>
      <c r="W579" s="31">
        <v>83.2</v>
      </c>
      <c r="X579" s="31">
        <v>58</v>
      </c>
      <c r="Y579" s="31" t="s">
        <v>68</v>
      </c>
      <c r="AB579" s="31" t="s">
        <v>69</v>
      </c>
      <c r="AC579" s="31">
        <v>908</v>
      </c>
      <c r="AD579" s="31">
        <v>1248</v>
      </c>
      <c r="AE579" s="31">
        <v>141</v>
      </c>
      <c r="AF579" s="31">
        <v>1107</v>
      </c>
      <c r="AG579" s="31">
        <v>141</v>
      </c>
      <c r="AH579" s="31">
        <v>1107</v>
      </c>
      <c r="AI579" s="31">
        <v>0</v>
      </c>
      <c r="AJ579" s="31">
        <v>0</v>
      </c>
      <c r="AK579" s="31">
        <v>0</v>
      </c>
      <c r="AL579" s="31">
        <v>0</v>
      </c>
      <c r="AM579" s="31">
        <v>0</v>
      </c>
      <c r="AN579" s="31">
        <v>0</v>
      </c>
      <c r="AO579" s="31">
        <v>0</v>
      </c>
      <c r="AP579" s="31">
        <v>0</v>
      </c>
      <c r="AQ579" s="31">
        <v>1390</v>
      </c>
      <c r="AR579" s="31">
        <v>1885</v>
      </c>
      <c r="AS579" s="31" t="s">
        <v>841</v>
      </c>
      <c r="AT579" s="31">
        <v>606467</v>
      </c>
      <c r="AU579" s="31">
        <v>15600</v>
      </c>
      <c r="AV579" s="31">
        <v>14805</v>
      </c>
      <c r="AW579" s="31">
        <v>15030</v>
      </c>
      <c r="AX579" s="31">
        <v>15885</v>
      </c>
      <c r="AY579" s="31">
        <v>15480</v>
      </c>
      <c r="AZ579" s="31">
        <v>13935</v>
      </c>
      <c r="BA579" s="31">
        <v>0.22</v>
      </c>
      <c r="BB579" s="31">
        <v>0.21</v>
      </c>
      <c r="BC579" s="31">
        <v>0.21</v>
      </c>
      <c r="BD579" s="31">
        <v>0.22</v>
      </c>
      <c r="BE579" s="31">
        <v>0.2</v>
      </c>
      <c r="BF579" s="31">
        <v>0.18</v>
      </c>
      <c r="BG579" s="31" t="s">
        <v>71</v>
      </c>
    </row>
    <row r="580" spans="1:59" s="31" customFormat="1" x14ac:dyDescent="0.25">
      <c r="A580" s="31" t="s">
        <v>59</v>
      </c>
      <c r="C580" s="31" t="s">
        <v>835</v>
      </c>
      <c r="D580" s="31" t="s">
        <v>61</v>
      </c>
      <c r="E580" s="31">
        <v>80</v>
      </c>
      <c r="F580" s="31">
        <v>0</v>
      </c>
      <c r="G580" s="31">
        <v>0</v>
      </c>
      <c r="H580" s="111">
        <v>13.83</v>
      </c>
      <c r="I580" s="31" t="s">
        <v>62</v>
      </c>
      <c r="J580" s="31">
        <v>210184214</v>
      </c>
      <c r="K580" s="31" t="s">
        <v>836</v>
      </c>
      <c r="L580" s="31" t="s">
        <v>64</v>
      </c>
      <c r="M580" s="31" t="s">
        <v>837</v>
      </c>
      <c r="N580" s="31">
        <v>30</v>
      </c>
      <c r="O580" s="31" t="s">
        <v>66</v>
      </c>
      <c r="P580" s="31">
        <v>10</v>
      </c>
      <c r="Q580" s="31" t="s">
        <v>67</v>
      </c>
      <c r="R580" s="31">
        <v>20</v>
      </c>
      <c r="S580" s="31" t="s">
        <v>67</v>
      </c>
      <c r="T580" s="31">
        <v>1</v>
      </c>
      <c r="U580" s="31">
        <v>15</v>
      </c>
      <c r="V580" s="31">
        <v>17302</v>
      </c>
      <c r="W580" s="31">
        <v>87.93</v>
      </c>
      <c r="X580" s="31">
        <v>58</v>
      </c>
      <c r="Y580" s="31" t="s">
        <v>68</v>
      </c>
      <c r="AB580" s="31" t="s">
        <v>69</v>
      </c>
      <c r="AC580" s="31">
        <v>959</v>
      </c>
      <c r="AD580" s="31">
        <v>1319</v>
      </c>
      <c r="AE580" s="31">
        <v>141</v>
      </c>
      <c r="AF580" s="31">
        <v>1178</v>
      </c>
      <c r="AG580" s="31">
        <v>141</v>
      </c>
      <c r="AH580" s="31">
        <v>1178</v>
      </c>
      <c r="AI580" s="31">
        <v>0</v>
      </c>
      <c r="AJ580" s="31">
        <v>0</v>
      </c>
      <c r="AK580" s="31">
        <v>0</v>
      </c>
      <c r="AL580" s="31">
        <v>0</v>
      </c>
      <c r="AM580" s="31">
        <v>0</v>
      </c>
      <c r="AN580" s="31">
        <v>0</v>
      </c>
      <c r="AO580" s="31">
        <v>0</v>
      </c>
      <c r="AP580" s="31">
        <v>0</v>
      </c>
      <c r="AQ580" s="31">
        <v>1390</v>
      </c>
      <c r="AR580" s="31">
        <v>1885</v>
      </c>
      <c r="AS580" s="31" t="s">
        <v>90</v>
      </c>
      <c r="AT580" s="31">
        <v>606467</v>
      </c>
      <c r="AU580" s="31">
        <v>42060</v>
      </c>
      <c r="AV580" s="31">
        <v>41250</v>
      </c>
      <c r="AW580" s="31">
        <v>43770</v>
      </c>
      <c r="AX580" s="31">
        <v>43005</v>
      </c>
      <c r="AY580" s="31">
        <v>45375</v>
      </c>
      <c r="AZ580" s="31">
        <v>44070</v>
      </c>
      <c r="BA580" s="31">
        <v>0.6</v>
      </c>
      <c r="BB580" s="31">
        <v>0.59</v>
      </c>
      <c r="BC580" s="31">
        <v>0.6</v>
      </c>
      <c r="BD580" s="31">
        <v>0.6</v>
      </c>
      <c r="BE580" s="31">
        <v>0.6</v>
      </c>
      <c r="BF580" s="31">
        <v>0.57999999999999996</v>
      </c>
      <c r="BG580" s="31" t="s">
        <v>71</v>
      </c>
    </row>
    <row r="581" spans="1:59" s="31" customFormat="1" x14ac:dyDescent="0.25">
      <c r="A581" s="31" t="s">
        <v>59</v>
      </c>
      <c r="C581" s="31" t="s">
        <v>835</v>
      </c>
      <c r="D581" s="31" t="s">
        <v>61</v>
      </c>
      <c r="E581" s="31">
        <v>80</v>
      </c>
      <c r="F581" s="31">
        <v>0</v>
      </c>
      <c r="G581" s="31">
        <v>0</v>
      </c>
      <c r="H581" s="111">
        <v>13.83</v>
      </c>
      <c r="I581" s="31" t="s">
        <v>62</v>
      </c>
      <c r="J581" s="31">
        <v>210037417</v>
      </c>
      <c r="K581" s="31" t="s">
        <v>864</v>
      </c>
      <c r="L581" s="31" t="s">
        <v>83</v>
      </c>
      <c r="M581" s="31" t="s">
        <v>852</v>
      </c>
      <c r="N581" s="31">
        <v>28</v>
      </c>
      <c r="O581" s="31" t="s">
        <v>66</v>
      </c>
      <c r="P581" s="31">
        <v>20</v>
      </c>
      <c r="Q581" s="31" t="s">
        <v>67</v>
      </c>
      <c r="R581" s="31">
        <v>30</v>
      </c>
      <c r="S581" s="31" t="s">
        <v>67</v>
      </c>
      <c r="T581" s="31">
        <v>1</v>
      </c>
      <c r="U581" s="31">
        <v>18.670000000000002</v>
      </c>
      <c r="V581" s="31">
        <v>22413</v>
      </c>
      <c r="W581" s="31">
        <v>91.39</v>
      </c>
      <c r="X581" s="31">
        <v>461</v>
      </c>
      <c r="Y581" s="31" t="s">
        <v>68</v>
      </c>
      <c r="AB581" s="31" t="s">
        <v>69</v>
      </c>
      <c r="AC581" s="31">
        <v>1256</v>
      </c>
      <c r="AD581" s="31">
        <v>1706</v>
      </c>
      <c r="AE581" s="31">
        <v>176</v>
      </c>
      <c r="AF581" s="31">
        <v>1530</v>
      </c>
      <c r="AG581" s="31">
        <v>176</v>
      </c>
      <c r="AH581" s="31">
        <v>1530</v>
      </c>
      <c r="AI581" s="31">
        <v>0</v>
      </c>
      <c r="AJ581" s="31">
        <v>0</v>
      </c>
      <c r="AK581" s="31">
        <v>0</v>
      </c>
      <c r="AL581" s="31">
        <v>0</v>
      </c>
      <c r="AM581" s="31">
        <v>0</v>
      </c>
      <c r="AN581" s="31">
        <v>0</v>
      </c>
      <c r="AO581" s="31">
        <v>0</v>
      </c>
      <c r="AP581" s="31">
        <v>0</v>
      </c>
      <c r="AQ581" s="31">
        <v>1773</v>
      </c>
      <c r="AR581" s="31">
        <v>2346</v>
      </c>
      <c r="AS581" s="31" t="s">
        <v>84</v>
      </c>
      <c r="AT581" s="31">
        <v>606467</v>
      </c>
      <c r="AU581" s="31">
        <v>69384</v>
      </c>
      <c r="AV581" s="31">
        <v>67312</v>
      </c>
      <c r="AW581" s="31">
        <v>71157</v>
      </c>
      <c r="AX581" s="31">
        <v>66211</v>
      </c>
      <c r="AY581" s="31">
        <v>72632</v>
      </c>
      <c r="AZ581" s="31">
        <v>71680</v>
      </c>
      <c r="BA581" s="31">
        <v>0.99</v>
      </c>
      <c r="BB581" s="31">
        <v>0.96</v>
      </c>
      <c r="BC581" s="31">
        <v>0.98</v>
      </c>
      <c r="BD581" s="31">
        <v>0.93</v>
      </c>
      <c r="BE581" s="31">
        <v>0.96</v>
      </c>
      <c r="BF581" s="31">
        <v>0.95</v>
      </c>
      <c r="BG581" s="31" t="s">
        <v>71</v>
      </c>
    </row>
    <row r="582" spans="1:59" s="31" customFormat="1" x14ac:dyDescent="0.25">
      <c r="A582" s="31" t="s">
        <v>59</v>
      </c>
      <c r="C582" s="31" t="s">
        <v>835</v>
      </c>
      <c r="D582" s="31" t="s">
        <v>61</v>
      </c>
      <c r="E582" s="31">
        <v>80</v>
      </c>
      <c r="F582" s="31">
        <v>0</v>
      </c>
      <c r="G582" s="31">
        <v>0</v>
      </c>
      <c r="H582" s="111">
        <v>13.83</v>
      </c>
      <c r="I582" s="31" t="s">
        <v>62</v>
      </c>
      <c r="J582" s="31">
        <v>210149060</v>
      </c>
      <c r="K582" s="31" t="s">
        <v>854</v>
      </c>
      <c r="L582" s="31" t="s">
        <v>64</v>
      </c>
      <c r="M582" s="31" t="s">
        <v>852</v>
      </c>
      <c r="N582" s="31">
        <v>30</v>
      </c>
      <c r="O582" s="31" t="s">
        <v>66</v>
      </c>
      <c r="P582" s="31">
        <v>10</v>
      </c>
      <c r="Q582" s="31" t="s">
        <v>67</v>
      </c>
      <c r="R582" s="31">
        <v>30</v>
      </c>
      <c r="S582" s="31" t="s">
        <v>67</v>
      </c>
      <c r="T582" s="31">
        <v>1</v>
      </c>
      <c r="U582" s="31">
        <v>10</v>
      </c>
      <c r="V582" s="31">
        <v>1290</v>
      </c>
      <c r="W582" s="31">
        <v>109.5</v>
      </c>
      <c r="X582" s="31">
        <v>460</v>
      </c>
      <c r="Y582" s="31" t="s">
        <v>68</v>
      </c>
      <c r="AB582" s="31" t="s">
        <v>69</v>
      </c>
      <c r="AC582" s="31">
        <v>796</v>
      </c>
      <c r="AD582" s="31">
        <v>1095</v>
      </c>
      <c r="AE582" s="31">
        <v>94</v>
      </c>
      <c r="AF582" s="31">
        <v>1001</v>
      </c>
      <c r="AG582" s="31">
        <v>94</v>
      </c>
      <c r="AH582" s="31">
        <v>1001</v>
      </c>
      <c r="AI582" s="31">
        <v>0</v>
      </c>
      <c r="AJ582" s="31">
        <v>0</v>
      </c>
      <c r="AK582" s="31">
        <v>0</v>
      </c>
      <c r="AL582" s="31">
        <v>0</v>
      </c>
      <c r="AM582" s="31">
        <v>0</v>
      </c>
      <c r="AN582" s="31">
        <v>0</v>
      </c>
      <c r="AO582" s="31">
        <v>0</v>
      </c>
      <c r="AP582" s="31">
        <v>0</v>
      </c>
      <c r="AQ582" s="31">
        <v>914</v>
      </c>
      <c r="AR582" s="31">
        <v>1257</v>
      </c>
      <c r="AS582" s="31" t="s">
        <v>98</v>
      </c>
      <c r="AT582" s="31">
        <v>606467</v>
      </c>
      <c r="AU582" s="31">
        <v>2130</v>
      </c>
      <c r="AV582" s="31">
        <v>1980</v>
      </c>
      <c r="AW582" s="31">
        <v>2360</v>
      </c>
      <c r="AX582" s="31">
        <v>2120</v>
      </c>
      <c r="AY582" s="31">
        <v>2360</v>
      </c>
      <c r="AZ582" s="31">
        <v>1950</v>
      </c>
      <c r="BA582" s="31">
        <v>0.03</v>
      </c>
      <c r="BB582" s="31">
        <v>0.03</v>
      </c>
      <c r="BC582" s="31">
        <v>0.03</v>
      </c>
      <c r="BD582" s="31">
        <v>0.03</v>
      </c>
      <c r="BE582" s="31">
        <v>0.03</v>
      </c>
      <c r="BF582" s="31">
        <v>0.03</v>
      </c>
      <c r="BG582" s="31" t="s">
        <v>71</v>
      </c>
    </row>
    <row r="583" spans="1:59" s="31" customFormat="1" x14ac:dyDescent="0.25">
      <c r="A583" s="31" t="s">
        <v>59</v>
      </c>
      <c r="C583" s="31" t="s">
        <v>835</v>
      </c>
      <c r="D583" s="31" t="s">
        <v>61</v>
      </c>
      <c r="E583" s="31">
        <v>80</v>
      </c>
      <c r="F583" s="31">
        <v>0</v>
      </c>
      <c r="G583" s="31">
        <v>0</v>
      </c>
      <c r="H583" s="111">
        <v>13.83</v>
      </c>
      <c r="I583" s="31" t="s">
        <v>62</v>
      </c>
      <c r="J583" s="31">
        <v>210144492</v>
      </c>
      <c r="K583" s="31" t="s">
        <v>860</v>
      </c>
      <c r="L583" s="31" t="s">
        <v>83</v>
      </c>
      <c r="M583" s="31" t="s">
        <v>852</v>
      </c>
      <c r="N583" s="31">
        <v>28</v>
      </c>
      <c r="O583" s="31" t="s">
        <v>66</v>
      </c>
      <c r="P583" s="31">
        <v>10</v>
      </c>
      <c r="Q583" s="31" t="s">
        <v>67</v>
      </c>
      <c r="R583" s="31">
        <v>30</v>
      </c>
      <c r="S583" s="31" t="s">
        <v>67</v>
      </c>
      <c r="T583" s="31">
        <v>1</v>
      </c>
      <c r="U583" s="31">
        <v>9.33</v>
      </c>
      <c r="V583" s="31">
        <v>0</v>
      </c>
      <c r="W583" s="31">
        <v>123.32</v>
      </c>
      <c r="X583" s="31">
        <v>460</v>
      </c>
      <c r="Y583" s="31" t="s">
        <v>68</v>
      </c>
      <c r="AB583" s="31" t="s">
        <v>69</v>
      </c>
      <c r="AC583" s="31">
        <v>837</v>
      </c>
      <c r="AD583" s="31">
        <v>1151</v>
      </c>
      <c r="AE583" s="31">
        <v>88</v>
      </c>
      <c r="AF583" s="31">
        <v>1063</v>
      </c>
      <c r="AG583" s="31">
        <v>88</v>
      </c>
      <c r="AH583" s="31">
        <v>1063</v>
      </c>
      <c r="AI583" s="31">
        <v>0</v>
      </c>
      <c r="AJ583" s="31">
        <v>0</v>
      </c>
      <c r="AK583" s="31">
        <v>0</v>
      </c>
      <c r="AL583" s="31">
        <v>0</v>
      </c>
      <c r="AM583" s="31">
        <v>0</v>
      </c>
      <c r="AN583" s="31">
        <v>0</v>
      </c>
      <c r="AO583" s="31">
        <v>0</v>
      </c>
      <c r="AP583" s="31">
        <v>0</v>
      </c>
      <c r="AQ583" s="31">
        <v>853</v>
      </c>
      <c r="AR583" s="31">
        <v>1173</v>
      </c>
      <c r="AS583" s="31" t="s">
        <v>111</v>
      </c>
      <c r="AT583" s="31">
        <v>606467</v>
      </c>
      <c r="AU583" s="31">
        <v>0</v>
      </c>
      <c r="AV583" s="31">
        <v>0</v>
      </c>
      <c r="AW583" s="31">
        <v>0</v>
      </c>
      <c r="AX583" s="31">
        <v>0</v>
      </c>
      <c r="AY583" s="31">
        <v>0</v>
      </c>
      <c r="AZ583" s="31">
        <v>0</v>
      </c>
      <c r="BA583" s="31">
        <v>0</v>
      </c>
      <c r="BB583" s="31">
        <v>0</v>
      </c>
      <c r="BC583" s="31">
        <v>0</v>
      </c>
      <c r="BD583" s="31">
        <v>0</v>
      </c>
      <c r="BE583" s="31">
        <v>0</v>
      </c>
      <c r="BF583" s="31">
        <v>0</v>
      </c>
      <c r="BG583" s="31" t="s">
        <v>71</v>
      </c>
    </row>
    <row r="584" spans="1:59" s="2" customFormat="1" x14ac:dyDescent="0.25">
      <c r="A584" s="31" t="s">
        <v>59</v>
      </c>
      <c r="B584" s="31"/>
      <c r="C584" s="2" t="s">
        <v>835</v>
      </c>
      <c r="D584" s="2" t="s">
        <v>61</v>
      </c>
      <c r="E584" s="2">
        <v>80</v>
      </c>
      <c r="F584" s="2">
        <v>0</v>
      </c>
      <c r="G584" s="2">
        <v>0</v>
      </c>
      <c r="H584" s="82">
        <v>13.83</v>
      </c>
      <c r="I584" s="2" t="s">
        <v>62</v>
      </c>
      <c r="J584" s="2">
        <v>210037409</v>
      </c>
      <c r="K584" s="2" t="s">
        <v>862</v>
      </c>
      <c r="L584" s="2" t="s">
        <v>83</v>
      </c>
      <c r="M584" s="2" t="s">
        <v>852</v>
      </c>
      <c r="N584" s="2">
        <v>28</v>
      </c>
      <c r="O584" s="2" t="s">
        <v>66</v>
      </c>
      <c r="P584" s="2">
        <v>10</v>
      </c>
      <c r="Q584" s="2" t="s">
        <v>67</v>
      </c>
      <c r="R584" s="2">
        <v>30</v>
      </c>
      <c r="S584" s="2" t="s">
        <v>67</v>
      </c>
      <c r="T584" s="2">
        <v>1</v>
      </c>
      <c r="U584" s="2">
        <v>9.33</v>
      </c>
      <c r="V584" s="2">
        <v>7223</v>
      </c>
      <c r="W584" s="2">
        <v>126</v>
      </c>
      <c r="X584" s="2">
        <v>460</v>
      </c>
      <c r="Y584" s="2" t="s">
        <v>68</v>
      </c>
      <c r="AA584" s="2" t="s">
        <v>863</v>
      </c>
      <c r="AB584" s="2" t="s">
        <v>69</v>
      </c>
      <c r="AC584" s="2">
        <v>855</v>
      </c>
      <c r="AD584" s="2">
        <v>1176</v>
      </c>
      <c r="AE584" s="2">
        <v>88</v>
      </c>
      <c r="AF584" s="2">
        <v>1088</v>
      </c>
      <c r="AG584" s="2">
        <v>88</v>
      </c>
      <c r="AH584" s="2">
        <v>1088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853</v>
      </c>
      <c r="AR584" s="2">
        <v>1173</v>
      </c>
      <c r="AS584" s="2" t="s">
        <v>84</v>
      </c>
      <c r="AT584" s="2">
        <v>606467</v>
      </c>
      <c r="AU584" s="2">
        <v>11340</v>
      </c>
      <c r="AV584" s="2">
        <v>11088</v>
      </c>
      <c r="AW584" s="2">
        <v>11396</v>
      </c>
      <c r="AX584" s="2">
        <v>10799</v>
      </c>
      <c r="AY584" s="2">
        <v>12208</v>
      </c>
      <c r="AZ584" s="2">
        <v>10584</v>
      </c>
      <c r="BA584" s="2">
        <v>0.16</v>
      </c>
      <c r="BB584" s="2">
        <v>0.16</v>
      </c>
      <c r="BC584" s="2">
        <v>0.16</v>
      </c>
      <c r="BD584" s="2">
        <v>0.15</v>
      </c>
      <c r="BE584" s="2">
        <v>0.16</v>
      </c>
      <c r="BF584" s="2">
        <v>0.14000000000000001</v>
      </c>
      <c r="BG584" s="2" t="s">
        <v>71</v>
      </c>
    </row>
    <row r="585" spans="1:59" s="32" customFormat="1" x14ac:dyDescent="0.25">
      <c r="A585" s="32" t="s">
        <v>59</v>
      </c>
      <c r="C585" s="32" t="s">
        <v>865</v>
      </c>
      <c r="D585" s="32" t="s">
        <v>61</v>
      </c>
      <c r="E585" s="32">
        <v>80</v>
      </c>
      <c r="F585" s="32">
        <v>0</v>
      </c>
      <c r="G585" s="32">
        <v>0</v>
      </c>
      <c r="H585" s="112">
        <v>36.880000000000003</v>
      </c>
      <c r="I585" s="32" t="s">
        <v>62</v>
      </c>
      <c r="J585" s="32">
        <v>210825705</v>
      </c>
      <c r="K585" s="32" t="s">
        <v>890</v>
      </c>
      <c r="L585" s="32" t="s">
        <v>888</v>
      </c>
      <c r="M585" s="32" t="s">
        <v>847</v>
      </c>
      <c r="N585" s="32">
        <v>90</v>
      </c>
      <c r="O585" s="32" t="s">
        <v>66</v>
      </c>
      <c r="P585" s="32">
        <v>30</v>
      </c>
      <c r="Q585" s="32" t="s">
        <v>67</v>
      </c>
      <c r="R585" s="32">
        <v>10</v>
      </c>
      <c r="S585" s="32" t="s">
        <v>67</v>
      </c>
      <c r="T585" s="32">
        <v>1</v>
      </c>
      <c r="U585" s="32">
        <v>270</v>
      </c>
      <c r="V585" s="32">
        <v>93</v>
      </c>
      <c r="W585" s="32">
        <v>26.59</v>
      </c>
      <c r="X585" s="32">
        <v>1031</v>
      </c>
      <c r="Y585" s="32" t="s">
        <v>68</v>
      </c>
      <c r="AB585" s="32" t="s">
        <v>59</v>
      </c>
      <c r="AC585" s="32">
        <v>5602</v>
      </c>
      <c r="AD585" s="32">
        <v>7180</v>
      </c>
      <c r="AE585" s="32">
        <v>5744</v>
      </c>
      <c r="AF585" s="32">
        <v>1436</v>
      </c>
      <c r="AG585" s="32">
        <v>5744</v>
      </c>
      <c r="AH585" s="32">
        <v>1436</v>
      </c>
      <c r="AI585" s="32">
        <v>0</v>
      </c>
      <c r="AJ585" s="32">
        <v>0</v>
      </c>
      <c r="AK585" s="32">
        <v>0</v>
      </c>
      <c r="AL585" s="32">
        <v>0</v>
      </c>
      <c r="AM585" s="32">
        <v>0</v>
      </c>
      <c r="AN585" s="32">
        <v>0</v>
      </c>
      <c r="AO585" s="32">
        <v>0</v>
      </c>
      <c r="AP585" s="32">
        <v>0</v>
      </c>
      <c r="AQ585" s="32">
        <v>18983</v>
      </c>
      <c r="AR585" s="32">
        <v>21849</v>
      </c>
      <c r="AS585" s="32" t="s">
        <v>98</v>
      </c>
      <c r="AT585" s="32">
        <v>606469</v>
      </c>
      <c r="AU585" s="32">
        <v>5130</v>
      </c>
      <c r="AV585" s="32">
        <v>3510</v>
      </c>
      <c r="AW585" s="32">
        <v>5670</v>
      </c>
      <c r="AX585" s="32">
        <v>3240</v>
      </c>
      <c r="AY585" s="32">
        <v>4050</v>
      </c>
      <c r="AZ585" s="32">
        <v>3510</v>
      </c>
      <c r="BA585" s="32">
        <v>0.03</v>
      </c>
      <c r="BB585" s="32">
        <v>0.02</v>
      </c>
      <c r="BC585" s="32">
        <v>0.03</v>
      </c>
      <c r="BD585" s="32">
        <v>0.02</v>
      </c>
      <c r="BE585" s="32">
        <v>0.02</v>
      </c>
      <c r="BF585" s="32">
        <v>0.02</v>
      </c>
      <c r="BG585" s="32" t="s">
        <v>71</v>
      </c>
    </row>
    <row r="586" spans="1:59" s="32" customFormat="1" x14ac:dyDescent="0.25">
      <c r="A586" s="32" t="s">
        <v>59</v>
      </c>
      <c r="C586" s="32" t="s">
        <v>865</v>
      </c>
      <c r="D586" s="32" t="s">
        <v>61</v>
      </c>
      <c r="E586" s="32">
        <v>80</v>
      </c>
      <c r="F586" s="32">
        <v>0</v>
      </c>
      <c r="G586" s="32">
        <v>0</v>
      </c>
      <c r="H586" s="112">
        <v>36.880000000000003</v>
      </c>
      <c r="I586" s="32" t="s">
        <v>62</v>
      </c>
      <c r="J586" s="32">
        <v>210491522</v>
      </c>
      <c r="K586" s="32" t="s">
        <v>886</v>
      </c>
      <c r="L586" s="32" t="s">
        <v>250</v>
      </c>
      <c r="M586" s="32" t="s">
        <v>847</v>
      </c>
      <c r="N586" s="32">
        <v>90</v>
      </c>
      <c r="O586" s="32" t="s">
        <v>66</v>
      </c>
      <c r="P586" s="32">
        <v>30</v>
      </c>
      <c r="Q586" s="32" t="s">
        <v>67</v>
      </c>
      <c r="R586" s="32">
        <v>10</v>
      </c>
      <c r="S586" s="32" t="s">
        <v>67</v>
      </c>
      <c r="T586" s="32">
        <v>1</v>
      </c>
      <c r="U586" s="32">
        <v>270</v>
      </c>
      <c r="V586" s="32">
        <v>2551</v>
      </c>
      <c r="W586" s="32">
        <v>26.6</v>
      </c>
      <c r="X586" s="32">
        <v>1031</v>
      </c>
      <c r="Y586" s="32" t="s">
        <v>68</v>
      </c>
      <c r="AB586" s="32" t="s">
        <v>59</v>
      </c>
      <c r="AC586" s="32">
        <v>5603</v>
      </c>
      <c r="AD586" s="32">
        <v>7182</v>
      </c>
      <c r="AE586" s="32">
        <v>5746</v>
      </c>
      <c r="AF586" s="32">
        <v>1436</v>
      </c>
      <c r="AG586" s="32">
        <v>5746</v>
      </c>
      <c r="AH586" s="32">
        <v>1436</v>
      </c>
      <c r="AI586" s="32">
        <v>0</v>
      </c>
      <c r="AJ586" s="32">
        <v>0</v>
      </c>
      <c r="AK586" s="32">
        <v>0</v>
      </c>
      <c r="AL586" s="32">
        <v>0</v>
      </c>
      <c r="AM586" s="32">
        <v>0</v>
      </c>
      <c r="AN586" s="32">
        <v>0</v>
      </c>
      <c r="AO586" s="32">
        <v>0</v>
      </c>
      <c r="AP586" s="32">
        <v>0</v>
      </c>
      <c r="AQ586" s="32">
        <v>18983</v>
      </c>
      <c r="AR586" s="32">
        <v>21849</v>
      </c>
      <c r="AS586" s="32" t="s">
        <v>90</v>
      </c>
      <c r="AT586" s="32">
        <v>606469</v>
      </c>
      <c r="AU586" s="32">
        <v>112590</v>
      </c>
      <c r="AV586" s="32">
        <v>110430</v>
      </c>
      <c r="AW586" s="32">
        <v>120150</v>
      </c>
      <c r="AX586" s="32">
        <v>112860</v>
      </c>
      <c r="AY586" s="32">
        <v>122040</v>
      </c>
      <c r="AZ586" s="32">
        <v>110700</v>
      </c>
      <c r="BA586" s="32">
        <v>0.67</v>
      </c>
      <c r="BB586" s="32">
        <v>0.67</v>
      </c>
      <c r="BC586" s="32">
        <v>0.7</v>
      </c>
      <c r="BD586" s="32">
        <v>0.66</v>
      </c>
      <c r="BE586" s="32">
        <v>0.67</v>
      </c>
      <c r="BF586" s="32">
        <v>0.62</v>
      </c>
      <c r="BG586" s="32" t="s">
        <v>71</v>
      </c>
    </row>
    <row r="587" spans="1:59" s="32" customFormat="1" x14ac:dyDescent="0.25">
      <c r="A587" s="32" t="s">
        <v>59</v>
      </c>
      <c r="C587" s="32" t="s">
        <v>865</v>
      </c>
      <c r="D587" s="32" t="s">
        <v>61</v>
      </c>
      <c r="E587" s="32">
        <v>80</v>
      </c>
      <c r="F587" s="32">
        <v>0</v>
      </c>
      <c r="G587" s="32">
        <v>0</v>
      </c>
      <c r="H587" s="112">
        <v>36.880000000000003</v>
      </c>
      <c r="I587" s="32" t="s">
        <v>62</v>
      </c>
      <c r="J587" s="32">
        <v>210711299</v>
      </c>
      <c r="K587" s="32" t="s">
        <v>881</v>
      </c>
      <c r="L587" s="32" t="s">
        <v>64</v>
      </c>
      <c r="M587" s="32" t="s">
        <v>847</v>
      </c>
      <c r="N587" s="32">
        <v>30</v>
      </c>
      <c r="O587" s="32" t="s">
        <v>66</v>
      </c>
      <c r="P587" s="32">
        <v>20</v>
      </c>
      <c r="Q587" s="32" t="s">
        <v>67</v>
      </c>
      <c r="R587" s="32">
        <v>10</v>
      </c>
      <c r="S587" s="32" t="s">
        <v>67</v>
      </c>
      <c r="T587" s="32">
        <v>1</v>
      </c>
      <c r="U587" s="32">
        <v>60</v>
      </c>
      <c r="V587" s="32">
        <v>5895</v>
      </c>
      <c r="W587" s="32">
        <v>27.73</v>
      </c>
      <c r="X587" s="32">
        <v>444</v>
      </c>
      <c r="Y587" s="32" t="s">
        <v>68</v>
      </c>
      <c r="AB587" s="32" t="s">
        <v>59</v>
      </c>
      <c r="AC587" s="32">
        <v>1224</v>
      </c>
      <c r="AD587" s="32">
        <v>1664</v>
      </c>
      <c r="AE587" s="32">
        <v>1331</v>
      </c>
      <c r="AF587" s="32">
        <v>333</v>
      </c>
      <c r="AG587" s="32">
        <v>1331</v>
      </c>
      <c r="AH587" s="32">
        <v>333</v>
      </c>
      <c r="AI587" s="32">
        <v>0</v>
      </c>
      <c r="AJ587" s="32">
        <v>0</v>
      </c>
      <c r="AK587" s="32">
        <v>0</v>
      </c>
      <c r="AL587" s="32">
        <v>0</v>
      </c>
      <c r="AM587" s="32">
        <v>0</v>
      </c>
      <c r="AN587" s="32">
        <v>0</v>
      </c>
      <c r="AO587" s="32">
        <v>0</v>
      </c>
      <c r="AP587" s="32">
        <v>0</v>
      </c>
      <c r="AQ587" s="32">
        <v>3753</v>
      </c>
      <c r="AR587" s="32">
        <v>4855</v>
      </c>
      <c r="AS587" s="32" t="s">
        <v>206</v>
      </c>
      <c r="AT587" s="32">
        <v>606469</v>
      </c>
      <c r="AU587" s="32">
        <v>56100</v>
      </c>
      <c r="AV587" s="32">
        <v>51480</v>
      </c>
      <c r="AW587" s="32">
        <v>58020</v>
      </c>
      <c r="AX587" s="32">
        <v>65460</v>
      </c>
      <c r="AY587" s="32">
        <v>64680</v>
      </c>
      <c r="AZ587" s="32">
        <v>57960</v>
      </c>
      <c r="BA587" s="32">
        <v>0.33</v>
      </c>
      <c r="BB587" s="32">
        <v>0.31</v>
      </c>
      <c r="BC587" s="32">
        <v>0.34</v>
      </c>
      <c r="BD587" s="32">
        <v>0.38</v>
      </c>
      <c r="BE587" s="32">
        <v>0.35</v>
      </c>
      <c r="BF587" s="32">
        <v>0.33</v>
      </c>
      <c r="BG587" s="32" t="s">
        <v>71</v>
      </c>
    </row>
    <row r="588" spans="1:59" s="32" customFormat="1" x14ac:dyDescent="0.25">
      <c r="A588" s="32" t="s">
        <v>59</v>
      </c>
      <c r="C588" s="32" t="s">
        <v>865</v>
      </c>
      <c r="D588" s="32" t="s">
        <v>61</v>
      </c>
      <c r="E588" s="32">
        <v>80</v>
      </c>
      <c r="F588" s="32">
        <v>0</v>
      </c>
      <c r="G588" s="32">
        <v>0</v>
      </c>
      <c r="H588" s="112">
        <v>36.880000000000003</v>
      </c>
      <c r="I588" s="32" t="s">
        <v>62</v>
      </c>
      <c r="J588" s="32">
        <v>210817883</v>
      </c>
      <c r="K588" s="32" t="s">
        <v>889</v>
      </c>
      <c r="L588" s="32" t="s">
        <v>888</v>
      </c>
      <c r="M588" s="32" t="s">
        <v>847</v>
      </c>
      <c r="N588" s="32">
        <v>90</v>
      </c>
      <c r="O588" s="32" t="s">
        <v>66</v>
      </c>
      <c r="P588" s="32">
        <v>20</v>
      </c>
      <c r="Q588" s="32" t="s">
        <v>67</v>
      </c>
      <c r="R588" s="32">
        <v>10</v>
      </c>
      <c r="S588" s="32" t="s">
        <v>67</v>
      </c>
      <c r="T588" s="32">
        <v>1</v>
      </c>
      <c r="U588" s="32">
        <v>180</v>
      </c>
      <c r="V588" s="32">
        <v>880</v>
      </c>
      <c r="W588" s="32">
        <v>27.74</v>
      </c>
      <c r="X588" s="32">
        <v>444</v>
      </c>
      <c r="Y588" s="32" t="s">
        <v>68</v>
      </c>
      <c r="AB588" s="32" t="s">
        <v>59</v>
      </c>
      <c r="AC588" s="32">
        <v>3861</v>
      </c>
      <c r="AD588" s="32">
        <v>4994</v>
      </c>
      <c r="AE588" s="32">
        <v>3995</v>
      </c>
      <c r="AF588" s="32">
        <v>999</v>
      </c>
      <c r="AG588" s="32">
        <v>3995</v>
      </c>
      <c r="AH588" s="32">
        <v>999</v>
      </c>
      <c r="AI588" s="32">
        <v>0</v>
      </c>
      <c r="AJ588" s="32">
        <v>0</v>
      </c>
      <c r="AK588" s="32">
        <v>0</v>
      </c>
      <c r="AL588" s="32">
        <v>0</v>
      </c>
      <c r="AM588" s="32">
        <v>0</v>
      </c>
      <c r="AN588" s="32">
        <v>0</v>
      </c>
      <c r="AO588" s="32">
        <v>0</v>
      </c>
      <c r="AP588" s="32">
        <v>0</v>
      </c>
      <c r="AQ588" s="32">
        <v>12339</v>
      </c>
      <c r="AR588" s="32">
        <v>14566</v>
      </c>
      <c r="AS588" s="32" t="s">
        <v>98</v>
      </c>
      <c r="AT588" s="32">
        <v>606469</v>
      </c>
      <c r="AU588" s="32">
        <v>25020</v>
      </c>
      <c r="AV588" s="32">
        <v>23940</v>
      </c>
      <c r="AW588" s="32">
        <v>27000</v>
      </c>
      <c r="AX588" s="32">
        <v>29160</v>
      </c>
      <c r="AY588" s="32">
        <v>28440</v>
      </c>
      <c r="AZ588" s="32">
        <v>24840</v>
      </c>
      <c r="BA588" s="32">
        <v>0.15</v>
      </c>
      <c r="BB588" s="32">
        <v>0.14000000000000001</v>
      </c>
      <c r="BC588" s="32">
        <v>0.16</v>
      </c>
      <c r="BD588" s="32">
        <v>0.17</v>
      </c>
      <c r="BE588" s="32">
        <v>0.16</v>
      </c>
      <c r="BF588" s="32">
        <v>0.14000000000000001</v>
      </c>
      <c r="BG588" s="32" t="s">
        <v>71</v>
      </c>
    </row>
    <row r="589" spans="1:59" s="32" customFormat="1" x14ac:dyDescent="0.25">
      <c r="A589" s="32" t="s">
        <v>59</v>
      </c>
      <c r="C589" s="32" t="s">
        <v>865</v>
      </c>
      <c r="D589" s="32" t="s">
        <v>61</v>
      </c>
      <c r="E589" s="32">
        <v>80</v>
      </c>
      <c r="F589" s="32">
        <v>0</v>
      </c>
      <c r="G589" s="32">
        <v>0</v>
      </c>
      <c r="H589" s="112">
        <v>36.880000000000003</v>
      </c>
      <c r="I589" s="32" t="s">
        <v>62</v>
      </c>
      <c r="J589" s="32">
        <v>210491417</v>
      </c>
      <c r="K589" s="32" t="s">
        <v>885</v>
      </c>
      <c r="L589" s="32" t="s">
        <v>250</v>
      </c>
      <c r="M589" s="32" t="s">
        <v>847</v>
      </c>
      <c r="N589" s="32">
        <v>90</v>
      </c>
      <c r="O589" s="32" t="s">
        <v>66</v>
      </c>
      <c r="P589" s="32">
        <v>20</v>
      </c>
      <c r="Q589" s="32" t="s">
        <v>67</v>
      </c>
      <c r="R589" s="32">
        <v>10</v>
      </c>
      <c r="S589" s="32" t="s">
        <v>67</v>
      </c>
      <c r="T589" s="32">
        <v>1</v>
      </c>
      <c r="U589" s="32">
        <v>180</v>
      </c>
      <c r="V589" s="32">
        <v>6393</v>
      </c>
      <c r="W589" s="32">
        <v>27.76</v>
      </c>
      <c r="X589" s="32">
        <v>444</v>
      </c>
      <c r="Y589" s="32" t="s">
        <v>68</v>
      </c>
      <c r="AB589" s="32" t="s">
        <v>59</v>
      </c>
      <c r="AC589" s="32">
        <v>3862</v>
      </c>
      <c r="AD589" s="32">
        <v>4996</v>
      </c>
      <c r="AE589" s="32">
        <v>3997</v>
      </c>
      <c r="AF589" s="32">
        <v>999</v>
      </c>
      <c r="AG589" s="32">
        <v>3997</v>
      </c>
      <c r="AH589" s="32">
        <v>999</v>
      </c>
      <c r="AI589" s="32">
        <v>0</v>
      </c>
      <c r="AJ589" s="32">
        <v>0</v>
      </c>
      <c r="AK589" s="32">
        <v>0</v>
      </c>
      <c r="AL589" s="32">
        <v>0</v>
      </c>
      <c r="AM589" s="32">
        <v>0</v>
      </c>
      <c r="AN589" s="32">
        <v>0</v>
      </c>
      <c r="AO589" s="32">
        <v>0</v>
      </c>
      <c r="AP589" s="32">
        <v>0</v>
      </c>
      <c r="AQ589" s="32">
        <v>12339</v>
      </c>
      <c r="AR589" s="32">
        <v>14566</v>
      </c>
      <c r="AS589" s="32" t="s">
        <v>90</v>
      </c>
      <c r="AT589" s="32">
        <v>606469</v>
      </c>
      <c r="AU589" s="32">
        <v>177660</v>
      </c>
      <c r="AV589" s="32">
        <v>179100</v>
      </c>
      <c r="AW589" s="32">
        <v>196020</v>
      </c>
      <c r="AX589" s="32">
        <v>185940</v>
      </c>
      <c r="AY589" s="32">
        <v>205920</v>
      </c>
      <c r="AZ589" s="32">
        <v>206100</v>
      </c>
      <c r="BA589" s="32">
        <v>1.06</v>
      </c>
      <c r="BB589" s="32">
        <v>1.08</v>
      </c>
      <c r="BC589" s="32">
        <v>1.1299999999999999</v>
      </c>
      <c r="BD589" s="32">
        <v>1.0900000000000001</v>
      </c>
      <c r="BE589" s="32">
        <v>1.1299999999999999</v>
      </c>
      <c r="BF589" s="32">
        <v>1.1599999999999999</v>
      </c>
      <c r="BG589" s="32" t="s">
        <v>71</v>
      </c>
    </row>
    <row r="590" spans="1:59" s="32" customFormat="1" x14ac:dyDescent="0.25">
      <c r="A590" s="32" t="s">
        <v>59</v>
      </c>
      <c r="C590" s="32" t="s">
        <v>865</v>
      </c>
      <c r="D590" s="32" t="s">
        <v>61</v>
      </c>
      <c r="E590" s="32">
        <v>80</v>
      </c>
      <c r="F590" s="32">
        <v>0</v>
      </c>
      <c r="G590" s="32">
        <v>0</v>
      </c>
      <c r="H590" s="112">
        <v>36.880000000000003</v>
      </c>
      <c r="I590" s="32" t="s">
        <v>62</v>
      </c>
      <c r="J590" s="32">
        <v>210902832</v>
      </c>
      <c r="K590" s="32" t="s">
        <v>883</v>
      </c>
      <c r="L590" s="32" t="s">
        <v>250</v>
      </c>
      <c r="M590" s="32" t="s">
        <v>847</v>
      </c>
      <c r="N590" s="32">
        <v>90</v>
      </c>
      <c r="O590" s="32" t="s">
        <v>66</v>
      </c>
      <c r="P590" s="32">
        <v>20</v>
      </c>
      <c r="Q590" s="32" t="s">
        <v>67</v>
      </c>
      <c r="R590" s="32">
        <v>10</v>
      </c>
      <c r="S590" s="32" t="s">
        <v>67</v>
      </c>
      <c r="T590" s="32">
        <v>1</v>
      </c>
      <c r="U590" s="32">
        <v>180</v>
      </c>
      <c r="V590" s="32">
        <v>2</v>
      </c>
      <c r="W590" s="32">
        <v>30.77</v>
      </c>
      <c r="X590" s="32">
        <v>444</v>
      </c>
      <c r="Y590" s="32" t="s">
        <v>68</v>
      </c>
      <c r="AB590" s="32" t="s">
        <v>59</v>
      </c>
      <c r="AC590" s="32">
        <v>4281</v>
      </c>
      <c r="AD590" s="32">
        <v>5538</v>
      </c>
      <c r="AE590" s="32">
        <v>4430</v>
      </c>
      <c r="AF590" s="32">
        <v>1108</v>
      </c>
      <c r="AG590" s="32">
        <v>4430</v>
      </c>
      <c r="AH590" s="32">
        <v>1108</v>
      </c>
      <c r="AI590" s="32">
        <v>0</v>
      </c>
      <c r="AJ590" s="32">
        <v>0</v>
      </c>
      <c r="AK590" s="32">
        <v>0</v>
      </c>
      <c r="AL590" s="32">
        <v>0</v>
      </c>
      <c r="AM590" s="32">
        <v>0</v>
      </c>
      <c r="AN590" s="32">
        <v>0</v>
      </c>
      <c r="AO590" s="32">
        <v>0</v>
      </c>
      <c r="AP590" s="32">
        <v>0</v>
      </c>
      <c r="AQ590" s="32">
        <v>12339</v>
      </c>
      <c r="AR590" s="32">
        <v>14566</v>
      </c>
      <c r="AS590" s="32" t="s">
        <v>92</v>
      </c>
      <c r="AT590" s="32">
        <v>606469</v>
      </c>
      <c r="AU590" s="32">
        <v>0</v>
      </c>
      <c r="AV590" s="32">
        <v>0</v>
      </c>
      <c r="AW590" s="32">
        <v>0</v>
      </c>
      <c r="AX590" s="32">
        <v>0</v>
      </c>
      <c r="AY590" s="32">
        <v>0</v>
      </c>
      <c r="AZ590" s="32">
        <v>360</v>
      </c>
      <c r="BA590" s="32">
        <v>0</v>
      </c>
      <c r="BB590" s="32">
        <v>0</v>
      </c>
      <c r="BC590" s="32">
        <v>0</v>
      </c>
      <c r="BD590" s="32">
        <v>0</v>
      </c>
      <c r="BE590" s="32">
        <v>0</v>
      </c>
      <c r="BF590" s="32">
        <v>0</v>
      </c>
      <c r="BG590" s="32" t="s">
        <v>71</v>
      </c>
    </row>
    <row r="591" spans="1:59" s="32" customFormat="1" x14ac:dyDescent="0.25">
      <c r="A591" s="32" t="s">
        <v>59</v>
      </c>
      <c r="C591" s="32" t="s">
        <v>865</v>
      </c>
      <c r="D591" s="32" t="s">
        <v>61</v>
      </c>
      <c r="E591" s="32">
        <v>80</v>
      </c>
      <c r="F591" s="32">
        <v>0</v>
      </c>
      <c r="G591" s="32">
        <v>0</v>
      </c>
      <c r="H591" s="112">
        <v>36.880000000000003</v>
      </c>
      <c r="I591" s="32" t="s">
        <v>62</v>
      </c>
      <c r="J591" s="32">
        <v>210825682</v>
      </c>
      <c r="K591" s="32" t="s">
        <v>887</v>
      </c>
      <c r="L591" s="32" t="s">
        <v>888</v>
      </c>
      <c r="M591" s="32" t="s">
        <v>847</v>
      </c>
      <c r="N591" s="32">
        <v>90</v>
      </c>
      <c r="O591" s="32" t="s">
        <v>66</v>
      </c>
      <c r="P591" s="32">
        <v>15</v>
      </c>
      <c r="Q591" s="32" t="s">
        <v>67</v>
      </c>
      <c r="R591" s="32">
        <v>10</v>
      </c>
      <c r="S591" s="32" t="s">
        <v>67</v>
      </c>
      <c r="T591" s="32">
        <v>1</v>
      </c>
      <c r="U591" s="32">
        <v>135</v>
      </c>
      <c r="V591" s="32">
        <v>72</v>
      </c>
      <c r="W591" s="32">
        <v>30.9</v>
      </c>
      <c r="X591" s="32">
        <v>1032</v>
      </c>
      <c r="Y591" s="32" t="s">
        <v>68</v>
      </c>
      <c r="AB591" s="32" t="s">
        <v>59</v>
      </c>
      <c r="AC591" s="32">
        <v>3171</v>
      </c>
      <c r="AD591" s="32">
        <v>4172</v>
      </c>
      <c r="AE591" s="32">
        <v>3338</v>
      </c>
      <c r="AF591" s="32">
        <v>834</v>
      </c>
      <c r="AG591" s="32">
        <v>3338</v>
      </c>
      <c r="AH591" s="32">
        <v>834</v>
      </c>
      <c r="AI591" s="32">
        <v>0</v>
      </c>
      <c r="AJ591" s="32">
        <v>0</v>
      </c>
      <c r="AK591" s="32">
        <v>0</v>
      </c>
      <c r="AL591" s="32">
        <v>0</v>
      </c>
      <c r="AM591" s="32">
        <v>0</v>
      </c>
      <c r="AN591" s="32">
        <v>0</v>
      </c>
      <c r="AO591" s="32">
        <v>0</v>
      </c>
      <c r="AP591" s="32">
        <v>0</v>
      </c>
      <c r="AQ591" s="32">
        <v>9017</v>
      </c>
      <c r="AR591" s="32">
        <v>10924</v>
      </c>
      <c r="AS591" s="32" t="s">
        <v>98</v>
      </c>
      <c r="AT591" s="32">
        <v>606469</v>
      </c>
      <c r="AU591" s="32">
        <v>1080</v>
      </c>
      <c r="AV591" s="32">
        <v>1215</v>
      </c>
      <c r="AW591" s="32">
        <v>2565</v>
      </c>
      <c r="AX591" s="32">
        <v>1485</v>
      </c>
      <c r="AY591" s="32">
        <v>2430</v>
      </c>
      <c r="AZ591" s="32">
        <v>945</v>
      </c>
      <c r="BA591" s="32">
        <v>0.01</v>
      </c>
      <c r="BB591" s="32">
        <v>0.01</v>
      </c>
      <c r="BC591" s="32">
        <v>0.01</v>
      </c>
      <c r="BD591" s="32">
        <v>0.01</v>
      </c>
      <c r="BE591" s="32">
        <v>0.01</v>
      </c>
      <c r="BF591" s="32">
        <v>0.01</v>
      </c>
      <c r="BG591" s="32" t="s">
        <v>71</v>
      </c>
    </row>
    <row r="592" spans="1:59" s="32" customFormat="1" x14ac:dyDescent="0.25">
      <c r="A592" s="32" t="s">
        <v>59</v>
      </c>
      <c r="C592" s="32" t="s">
        <v>865</v>
      </c>
      <c r="D592" s="32" t="s">
        <v>61</v>
      </c>
      <c r="E592" s="32">
        <v>80</v>
      </c>
      <c r="F592" s="32">
        <v>0</v>
      </c>
      <c r="G592" s="32">
        <v>0</v>
      </c>
      <c r="H592" s="112">
        <v>36.880000000000003</v>
      </c>
      <c r="I592" s="32" t="s">
        <v>62</v>
      </c>
      <c r="J592" s="32">
        <v>210736134</v>
      </c>
      <c r="K592" s="32" t="s">
        <v>890</v>
      </c>
      <c r="L592" s="32" t="s">
        <v>283</v>
      </c>
      <c r="M592" s="32" t="s">
        <v>847</v>
      </c>
      <c r="N592" s="32">
        <v>30</v>
      </c>
      <c r="O592" s="32" t="s">
        <v>66</v>
      </c>
      <c r="P592" s="32">
        <v>30</v>
      </c>
      <c r="Q592" s="32" t="s">
        <v>67</v>
      </c>
      <c r="R592" s="32">
        <v>10</v>
      </c>
      <c r="S592" s="32" t="s">
        <v>67</v>
      </c>
      <c r="T592" s="32">
        <v>1</v>
      </c>
      <c r="U592" s="32">
        <v>90</v>
      </c>
      <c r="V592" s="32">
        <v>3995</v>
      </c>
      <c r="W592" s="32">
        <v>31.01</v>
      </c>
      <c r="X592" s="32">
        <v>1031</v>
      </c>
      <c r="Y592" s="32" t="s">
        <v>68</v>
      </c>
      <c r="AB592" s="32" t="s">
        <v>59</v>
      </c>
      <c r="AC592" s="32">
        <v>2115</v>
      </c>
      <c r="AD592" s="32">
        <v>2791</v>
      </c>
      <c r="AE592" s="32">
        <v>2233</v>
      </c>
      <c r="AF592" s="32">
        <v>558</v>
      </c>
      <c r="AG592" s="32">
        <v>2233</v>
      </c>
      <c r="AH592" s="32">
        <v>558</v>
      </c>
      <c r="AI592" s="32">
        <v>0</v>
      </c>
      <c r="AJ592" s="32">
        <v>0</v>
      </c>
      <c r="AK592" s="32">
        <v>0</v>
      </c>
      <c r="AL592" s="32">
        <v>0</v>
      </c>
      <c r="AM592" s="32">
        <v>0</v>
      </c>
      <c r="AN592" s="32">
        <v>0</v>
      </c>
      <c r="AO592" s="32">
        <v>0</v>
      </c>
      <c r="AP592" s="32">
        <v>0</v>
      </c>
      <c r="AQ592" s="32">
        <v>5695</v>
      </c>
      <c r="AR592" s="32">
        <v>7283</v>
      </c>
      <c r="AS592" s="32" t="s">
        <v>98</v>
      </c>
      <c r="AT592" s="32">
        <v>606469</v>
      </c>
      <c r="AU592" s="32">
        <v>59580</v>
      </c>
      <c r="AV592" s="32">
        <v>53280</v>
      </c>
      <c r="AW592" s="32">
        <v>61380</v>
      </c>
      <c r="AX592" s="32">
        <v>56340</v>
      </c>
      <c r="AY592" s="32">
        <v>67860</v>
      </c>
      <c r="AZ592" s="32">
        <v>61110</v>
      </c>
      <c r="BA592" s="32">
        <v>0.35</v>
      </c>
      <c r="BB592" s="32">
        <v>0.32</v>
      </c>
      <c r="BC592" s="32">
        <v>0.36</v>
      </c>
      <c r="BD592" s="32">
        <v>0.33</v>
      </c>
      <c r="BE592" s="32">
        <v>0.37</v>
      </c>
      <c r="BF592" s="32">
        <v>0.34</v>
      </c>
      <c r="BG592" s="32" t="s">
        <v>71</v>
      </c>
    </row>
    <row r="593" spans="1:59" s="32" customFormat="1" x14ac:dyDescent="0.25">
      <c r="A593" s="32" t="s">
        <v>59</v>
      </c>
      <c r="C593" s="32" t="s">
        <v>865</v>
      </c>
      <c r="D593" s="32" t="s">
        <v>61</v>
      </c>
      <c r="E593" s="32">
        <v>80</v>
      </c>
      <c r="F593" s="32">
        <v>0</v>
      </c>
      <c r="G593" s="32">
        <v>0</v>
      </c>
      <c r="H593" s="112">
        <v>36.880000000000003</v>
      </c>
      <c r="I593" s="32" t="s">
        <v>62</v>
      </c>
      <c r="J593" s="32">
        <v>210813871</v>
      </c>
      <c r="K593" s="32" t="s">
        <v>890</v>
      </c>
      <c r="L593" s="32" t="s">
        <v>148</v>
      </c>
      <c r="M593" s="32" t="s">
        <v>847</v>
      </c>
      <c r="N593" s="32">
        <v>30</v>
      </c>
      <c r="O593" s="32" t="s">
        <v>66</v>
      </c>
      <c r="P593" s="32">
        <v>30</v>
      </c>
      <c r="Q593" s="32" t="s">
        <v>67</v>
      </c>
      <c r="R593" s="32">
        <v>10</v>
      </c>
      <c r="S593" s="32" t="s">
        <v>67</v>
      </c>
      <c r="T593" s="32">
        <v>1</v>
      </c>
      <c r="U593" s="32">
        <v>90</v>
      </c>
      <c r="V593" s="32">
        <v>2915</v>
      </c>
      <c r="W593" s="32">
        <v>31.01</v>
      </c>
      <c r="X593" s="32">
        <v>1031</v>
      </c>
      <c r="Y593" s="32" t="s">
        <v>68</v>
      </c>
      <c r="AB593" s="32" t="s">
        <v>59</v>
      </c>
      <c r="AC593" s="32">
        <v>2115</v>
      </c>
      <c r="AD593" s="32">
        <v>2791</v>
      </c>
      <c r="AE593" s="32">
        <v>2233</v>
      </c>
      <c r="AF593" s="32">
        <v>558</v>
      </c>
      <c r="AG593" s="32">
        <v>2233</v>
      </c>
      <c r="AH593" s="32">
        <v>558</v>
      </c>
      <c r="AI593" s="32">
        <v>0</v>
      </c>
      <c r="AJ593" s="32">
        <v>0</v>
      </c>
      <c r="AK593" s="32">
        <v>0</v>
      </c>
      <c r="AL593" s="32">
        <v>0</v>
      </c>
      <c r="AM593" s="32">
        <v>0</v>
      </c>
      <c r="AN593" s="32">
        <v>0</v>
      </c>
      <c r="AO593" s="32">
        <v>0</v>
      </c>
      <c r="AP593" s="32">
        <v>0</v>
      </c>
      <c r="AQ593" s="32">
        <v>5695</v>
      </c>
      <c r="AR593" s="32">
        <v>7283</v>
      </c>
      <c r="AS593" s="32" t="s">
        <v>98</v>
      </c>
      <c r="AT593" s="32">
        <v>606469</v>
      </c>
      <c r="AU593" s="32">
        <v>41940</v>
      </c>
      <c r="AV593" s="32">
        <v>41490</v>
      </c>
      <c r="AW593" s="32">
        <v>43830</v>
      </c>
      <c r="AX593" s="32">
        <v>41850</v>
      </c>
      <c r="AY593" s="32">
        <v>48780</v>
      </c>
      <c r="AZ593" s="32">
        <v>44460</v>
      </c>
      <c r="BA593" s="32">
        <v>0.25</v>
      </c>
      <c r="BB593" s="32">
        <v>0.25</v>
      </c>
      <c r="BC593" s="32">
        <v>0.25</v>
      </c>
      <c r="BD593" s="32">
        <v>0.24</v>
      </c>
      <c r="BE593" s="32">
        <v>0.27</v>
      </c>
      <c r="BF593" s="32">
        <v>0.25</v>
      </c>
      <c r="BG593" s="32" t="s">
        <v>71</v>
      </c>
    </row>
    <row r="594" spans="1:59" s="32" customFormat="1" x14ac:dyDescent="0.25">
      <c r="A594" s="32" t="s">
        <v>59</v>
      </c>
      <c r="C594" s="32" t="s">
        <v>865</v>
      </c>
      <c r="D594" s="32" t="s">
        <v>61</v>
      </c>
      <c r="E594" s="32">
        <v>80</v>
      </c>
      <c r="F594" s="32">
        <v>0</v>
      </c>
      <c r="G594" s="32">
        <v>0</v>
      </c>
      <c r="H594" s="112">
        <v>36.880000000000003</v>
      </c>
      <c r="I594" s="32" t="s">
        <v>62</v>
      </c>
      <c r="J594" s="32">
        <v>210736126</v>
      </c>
      <c r="K594" s="32" t="s">
        <v>887</v>
      </c>
      <c r="L594" s="32" t="s">
        <v>283</v>
      </c>
      <c r="M594" s="32" t="s">
        <v>847</v>
      </c>
      <c r="N594" s="32">
        <v>30</v>
      </c>
      <c r="O594" s="32" t="s">
        <v>66</v>
      </c>
      <c r="P594" s="32">
        <v>15</v>
      </c>
      <c r="Q594" s="32" t="s">
        <v>67</v>
      </c>
      <c r="R594" s="32">
        <v>10</v>
      </c>
      <c r="S594" s="32" t="s">
        <v>67</v>
      </c>
      <c r="T594" s="32">
        <v>1</v>
      </c>
      <c r="U594" s="32">
        <v>45</v>
      </c>
      <c r="V594" s="32">
        <v>9026</v>
      </c>
      <c r="W594" s="32">
        <v>32.200000000000003</v>
      </c>
      <c r="X594" s="32">
        <v>1032</v>
      </c>
      <c r="Y594" s="32" t="s">
        <v>68</v>
      </c>
      <c r="AB594" s="32" t="s">
        <v>59</v>
      </c>
      <c r="AC594" s="32">
        <v>1057</v>
      </c>
      <c r="AD594" s="32">
        <v>1449</v>
      </c>
      <c r="AE594" s="32">
        <v>1159</v>
      </c>
      <c r="AF594" s="32">
        <v>290</v>
      </c>
      <c r="AG594" s="32">
        <v>1159</v>
      </c>
      <c r="AH594" s="32">
        <v>290</v>
      </c>
      <c r="AI594" s="32">
        <v>0</v>
      </c>
      <c r="AJ594" s="32">
        <v>0</v>
      </c>
      <c r="AK594" s="32">
        <v>0</v>
      </c>
      <c r="AL594" s="32">
        <v>0</v>
      </c>
      <c r="AM594" s="32">
        <v>0</v>
      </c>
      <c r="AN594" s="32">
        <v>0</v>
      </c>
      <c r="AO594" s="32">
        <v>0</v>
      </c>
      <c r="AP594" s="32">
        <v>0</v>
      </c>
      <c r="AQ594" s="32">
        <v>2768</v>
      </c>
      <c r="AR594" s="32">
        <v>3641</v>
      </c>
      <c r="AS594" s="32" t="s">
        <v>98</v>
      </c>
      <c r="AT594" s="32">
        <v>606469</v>
      </c>
      <c r="AU594" s="32">
        <v>66240</v>
      </c>
      <c r="AV594" s="32">
        <v>61920</v>
      </c>
      <c r="AW594" s="32">
        <v>68895</v>
      </c>
      <c r="AX594" s="32">
        <v>71415</v>
      </c>
      <c r="AY594" s="32">
        <v>67905</v>
      </c>
      <c r="AZ594" s="32">
        <v>69795</v>
      </c>
      <c r="BA594" s="32">
        <v>0.39</v>
      </c>
      <c r="BB594" s="32">
        <v>0.37</v>
      </c>
      <c r="BC594" s="32">
        <v>0.4</v>
      </c>
      <c r="BD594" s="32">
        <v>0.42</v>
      </c>
      <c r="BE594" s="32">
        <v>0.37</v>
      </c>
      <c r="BF594" s="32">
        <v>0.39</v>
      </c>
      <c r="BG594" s="32" t="s">
        <v>71</v>
      </c>
    </row>
    <row r="595" spans="1:59" s="32" customFormat="1" x14ac:dyDescent="0.25">
      <c r="A595" s="32" t="s">
        <v>59</v>
      </c>
      <c r="C595" s="32" t="s">
        <v>865</v>
      </c>
      <c r="D595" s="32" t="s">
        <v>61</v>
      </c>
      <c r="E595" s="32">
        <v>80</v>
      </c>
      <c r="F595" s="32">
        <v>0</v>
      </c>
      <c r="G595" s="32">
        <v>0</v>
      </c>
      <c r="H595" s="112">
        <v>36.880000000000003</v>
      </c>
      <c r="I595" s="32" t="s">
        <v>62</v>
      </c>
      <c r="J595" s="32">
        <v>210813863</v>
      </c>
      <c r="K595" s="32" t="s">
        <v>887</v>
      </c>
      <c r="L595" s="32" t="s">
        <v>148</v>
      </c>
      <c r="M595" s="32" t="s">
        <v>847</v>
      </c>
      <c r="N595" s="32">
        <v>30</v>
      </c>
      <c r="O595" s="32" t="s">
        <v>66</v>
      </c>
      <c r="P595" s="32">
        <v>15</v>
      </c>
      <c r="Q595" s="32" t="s">
        <v>67</v>
      </c>
      <c r="R595" s="32">
        <v>10</v>
      </c>
      <c r="S595" s="32" t="s">
        <v>67</v>
      </c>
      <c r="T595" s="32">
        <v>1</v>
      </c>
      <c r="U595" s="32">
        <v>45</v>
      </c>
      <c r="V595" s="32">
        <v>4383</v>
      </c>
      <c r="W595" s="32">
        <v>32.200000000000003</v>
      </c>
      <c r="X595" s="32">
        <v>1032</v>
      </c>
      <c r="Y595" s="32" t="s">
        <v>68</v>
      </c>
      <c r="AB595" s="32" t="s">
        <v>59</v>
      </c>
      <c r="AC595" s="32">
        <v>1057</v>
      </c>
      <c r="AD595" s="32">
        <v>1449</v>
      </c>
      <c r="AE595" s="32">
        <v>1159</v>
      </c>
      <c r="AF595" s="32">
        <v>290</v>
      </c>
      <c r="AG595" s="32">
        <v>1159</v>
      </c>
      <c r="AH595" s="32">
        <v>290</v>
      </c>
      <c r="AI595" s="32">
        <v>0</v>
      </c>
      <c r="AJ595" s="32">
        <v>0</v>
      </c>
      <c r="AK595" s="32">
        <v>0</v>
      </c>
      <c r="AL595" s="32">
        <v>0</v>
      </c>
      <c r="AM595" s="32">
        <v>0</v>
      </c>
      <c r="AN595" s="32">
        <v>0</v>
      </c>
      <c r="AO595" s="32">
        <v>0</v>
      </c>
      <c r="AP595" s="32">
        <v>0</v>
      </c>
      <c r="AQ595" s="32">
        <v>2768</v>
      </c>
      <c r="AR595" s="32">
        <v>3641</v>
      </c>
      <c r="AS595" s="32" t="s">
        <v>98</v>
      </c>
      <c r="AT595" s="32">
        <v>606469</v>
      </c>
      <c r="AU595" s="32">
        <v>31815</v>
      </c>
      <c r="AV595" s="32">
        <v>32310</v>
      </c>
      <c r="AW595" s="32">
        <v>32220</v>
      </c>
      <c r="AX595" s="32">
        <v>32040</v>
      </c>
      <c r="AY595" s="32">
        <v>33795</v>
      </c>
      <c r="AZ595" s="32">
        <v>35055</v>
      </c>
      <c r="BA595" s="32">
        <v>0.19</v>
      </c>
      <c r="BB595" s="32">
        <v>0.19</v>
      </c>
      <c r="BC595" s="32">
        <v>0.19</v>
      </c>
      <c r="BD595" s="32">
        <v>0.19</v>
      </c>
      <c r="BE595" s="32">
        <v>0.18</v>
      </c>
      <c r="BF595" s="32">
        <v>0.2</v>
      </c>
      <c r="BG595" s="32" t="s">
        <v>71</v>
      </c>
    </row>
    <row r="596" spans="1:59" s="67" customFormat="1" x14ac:dyDescent="0.25">
      <c r="A596" s="67" t="s">
        <v>59</v>
      </c>
      <c r="C596" s="67" t="s">
        <v>865</v>
      </c>
      <c r="D596" s="67" t="s">
        <v>61</v>
      </c>
      <c r="E596" s="67">
        <v>80</v>
      </c>
      <c r="F596" s="67">
        <v>0</v>
      </c>
      <c r="G596" s="67">
        <v>0</v>
      </c>
      <c r="H596" s="146">
        <v>36.880000000000003</v>
      </c>
      <c r="I596" s="67" t="s">
        <v>62</v>
      </c>
      <c r="J596" s="67">
        <v>210823509</v>
      </c>
      <c r="K596" s="67" t="s">
        <v>904</v>
      </c>
      <c r="L596" s="67" t="s">
        <v>64</v>
      </c>
      <c r="M596" s="67" t="s">
        <v>847</v>
      </c>
      <c r="N596" s="67">
        <v>30</v>
      </c>
      <c r="O596" s="67" t="s">
        <v>66</v>
      </c>
      <c r="P596" s="67">
        <v>30</v>
      </c>
      <c r="Q596" s="67" t="s">
        <v>67</v>
      </c>
      <c r="R596" s="67">
        <v>10</v>
      </c>
      <c r="S596" s="67" t="s">
        <v>67</v>
      </c>
      <c r="T596" s="67">
        <v>1</v>
      </c>
      <c r="U596" s="67">
        <v>90</v>
      </c>
      <c r="V596" s="67">
        <v>22146</v>
      </c>
      <c r="W596" s="67">
        <v>32.86</v>
      </c>
      <c r="X596" s="67">
        <v>1031</v>
      </c>
      <c r="Y596" s="67" t="s">
        <v>68</v>
      </c>
      <c r="Z596" s="67" t="s">
        <v>59</v>
      </c>
      <c r="AB596" s="67" t="s">
        <v>59</v>
      </c>
      <c r="AC596" s="67">
        <v>2247</v>
      </c>
      <c r="AD596" s="67">
        <v>2957</v>
      </c>
      <c r="AE596" s="67">
        <v>2366</v>
      </c>
      <c r="AF596" s="67">
        <v>591</v>
      </c>
      <c r="AG596" s="67">
        <v>2366</v>
      </c>
      <c r="AH596" s="67">
        <v>591</v>
      </c>
      <c r="AI596" s="67">
        <v>0</v>
      </c>
      <c r="AJ596" s="67">
        <v>0</v>
      </c>
      <c r="AK596" s="67">
        <v>0</v>
      </c>
      <c r="AL596" s="67">
        <v>0</v>
      </c>
      <c r="AM596" s="67">
        <v>0</v>
      </c>
      <c r="AN596" s="67">
        <v>0</v>
      </c>
      <c r="AO596" s="67">
        <v>0</v>
      </c>
      <c r="AP596" s="67">
        <v>0</v>
      </c>
      <c r="AQ596" s="67">
        <v>5695</v>
      </c>
      <c r="AR596" s="67">
        <v>7283</v>
      </c>
      <c r="AS596" s="67" t="s">
        <v>74</v>
      </c>
      <c r="AT596" s="67">
        <v>606469</v>
      </c>
      <c r="AU596" s="67">
        <v>315810</v>
      </c>
      <c r="AV596" s="67">
        <v>303390</v>
      </c>
      <c r="AW596" s="67">
        <v>333450</v>
      </c>
      <c r="AX596" s="67">
        <v>324900</v>
      </c>
      <c r="AY596" s="67">
        <v>362160</v>
      </c>
      <c r="AZ596" s="67">
        <v>353430</v>
      </c>
      <c r="BA596" s="67">
        <v>1.88</v>
      </c>
      <c r="BB596" s="67">
        <v>1.83</v>
      </c>
      <c r="BC596" s="67">
        <v>1.93</v>
      </c>
      <c r="BD596" s="67">
        <v>1.9</v>
      </c>
      <c r="BE596" s="67">
        <v>1.98</v>
      </c>
      <c r="BF596" s="67">
        <v>1.99</v>
      </c>
      <c r="BG596" s="67" t="s">
        <v>71</v>
      </c>
    </row>
    <row r="597" spans="1:59" s="67" customFormat="1" x14ac:dyDescent="0.25">
      <c r="A597" s="67" t="s">
        <v>59</v>
      </c>
      <c r="C597" s="67" t="s">
        <v>865</v>
      </c>
      <c r="D597" s="67" t="s">
        <v>61</v>
      </c>
      <c r="E597" s="67">
        <v>80</v>
      </c>
      <c r="F597" s="67">
        <v>0</v>
      </c>
      <c r="G597" s="67">
        <v>0</v>
      </c>
      <c r="H597" s="146">
        <v>36.880000000000003</v>
      </c>
      <c r="I597" s="67" t="s">
        <v>62</v>
      </c>
      <c r="J597" s="67">
        <v>210823486</v>
      </c>
      <c r="K597" s="67" t="s">
        <v>902</v>
      </c>
      <c r="L597" s="67" t="s">
        <v>64</v>
      </c>
      <c r="M597" s="67" t="s">
        <v>847</v>
      </c>
      <c r="N597" s="67">
        <v>30</v>
      </c>
      <c r="O597" s="67" t="s">
        <v>66</v>
      </c>
      <c r="P597" s="67">
        <v>15</v>
      </c>
      <c r="Q597" s="67" t="s">
        <v>67</v>
      </c>
      <c r="R597" s="67">
        <v>10</v>
      </c>
      <c r="S597" s="67" t="s">
        <v>67</v>
      </c>
      <c r="T597" s="67">
        <v>1</v>
      </c>
      <c r="U597" s="67">
        <v>45</v>
      </c>
      <c r="V597" s="67">
        <v>45541</v>
      </c>
      <c r="W597" s="67">
        <v>34.090000000000003</v>
      </c>
      <c r="X597" s="67">
        <v>1032</v>
      </c>
      <c r="Y597" s="67" t="s">
        <v>68</v>
      </c>
      <c r="Z597" s="67" t="s">
        <v>59</v>
      </c>
      <c r="AB597" s="67" t="s">
        <v>59</v>
      </c>
      <c r="AC597" s="67">
        <v>1123</v>
      </c>
      <c r="AD597" s="67">
        <v>1534</v>
      </c>
      <c r="AE597" s="67">
        <v>1227</v>
      </c>
      <c r="AF597" s="67">
        <v>307</v>
      </c>
      <c r="AG597" s="67">
        <v>1227</v>
      </c>
      <c r="AH597" s="67">
        <v>307</v>
      </c>
      <c r="AI597" s="67">
        <v>0</v>
      </c>
      <c r="AJ597" s="67">
        <v>0</v>
      </c>
      <c r="AK597" s="67">
        <v>0</v>
      </c>
      <c r="AL597" s="67">
        <v>0</v>
      </c>
      <c r="AM597" s="67">
        <v>0</v>
      </c>
      <c r="AN597" s="67">
        <v>0</v>
      </c>
      <c r="AO597" s="67">
        <v>0</v>
      </c>
      <c r="AP597" s="67">
        <v>0</v>
      </c>
      <c r="AQ597" s="67">
        <v>2768</v>
      </c>
      <c r="AR597" s="67">
        <v>3641</v>
      </c>
      <c r="AS597" s="67" t="s">
        <v>74</v>
      </c>
      <c r="AT597" s="67">
        <v>606469</v>
      </c>
      <c r="AU597" s="67">
        <v>308520</v>
      </c>
      <c r="AV597" s="67">
        <v>316665</v>
      </c>
      <c r="AW597" s="67">
        <v>340605</v>
      </c>
      <c r="AX597" s="67">
        <v>347805</v>
      </c>
      <c r="AY597" s="67">
        <v>374130</v>
      </c>
      <c r="AZ597" s="67">
        <v>361620</v>
      </c>
      <c r="BA597" s="67">
        <v>1.84</v>
      </c>
      <c r="BB597" s="67">
        <v>1.91</v>
      </c>
      <c r="BC597" s="67">
        <v>1.97</v>
      </c>
      <c r="BD597" s="67">
        <v>2.0299999999999998</v>
      </c>
      <c r="BE597" s="67">
        <v>2.0499999999999998</v>
      </c>
      <c r="BF597" s="67">
        <v>2.0299999999999998</v>
      </c>
      <c r="BG597" s="67" t="s">
        <v>71</v>
      </c>
    </row>
    <row r="598" spans="1:59" s="67" customFormat="1" x14ac:dyDescent="0.25">
      <c r="A598" s="67" t="s">
        <v>59</v>
      </c>
      <c r="C598" s="67" t="s">
        <v>865</v>
      </c>
      <c r="D598" s="67" t="s">
        <v>61</v>
      </c>
      <c r="E598" s="67">
        <v>80</v>
      </c>
      <c r="F598" s="67">
        <v>0</v>
      </c>
      <c r="G598" s="67">
        <v>0</v>
      </c>
      <c r="H598" s="146">
        <v>36.880000000000003</v>
      </c>
      <c r="I598" s="67" t="s">
        <v>62</v>
      </c>
      <c r="J598" s="67">
        <v>210635574</v>
      </c>
      <c r="K598" s="67" t="s">
        <v>872</v>
      </c>
      <c r="L598" s="67" t="s">
        <v>64</v>
      </c>
      <c r="M598" s="67" t="s">
        <v>837</v>
      </c>
      <c r="N598" s="67">
        <v>30</v>
      </c>
      <c r="O598" s="67" t="s">
        <v>66</v>
      </c>
      <c r="P598" s="67">
        <v>40</v>
      </c>
      <c r="Q598" s="67" t="s">
        <v>67</v>
      </c>
      <c r="R598" s="67">
        <v>20</v>
      </c>
      <c r="S598" s="67" t="s">
        <v>67</v>
      </c>
      <c r="T598" s="67">
        <v>1</v>
      </c>
      <c r="U598" s="67">
        <v>60</v>
      </c>
      <c r="V598" s="67">
        <v>231328</v>
      </c>
      <c r="W598" s="67">
        <v>34.33</v>
      </c>
      <c r="X598" s="67">
        <v>60</v>
      </c>
      <c r="Y598" s="67" t="s">
        <v>68</v>
      </c>
      <c r="Z598" s="67" t="s">
        <v>59</v>
      </c>
      <c r="AB598" s="67" t="s">
        <v>59</v>
      </c>
      <c r="AC598" s="67">
        <v>1540</v>
      </c>
      <c r="AD598" s="67">
        <v>2060</v>
      </c>
      <c r="AE598" s="67">
        <v>1648</v>
      </c>
      <c r="AF598" s="67">
        <v>412</v>
      </c>
      <c r="AG598" s="67">
        <v>1648</v>
      </c>
      <c r="AH598" s="67">
        <v>412</v>
      </c>
      <c r="AI598" s="67">
        <v>0</v>
      </c>
      <c r="AJ598" s="67">
        <v>0</v>
      </c>
      <c r="AK598" s="67">
        <v>0</v>
      </c>
      <c r="AL598" s="67">
        <v>0</v>
      </c>
      <c r="AM598" s="67">
        <v>0</v>
      </c>
      <c r="AN598" s="67">
        <v>0</v>
      </c>
      <c r="AO598" s="67">
        <v>0</v>
      </c>
      <c r="AP598" s="67">
        <v>0</v>
      </c>
      <c r="AQ598" s="67">
        <v>3753</v>
      </c>
      <c r="AR598" s="67">
        <v>4855</v>
      </c>
      <c r="AS598" s="67" t="s">
        <v>98</v>
      </c>
      <c r="AT598" s="67">
        <v>606469</v>
      </c>
      <c r="AU598" s="67">
        <v>2235120</v>
      </c>
      <c r="AV598" s="67">
        <v>2207160</v>
      </c>
      <c r="AW598" s="67">
        <v>2308440</v>
      </c>
      <c r="AX598" s="67">
        <v>2293500</v>
      </c>
      <c r="AY598" s="67">
        <v>2431260</v>
      </c>
      <c r="AZ598" s="67">
        <v>2404200</v>
      </c>
      <c r="BA598" s="67">
        <v>13.31</v>
      </c>
      <c r="BB598" s="67">
        <v>13.3</v>
      </c>
      <c r="BC598" s="67">
        <v>13.36</v>
      </c>
      <c r="BD598" s="67">
        <v>13.4</v>
      </c>
      <c r="BE598" s="67">
        <v>13.3</v>
      </c>
      <c r="BF598" s="67">
        <v>13.53</v>
      </c>
      <c r="BG598" s="67" t="s">
        <v>71</v>
      </c>
    </row>
    <row r="599" spans="1:59" s="32" customFormat="1" x14ac:dyDescent="0.25">
      <c r="A599" s="32" t="s">
        <v>59</v>
      </c>
      <c r="C599" s="32" t="s">
        <v>865</v>
      </c>
      <c r="D599" s="32" t="s">
        <v>61</v>
      </c>
      <c r="E599" s="32">
        <v>80</v>
      </c>
      <c r="F599" s="32">
        <v>0</v>
      </c>
      <c r="G599" s="32">
        <v>0</v>
      </c>
      <c r="H599" s="112">
        <v>36.880000000000003</v>
      </c>
      <c r="I599" s="32" t="s">
        <v>62</v>
      </c>
      <c r="J599" s="32">
        <v>210709014</v>
      </c>
      <c r="K599" s="32" t="s">
        <v>897</v>
      </c>
      <c r="L599" s="32" t="s">
        <v>64</v>
      </c>
      <c r="M599" s="32" t="s">
        <v>837</v>
      </c>
      <c r="N599" s="32">
        <v>30</v>
      </c>
      <c r="O599" s="32" t="s">
        <v>66</v>
      </c>
      <c r="P599" s="32">
        <v>40</v>
      </c>
      <c r="Q599" s="32" t="s">
        <v>67</v>
      </c>
      <c r="R599" s="32">
        <v>20</v>
      </c>
      <c r="S599" s="32" t="s">
        <v>67</v>
      </c>
      <c r="T599" s="32">
        <v>1</v>
      </c>
      <c r="U599" s="32">
        <v>60</v>
      </c>
      <c r="V599" s="32">
        <v>467</v>
      </c>
      <c r="W599" s="32">
        <v>34.380000000000003</v>
      </c>
      <c r="X599" s="32">
        <v>60</v>
      </c>
      <c r="Y599" s="32" t="s">
        <v>68</v>
      </c>
      <c r="AB599" s="32" t="s">
        <v>59</v>
      </c>
      <c r="AC599" s="32">
        <v>1543</v>
      </c>
      <c r="AD599" s="32">
        <v>2063</v>
      </c>
      <c r="AE599" s="32">
        <v>1650</v>
      </c>
      <c r="AF599" s="32">
        <v>413</v>
      </c>
      <c r="AG599" s="32">
        <v>1650</v>
      </c>
      <c r="AH599" s="32">
        <v>413</v>
      </c>
      <c r="AI599" s="32">
        <v>0</v>
      </c>
      <c r="AJ599" s="32">
        <v>0</v>
      </c>
      <c r="AK599" s="32">
        <v>0</v>
      </c>
      <c r="AL599" s="32">
        <v>0</v>
      </c>
      <c r="AM599" s="32">
        <v>0</v>
      </c>
      <c r="AN599" s="32">
        <v>0</v>
      </c>
      <c r="AO599" s="32">
        <v>0</v>
      </c>
      <c r="AP599" s="32">
        <v>0</v>
      </c>
      <c r="AQ599" s="32">
        <v>3753</v>
      </c>
      <c r="AR599" s="32">
        <v>4855</v>
      </c>
      <c r="AS599" s="32" t="s">
        <v>206</v>
      </c>
      <c r="AT599" s="32">
        <v>606469</v>
      </c>
      <c r="AU599" s="32">
        <v>4860</v>
      </c>
      <c r="AV599" s="32">
        <v>4200</v>
      </c>
      <c r="AW599" s="32">
        <v>5460</v>
      </c>
      <c r="AX599" s="32">
        <v>3840</v>
      </c>
      <c r="AY599" s="32">
        <v>4260</v>
      </c>
      <c r="AZ599" s="32">
        <v>5400</v>
      </c>
      <c r="BA599" s="32">
        <v>0.03</v>
      </c>
      <c r="BB599" s="32">
        <v>0.03</v>
      </c>
      <c r="BC599" s="32">
        <v>0.03</v>
      </c>
      <c r="BD599" s="32">
        <v>0.02</v>
      </c>
      <c r="BE599" s="32">
        <v>0.02</v>
      </c>
      <c r="BF599" s="32">
        <v>0.03</v>
      </c>
      <c r="BG599" s="32" t="s">
        <v>71</v>
      </c>
    </row>
    <row r="600" spans="1:59" s="32" customFormat="1" x14ac:dyDescent="0.25">
      <c r="A600" s="32" t="s">
        <v>59</v>
      </c>
      <c r="C600" s="32" t="s">
        <v>865</v>
      </c>
      <c r="D600" s="32" t="s">
        <v>61</v>
      </c>
      <c r="E600" s="32">
        <v>80</v>
      </c>
      <c r="F600" s="32">
        <v>0</v>
      </c>
      <c r="G600" s="32">
        <v>0</v>
      </c>
      <c r="H600" s="112">
        <v>36.880000000000003</v>
      </c>
      <c r="I600" s="32" t="s">
        <v>62</v>
      </c>
      <c r="J600" s="32">
        <v>210373407</v>
      </c>
      <c r="K600" s="32" t="s">
        <v>901</v>
      </c>
      <c r="L600" s="32" t="s">
        <v>64</v>
      </c>
      <c r="M600" s="32" t="s">
        <v>837</v>
      </c>
      <c r="N600" s="32">
        <v>30</v>
      </c>
      <c r="O600" s="32" t="s">
        <v>66</v>
      </c>
      <c r="P600" s="32">
        <v>40</v>
      </c>
      <c r="Q600" s="32" t="s">
        <v>67</v>
      </c>
      <c r="R600" s="32">
        <v>20</v>
      </c>
      <c r="S600" s="32" t="s">
        <v>67</v>
      </c>
      <c r="T600" s="32">
        <v>1</v>
      </c>
      <c r="U600" s="32">
        <v>60</v>
      </c>
      <c r="V600" s="32">
        <v>5367</v>
      </c>
      <c r="W600" s="32">
        <v>34.42</v>
      </c>
      <c r="X600" s="32">
        <v>60</v>
      </c>
      <c r="Y600" s="32" t="s">
        <v>68</v>
      </c>
      <c r="AB600" s="32" t="s">
        <v>59</v>
      </c>
      <c r="AC600" s="32">
        <v>1545</v>
      </c>
      <c r="AD600" s="32">
        <v>2065</v>
      </c>
      <c r="AE600" s="32">
        <v>1652</v>
      </c>
      <c r="AF600" s="32">
        <v>413</v>
      </c>
      <c r="AG600" s="32">
        <v>1652</v>
      </c>
      <c r="AH600" s="32">
        <v>413</v>
      </c>
      <c r="AI600" s="32">
        <v>0</v>
      </c>
      <c r="AJ600" s="32">
        <v>0</v>
      </c>
      <c r="AK600" s="32">
        <v>0</v>
      </c>
      <c r="AL600" s="32">
        <v>0</v>
      </c>
      <c r="AM600" s="32">
        <v>0</v>
      </c>
      <c r="AN600" s="32">
        <v>0</v>
      </c>
      <c r="AO600" s="32">
        <v>0</v>
      </c>
      <c r="AP600" s="32">
        <v>0</v>
      </c>
      <c r="AQ600" s="32">
        <v>3753</v>
      </c>
      <c r="AR600" s="32">
        <v>4855</v>
      </c>
      <c r="AS600" s="32" t="s">
        <v>227</v>
      </c>
      <c r="AT600" s="32">
        <v>606469</v>
      </c>
      <c r="AU600" s="32">
        <v>53220</v>
      </c>
      <c r="AV600" s="32">
        <v>53520</v>
      </c>
      <c r="AW600" s="32">
        <v>55980</v>
      </c>
      <c r="AX600" s="32">
        <v>52320</v>
      </c>
      <c r="AY600" s="32">
        <v>52800</v>
      </c>
      <c r="AZ600" s="32">
        <v>54180</v>
      </c>
      <c r="BA600" s="32">
        <v>0.32</v>
      </c>
      <c r="BB600" s="32">
        <v>0.32</v>
      </c>
      <c r="BC600" s="32">
        <v>0.32</v>
      </c>
      <c r="BD600" s="32">
        <v>0.31</v>
      </c>
      <c r="BE600" s="32">
        <v>0.28999999999999998</v>
      </c>
      <c r="BF600" s="32">
        <v>0.3</v>
      </c>
      <c r="BG600" s="32" t="s">
        <v>71</v>
      </c>
    </row>
    <row r="601" spans="1:59" s="32" customFormat="1" x14ac:dyDescent="0.25">
      <c r="A601" s="32" t="s">
        <v>59</v>
      </c>
      <c r="C601" s="32" t="s">
        <v>865</v>
      </c>
      <c r="D601" s="32" t="s">
        <v>61</v>
      </c>
      <c r="E601" s="32">
        <v>80</v>
      </c>
      <c r="F601" s="32">
        <v>0</v>
      </c>
      <c r="G601" s="32">
        <v>0</v>
      </c>
      <c r="H601" s="112">
        <v>36.880000000000003</v>
      </c>
      <c r="I601" s="32" t="s">
        <v>62</v>
      </c>
      <c r="J601" s="32">
        <v>210598845</v>
      </c>
      <c r="K601" s="32" t="s">
        <v>870</v>
      </c>
      <c r="L601" s="32" t="s">
        <v>64</v>
      </c>
      <c r="M601" s="32" t="s">
        <v>837</v>
      </c>
      <c r="N601" s="32">
        <v>30</v>
      </c>
      <c r="O601" s="32" t="s">
        <v>66</v>
      </c>
      <c r="P601" s="32">
        <v>40</v>
      </c>
      <c r="Q601" s="32" t="s">
        <v>67</v>
      </c>
      <c r="R601" s="32">
        <v>20</v>
      </c>
      <c r="S601" s="32" t="s">
        <v>67</v>
      </c>
      <c r="T601" s="32">
        <v>1</v>
      </c>
      <c r="U601" s="32">
        <v>60</v>
      </c>
      <c r="V601" s="32">
        <v>10736</v>
      </c>
      <c r="W601" s="32">
        <v>34.450000000000003</v>
      </c>
      <c r="X601" s="32">
        <v>60</v>
      </c>
      <c r="Y601" s="32" t="s">
        <v>68</v>
      </c>
      <c r="AB601" s="32" t="s">
        <v>59</v>
      </c>
      <c r="AC601" s="32">
        <v>1547</v>
      </c>
      <c r="AD601" s="32">
        <v>2067</v>
      </c>
      <c r="AE601" s="32">
        <v>1654</v>
      </c>
      <c r="AF601" s="32">
        <v>413</v>
      </c>
      <c r="AG601" s="32">
        <v>1654</v>
      </c>
      <c r="AH601" s="32">
        <v>413</v>
      </c>
      <c r="AI601" s="32">
        <v>0</v>
      </c>
      <c r="AJ601" s="32">
        <v>0</v>
      </c>
      <c r="AK601" s="32">
        <v>0</v>
      </c>
      <c r="AL601" s="32">
        <v>0</v>
      </c>
      <c r="AM601" s="32">
        <v>0</v>
      </c>
      <c r="AN601" s="32">
        <v>0</v>
      </c>
      <c r="AO601" s="32">
        <v>0</v>
      </c>
      <c r="AP601" s="32">
        <v>0</v>
      </c>
      <c r="AQ601" s="32">
        <v>3753</v>
      </c>
      <c r="AR601" s="32">
        <v>4855</v>
      </c>
      <c r="AS601" s="32" t="s">
        <v>90</v>
      </c>
      <c r="AT601" s="32">
        <v>606469</v>
      </c>
      <c r="AU601" s="32">
        <v>109740</v>
      </c>
      <c r="AV601" s="32">
        <v>106920</v>
      </c>
      <c r="AW601" s="32">
        <v>107100</v>
      </c>
      <c r="AX601" s="32">
        <v>106140</v>
      </c>
      <c r="AY601" s="32">
        <v>110460</v>
      </c>
      <c r="AZ601" s="32">
        <v>103800</v>
      </c>
      <c r="BA601" s="32">
        <v>0.65</v>
      </c>
      <c r="BB601" s="32">
        <v>0.64</v>
      </c>
      <c r="BC601" s="32">
        <v>0.62</v>
      </c>
      <c r="BD601" s="32">
        <v>0.62</v>
      </c>
      <c r="BE601" s="32">
        <v>0.6</v>
      </c>
      <c r="BF601" s="32">
        <v>0.57999999999999996</v>
      </c>
      <c r="BG601" s="32" t="s">
        <v>71</v>
      </c>
    </row>
    <row r="602" spans="1:59" s="32" customFormat="1" x14ac:dyDescent="0.25">
      <c r="A602" s="32" t="s">
        <v>59</v>
      </c>
      <c r="C602" s="32" t="s">
        <v>865</v>
      </c>
      <c r="D602" s="32" t="s">
        <v>61</v>
      </c>
      <c r="E602" s="32">
        <v>80</v>
      </c>
      <c r="F602" s="32">
        <v>0</v>
      </c>
      <c r="G602" s="32">
        <v>0</v>
      </c>
      <c r="H602" s="112">
        <v>36.880000000000003</v>
      </c>
      <c r="I602" s="32" t="s">
        <v>62</v>
      </c>
      <c r="J602" s="32">
        <v>210491310</v>
      </c>
      <c r="K602" s="32" t="s">
        <v>884</v>
      </c>
      <c r="L602" s="32" t="s">
        <v>250</v>
      </c>
      <c r="M602" s="32" t="s">
        <v>847</v>
      </c>
      <c r="N602" s="32">
        <v>90</v>
      </c>
      <c r="O602" s="32" t="s">
        <v>66</v>
      </c>
      <c r="P602" s="32">
        <v>15</v>
      </c>
      <c r="Q602" s="32" t="s">
        <v>67</v>
      </c>
      <c r="R602" s="32">
        <v>10</v>
      </c>
      <c r="S602" s="32" t="s">
        <v>67</v>
      </c>
      <c r="T602" s="32">
        <v>1</v>
      </c>
      <c r="U602" s="32">
        <v>135</v>
      </c>
      <c r="V602" s="32">
        <v>4916</v>
      </c>
      <c r="W602" s="32">
        <v>37.01</v>
      </c>
      <c r="X602" s="32">
        <v>1032</v>
      </c>
      <c r="Y602" s="32" t="s">
        <v>68</v>
      </c>
      <c r="AB602" s="32" t="s">
        <v>59</v>
      </c>
      <c r="AC602" s="32">
        <v>3862</v>
      </c>
      <c r="AD602" s="32">
        <v>4996</v>
      </c>
      <c r="AE602" s="32">
        <v>3983</v>
      </c>
      <c r="AF602" s="32">
        <v>1013</v>
      </c>
      <c r="AG602" s="32">
        <v>3983</v>
      </c>
      <c r="AH602" s="32">
        <v>1013</v>
      </c>
      <c r="AI602" s="32">
        <v>0</v>
      </c>
      <c r="AJ602" s="32">
        <v>0</v>
      </c>
      <c r="AK602" s="32">
        <v>0</v>
      </c>
      <c r="AL602" s="32">
        <v>0</v>
      </c>
      <c r="AM602" s="32">
        <v>0</v>
      </c>
      <c r="AN602" s="32">
        <v>0</v>
      </c>
      <c r="AO602" s="32">
        <v>0</v>
      </c>
      <c r="AP602" s="32">
        <v>0</v>
      </c>
      <c r="AQ602" s="32">
        <v>9017</v>
      </c>
      <c r="AR602" s="32">
        <v>10924</v>
      </c>
      <c r="AS602" s="32" t="s">
        <v>90</v>
      </c>
      <c r="AT602" s="32">
        <v>606469</v>
      </c>
      <c r="AU602" s="32">
        <v>108270</v>
      </c>
      <c r="AV602" s="32">
        <v>109215</v>
      </c>
      <c r="AW602" s="32">
        <v>111510</v>
      </c>
      <c r="AX602" s="32">
        <v>111240</v>
      </c>
      <c r="AY602" s="32">
        <v>118935</v>
      </c>
      <c r="AZ602" s="32">
        <v>104490</v>
      </c>
      <c r="BA602" s="32">
        <v>0.64</v>
      </c>
      <c r="BB602" s="32">
        <v>0.66</v>
      </c>
      <c r="BC602" s="32">
        <v>0.65</v>
      </c>
      <c r="BD602" s="32">
        <v>0.65</v>
      </c>
      <c r="BE602" s="32">
        <v>0.65</v>
      </c>
      <c r="BF602" s="32">
        <v>0.59</v>
      </c>
      <c r="BG602" s="32" t="s">
        <v>71</v>
      </c>
    </row>
    <row r="603" spans="1:59" s="67" customFormat="1" x14ac:dyDescent="0.25">
      <c r="A603" s="67" t="s">
        <v>59</v>
      </c>
      <c r="C603" s="67" t="s">
        <v>865</v>
      </c>
      <c r="D603" s="67" t="s">
        <v>61</v>
      </c>
      <c r="E603" s="67">
        <v>80</v>
      </c>
      <c r="F603" s="67">
        <v>0</v>
      </c>
      <c r="G603" s="67">
        <v>0</v>
      </c>
      <c r="H603" s="146">
        <v>36.880000000000003</v>
      </c>
      <c r="I603" s="67" t="s">
        <v>62</v>
      </c>
      <c r="J603" s="67">
        <v>210490314</v>
      </c>
      <c r="K603" s="67" t="s">
        <v>885</v>
      </c>
      <c r="L603" s="67" t="s">
        <v>64</v>
      </c>
      <c r="M603" s="67" t="s">
        <v>847</v>
      </c>
      <c r="N603" s="67">
        <v>30</v>
      </c>
      <c r="O603" s="67" t="s">
        <v>66</v>
      </c>
      <c r="P603" s="67">
        <v>20</v>
      </c>
      <c r="Q603" s="67" t="s">
        <v>67</v>
      </c>
      <c r="R603" s="67">
        <v>10</v>
      </c>
      <c r="S603" s="67" t="s">
        <v>67</v>
      </c>
      <c r="T603" s="67">
        <v>1</v>
      </c>
      <c r="U603" s="67">
        <v>60</v>
      </c>
      <c r="V603" s="67">
        <v>56616</v>
      </c>
      <c r="W603" s="67">
        <v>37.479999999999997</v>
      </c>
      <c r="X603" s="67">
        <v>444</v>
      </c>
      <c r="Y603" s="67" t="s">
        <v>68</v>
      </c>
      <c r="Z603" s="67" t="s">
        <v>59</v>
      </c>
      <c r="AB603" s="67" t="s">
        <v>59</v>
      </c>
      <c r="AC603" s="67">
        <v>1700</v>
      </c>
      <c r="AD603" s="67">
        <v>2249</v>
      </c>
      <c r="AE603" s="67">
        <v>1770</v>
      </c>
      <c r="AF603" s="67">
        <v>479</v>
      </c>
      <c r="AG603" s="67">
        <v>1770</v>
      </c>
      <c r="AH603" s="67">
        <v>479</v>
      </c>
      <c r="AI603" s="67">
        <v>0</v>
      </c>
      <c r="AJ603" s="67">
        <v>0</v>
      </c>
      <c r="AK603" s="67">
        <v>0</v>
      </c>
      <c r="AL603" s="67">
        <v>0</v>
      </c>
      <c r="AM603" s="67">
        <v>0</v>
      </c>
      <c r="AN603" s="67">
        <v>0</v>
      </c>
      <c r="AO603" s="67">
        <v>0</v>
      </c>
      <c r="AP603" s="67">
        <v>0</v>
      </c>
      <c r="AQ603" s="67">
        <v>3753</v>
      </c>
      <c r="AR603" s="67">
        <v>4855</v>
      </c>
      <c r="AS603" s="67" t="s">
        <v>90</v>
      </c>
      <c r="AT603" s="67">
        <v>606469</v>
      </c>
      <c r="AU603" s="67">
        <v>544320</v>
      </c>
      <c r="AV603" s="67">
        <v>543180</v>
      </c>
      <c r="AW603" s="67">
        <v>554520</v>
      </c>
      <c r="AX603" s="67">
        <v>557520</v>
      </c>
      <c r="AY603" s="67">
        <v>610800</v>
      </c>
      <c r="AZ603" s="67">
        <v>586620</v>
      </c>
      <c r="BA603" s="67">
        <v>3.24</v>
      </c>
      <c r="BB603" s="67">
        <v>3.27</v>
      </c>
      <c r="BC603" s="67">
        <v>3.21</v>
      </c>
      <c r="BD603" s="67">
        <v>3.26</v>
      </c>
      <c r="BE603" s="67">
        <v>3.34</v>
      </c>
      <c r="BF603" s="67">
        <v>3.3</v>
      </c>
      <c r="BG603" s="67" t="s">
        <v>71</v>
      </c>
    </row>
    <row r="604" spans="1:59" s="67" customFormat="1" x14ac:dyDescent="0.25">
      <c r="A604" s="67" t="s">
        <v>59</v>
      </c>
      <c r="C604" s="67" t="s">
        <v>865</v>
      </c>
      <c r="D604" s="67" t="s">
        <v>61</v>
      </c>
      <c r="E604" s="67">
        <v>80</v>
      </c>
      <c r="F604" s="67">
        <v>0</v>
      </c>
      <c r="G604" s="67">
        <v>0</v>
      </c>
      <c r="H604" s="146">
        <v>36.880000000000003</v>
      </c>
      <c r="I604" s="67" t="s">
        <v>62</v>
      </c>
      <c r="J604" s="67">
        <v>210499229</v>
      </c>
      <c r="K604" s="67" t="s">
        <v>866</v>
      </c>
      <c r="L604" s="67" t="s">
        <v>64</v>
      </c>
      <c r="M604" s="67" t="s">
        <v>837</v>
      </c>
      <c r="N604" s="67">
        <v>30</v>
      </c>
      <c r="O604" s="67" t="s">
        <v>66</v>
      </c>
      <c r="P604" s="67">
        <v>30</v>
      </c>
      <c r="Q604" s="67" t="s">
        <v>67</v>
      </c>
      <c r="R604" s="67">
        <v>20</v>
      </c>
      <c r="S604" s="67" t="s">
        <v>67</v>
      </c>
      <c r="T604" s="67">
        <v>1</v>
      </c>
      <c r="U604" s="67">
        <v>45</v>
      </c>
      <c r="V604" s="67">
        <v>106508</v>
      </c>
      <c r="W604" s="67">
        <v>37.96</v>
      </c>
      <c r="X604" s="67">
        <v>50003</v>
      </c>
      <c r="Y604" s="67" t="s">
        <v>68</v>
      </c>
      <c r="Z604" s="67" t="s">
        <v>59</v>
      </c>
      <c r="AB604" s="67" t="s">
        <v>59</v>
      </c>
      <c r="AC604" s="67">
        <v>1258</v>
      </c>
      <c r="AD604" s="67">
        <v>1708</v>
      </c>
      <c r="AE604" s="67">
        <v>1328</v>
      </c>
      <c r="AF604" s="67">
        <v>380</v>
      </c>
      <c r="AG604" s="67">
        <v>1328</v>
      </c>
      <c r="AH604" s="67">
        <v>380</v>
      </c>
      <c r="AI604" s="67">
        <v>0</v>
      </c>
      <c r="AJ604" s="67">
        <v>0</v>
      </c>
      <c r="AK604" s="67">
        <v>0</v>
      </c>
      <c r="AL604" s="67">
        <v>0</v>
      </c>
      <c r="AM604" s="67">
        <v>0</v>
      </c>
      <c r="AN604" s="67">
        <v>0</v>
      </c>
      <c r="AO604" s="67">
        <v>0</v>
      </c>
      <c r="AP604" s="67">
        <v>0</v>
      </c>
      <c r="AQ604" s="67">
        <v>2768</v>
      </c>
      <c r="AR604" s="67">
        <v>3641</v>
      </c>
      <c r="AS604" s="67" t="s">
        <v>90</v>
      </c>
      <c r="AT604" s="67">
        <v>606469</v>
      </c>
      <c r="AU604" s="67">
        <v>790290</v>
      </c>
      <c r="AV604" s="67">
        <v>781380</v>
      </c>
      <c r="AW604" s="67">
        <v>804240</v>
      </c>
      <c r="AX604" s="67">
        <v>781020</v>
      </c>
      <c r="AY604" s="67">
        <v>834795</v>
      </c>
      <c r="AZ604" s="67">
        <v>801135</v>
      </c>
      <c r="BA604" s="67">
        <v>4.71</v>
      </c>
      <c r="BB604" s="67">
        <v>4.71</v>
      </c>
      <c r="BC604" s="67">
        <v>4.66</v>
      </c>
      <c r="BD604" s="67">
        <v>4.5599999999999996</v>
      </c>
      <c r="BE604" s="67">
        <v>4.57</v>
      </c>
      <c r="BF604" s="67">
        <v>4.51</v>
      </c>
      <c r="BG604" s="67" t="s">
        <v>71</v>
      </c>
    </row>
    <row r="605" spans="1:59" s="67" customFormat="1" x14ac:dyDescent="0.25">
      <c r="A605" s="67" t="s">
        <v>59</v>
      </c>
      <c r="C605" s="67" t="s">
        <v>865</v>
      </c>
      <c r="D605" s="67" t="s">
        <v>61</v>
      </c>
      <c r="E605" s="67">
        <v>80</v>
      </c>
      <c r="F605" s="67">
        <v>0</v>
      </c>
      <c r="G605" s="67">
        <v>0</v>
      </c>
      <c r="H605" s="146">
        <v>36.880000000000003</v>
      </c>
      <c r="I605" s="67" t="s">
        <v>62</v>
      </c>
      <c r="J605" s="67">
        <v>210491483</v>
      </c>
      <c r="K605" s="67" t="s">
        <v>886</v>
      </c>
      <c r="L605" s="67" t="s">
        <v>64</v>
      </c>
      <c r="M605" s="67" t="s">
        <v>847</v>
      </c>
      <c r="N605" s="67">
        <v>30</v>
      </c>
      <c r="O605" s="67" t="s">
        <v>66</v>
      </c>
      <c r="P605" s="67">
        <v>30</v>
      </c>
      <c r="Q605" s="67" t="s">
        <v>67</v>
      </c>
      <c r="R605" s="67">
        <v>10</v>
      </c>
      <c r="S605" s="67" t="s">
        <v>67</v>
      </c>
      <c r="T605" s="67">
        <v>1</v>
      </c>
      <c r="U605" s="67">
        <v>90</v>
      </c>
      <c r="V605" s="67">
        <v>48756</v>
      </c>
      <c r="W605" s="67">
        <v>38</v>
      </c>
      <c r="X605" s="67">
        <v>1031</v>
      </c>
      <c r="Y605" s="67" t="s">
        <v>68</v>
      </c>
      <c r="Z605" s="67" t="s">
        <v>59</v>
      </c>
      <c r="AB605" s="67" t="s">
        <v>59</v>
      </c>
      <c r="AC605" s="67">
        <v>2600</v>
      </c>
      <c r="AD605" s="67">
        <v>3420</v>
      </c>
      <c r="AE605" s="67">
        <v>2655</v>
      </c>
      <c r="AF605" s="67">
        <v>765</v>
      </c>
      <c r="AG605" s="67">
        <v>2655</v>
      </c>
      <c r="AH605" s="67">
        <v>765</v>
      </c>
      <c r="AI605" s="67">
        <v>0</v>
      </c>
      <c r="AJ605" s="67">
        <v>0</v>
      </c>
      <c r="AK605" s="67">
        <v>0</v>
      </c>
      <c r="AL605" s="67">
        <v>0</v>
      </c>
      <c r="AM605" s="67">
        <v>0</v>
      </c>
      <c r="AN605" s="67">
        <v>0</v>
      </c>
      <c r="AO605" s="67">
        <v>0</v>
      </c>
      <c r="AP605" s="67">
        <v>0</v>
      </c>
      <c r="AQ605" s="67">
        <v>5695</v>
      </c>
      <c r="AR605" s="67">
        <v>7283</v>
      </c>
      <c r="AS605" s="67" t="s">
        <v>90</v>
      </c>
      <c r="AT605" s="67">
        <v>606469</v>
      </c>
      <c r="AU605" s="67">
        <v>710190</v>
      </c>
      <c r="AV605" s="67">
        <v>701460</v>
      </c>
      <c r="AW605" s="67">
        <v>723150</v>
      </c>
      <c r="AX605" s="67">
        <v>733140</v>
      </c>
      <c r="AY605" s="67">
        <v>769770</v>
      </c>
      <c r="AZ605" s="67">
        <v>750330</v>
      </c>
      <c r="BA605" s="67">
        <v>4.2300000000000004</v>
      </c>
      <c r="BB605" s="67">
        <v>4.2300000000000004</v>
      </c>
      <c r="BC605" s="67">
        <v>4.1900000000000004</v>
      </c>
      <c r="BD605" s="67">
        <v>4.28</v>
      </c>
      <c r="BE605" s="67">
        <v>4.21</v>
      </c>
      <c r="BF605" s="67">
        <v>4.22</v>
      </c>
      <c r="BG605" s="67" t="s">
        <v>71</v>
      </c>
    </row>
    <row r="606" spans="1:59" s="67" customFormat="1" x14ac:dyDescent="0.25">
      <c r="A606" s="67" t="s">
        <v>59</v>
      </c>
      <c r="C606" s="67" t="s">
        <v>865</v>
      </c>
      <c r="D606" s="67" t="s">
        <v>61</v>
      </c>
      <c r="E606" s="67">
        <v>80</v>
      </c>
      <c r="F606" s="67">
        <v>0</v>
      </c>
      <c r="G606" s="67">
        <v>0</v>
      </c>
      <c r="H606" s="146">
        <v>36.880000000000003</v>
      </c>
      <c r="I606" s="67" t="s">
        <v>62</v>
      </c>
      <c r="J606" s="67">
        <v>210443228</v>
      </c>
      <c r="K606" s="67" t="s">
        <v>883</v>
      </c>
      <c r="L606" s="67" t="s">
        <v>177</v>
      </c>
      <c r="M606" s="67" t="s">
        <v>847</v>
      </c>
      <c r="N606" s="67">
        <v>60</v>
      </c>
      <c r="O606" s="67" t="s">
        <v>66</v>
      </c>
      <c r="P606" s="67">
        <v>20</v>
      </c>
      <c r="Q606" s="67" t="s">
        <v>67</v>
      </c>
      <c r="R606" s="67">
        <v>10</v>
      </c>
      <c r="S606" s="67" t="s">
        <v>67</v>
      </c>
      <c r="T606" s="67">
        <v>1</v>
      </c>
      <c r="U606" s="67">
        <v>120</v>
      </c>
      <c r="V606" s="67">
        <v>18328</v>
      </c>
      <c r="W606" s="67">
        <v>38.31</v>
      </c>
      <c r="X606" s="67">
        <v>444</v>
      </c>
      <c r="Y606" s="67" t="s">
        <v>68</v>
      </c>
      <c r="Z606" s="67" t="s">
        <v>59</v>
      </c>
      <c r="AB606" s="67" t="s">
        <v>59</v>
      </c>
      <c r="AC606" s="67">
        <v>3523</v>
      </c>
      <c r="AD606" s="67">
        <v>4597</v>
      </c>
      <c r="AE606" s="67">
        <v>3540</v>
      </c>
      <c r="AF606" s="67">
        <v>1057</v>
      </c>
      <c r="AG606" s="67">
        <v>3540</v>
      </c>
      <c r="AH606" s="67">
        <v>1057</v>
      </c>
      <c r="AI606" s="67">
        <v>0</v>
      </c>
      <c r="AJ606" s="67">
        <v>0</v>
      </c>
      <c r="AK606" s="67">
        <v>0</v>
      </c>
      <c r="AL606" s="67">
        <v>0</v>
      </c>
      <c r="AM606" s="67">
        <v>0</v>
      </c>
      <c r="AN606" s="67">
        <v>0</v>
      </c>
      <c r="AO606" s="67">
        <v>0</v>
      </c>
      <c r="AP606" s="67">
        <v>0</v>
      </c>
      <c r="AQ606" s="67">
        <v>7911</v>
      </c>
      <c r="AR606" s="67">
        <v>9711</v>
      </c>
      <c r="AS606" s="67" t="s">
        <v>92</v>
      </c>
      <c r="AT606" s="67">
        <v>606469</v>
      </c>
      <c r="AU606" s="67">
        <v>358920</v>
      </c>
      <c r="AV606" s="67">
        <v>359760</v>
      </c>
      <c r="AW606" s="67">
        <v>369960</v>
      </c>
      <c r="AX606" s="67">
        <v>359280</v>
      </c>
      <c r="AY606" s="67">
        <v>392160</v>
      </c>
      <c r="AZ606" s="67">
        <v>359280</v>
      </c>
      <c r="BA606" s="67">
        <v>2.14</v>
      </c>
      <c r="BB606" s="67">
        <v>2.17</v>
      </c>
      <c r="BC606" s="67">
        <v>2.14</v>
      </c>
      <c r="BD606" s="67">
        <v>2.1</v>
      </c>
      <c r="BE606" s="67">
        <v>2.15</v>
      </c>
      <c r="BF606" s="67">
        <v>2.02</v>
      </c>
      <c r="BG606" s="67" t="s">
        <v>71</v>
      </c>
    </row>
    <row r="607" spans="1:59" s="67" customFormat="1" x14ac:dyDescent="0.25">
      <c r="A607" s="67" t="s">
        <v>59</v>
      </c>
      <c r="C607" s="67" t="s">
        <v>865</v>
      </c>
      <c r="D607" s="67" t="s">
        <v>61</v>
      </c>
      <c r="E607" s="67">
        <v>80</v>
      </c>
      <c r="F607" s="67">
        <v>0</v>
      </c>
      <c r="G607" s="67">
        <v>0</v>
      </c>
      <c r="H607" s="146">
        <v>36.880000000000003</v>
      </c>
      <c r="I607" s="67" t="s">
        <v>62</v>
      </c>
      <c r="J607" s="67">
        <v>210731304</v>
      </c>
      <c r="K607" s="67" t="s">
        <v>889</v>
      </c>
      <c r="L607" s="67" t="s">
        <v>148</v>
      </c>
      <c r="M607" s="67" t="s">
        <v>847</v>
      </c>
      <c r="N607" s="67">
        <v>30</v>
      </c>
      <c r="O607" s="67" t="s">
        <v>66</v>
      </c>
      <c r="P607" s="67">
        <v>20</v>
      </c>
      <c r="Q607" s="67" t="s">
        <v>67</v>
      </c>
      <c r="R607" s="67">
        <v>10</v>
      </c>
      <c r="S607" s="67" t="s">
        <v>67</v>
      </c>
      <c r="T607" s="67">
        <v>1</v>
      </c>
      <c r="U607" s="67">
        <v>60</v>
      </c>
      <c r="V607" s="67">
        <v>126414</v>
      </c>
      <c r="W607" s="67">
        <v>38.57</v>
      </c>
      <c r="X607" s="67">
        <v>444</v>
      </c>
      <c r="Y607" s="67" t="s">
        <v>68</v>
      </c>
      <c r="Z607" s="67" t="s">
        <v>59</v>
      </c>
      <c r="AB607" s="67" t="s">
        <v>59</v>
      </c>
      <c r="AC607" s="67">
        <v>1749</v>
      </c>
      <c r="AD607" s="67">
        <v>2314</v>
      </c>
      <c r="AE607" s="67">
        <v>1770</v>
      </c>
      <c r="AF607" s="67">
        <v>544</v>
      </c>
      <c r="AG607" s="67">
        <v>1770</v>
      </c>
      <c r="AH607" s="67">
        <v>544</v>
      </c>
      <c r="AI607" s="67">
        <v>0</v>
      </c>
      <c r="AJ607" s="67">
        <v>0</v>
      </c>
      <c r="AK607" s="67">
        <v>0</v>
      </c>
      <c r="AL607" s="67">
        <v>0</v>
      </c>
      <c r="AM607" s="67">
        <v>0</v>
      </c>
      <c r="AN607" s="67">
        <v>0</v>
      </c>
      <c r="AO607" s="67">
        <v>0</v>
      </c>
      <c r="AP607" s="67">
        <v>0</v>
      </c>
      <c r="AQ607" s="67">
        <v>3753</v>
      </c>
      <c r="AR607" s="67">
        <v>4855</v>
      </c>
      <c r="AS607" s="67" t="s">
        <v>98</v>
      </c>
      <c r="AT607" s="67">
        <v>606469</v>
      </c>
      <c r="AU607" s="67">
        <v>1215720</v>
      </c>
      <c r="AV607" s="67">
        <v>1215120</v>
      </c>
      <c r="AW607" s="67">
        <v>1273560</v>
      </c>
      <c r="AX607" s="67">
        <v>1250040</v>
      </c>
      <c r="AY607" s="67">
        <v>1333500</v>
      </c>
      <c r="AZ607" s="67">
        <v>1296900</v>
      </c>
      <c r="BA607" s="67">
        <v>7.24</v>
      </c>
      <c r="BB607" s="67">
        <v>7.32</v>
      </c>
      <c r="BC607" s="67">
        <v>7.37</v>
      </c>
      <c r="BD607" s="67">
        <v>7.3</v>
      </c>
      <c r="BE607" s="67">
        <v>7.29</v>
      </c>
      <c r="BF607" s="67">
        <v>7.3</v>
      </c>
      <c r="BG607" s="67" t="s">
        <v>71</v>
      </c>
    </row>
    <row r="608" spans="1:59" s="67" customFormat="1" x14ac:dyDescent="0.25">
      <c r="A608" s="67" t="s">
        <v>59</v>
      </c>
      <c r="C608" s="67" t="s">
        <v>865</v>
      </c>
      <c r="D608" s="67" t="s">
        <v>61</v>
      </c>
      <c r="E608" s="67">
        <v>80</v>
      </c>
      <c r="F608" s="67">
        <v>0</v>
      </c>
      <c r="G608" s="67">
        <v>0</v>
      </c>
      <c r="H608" s="146">
        <v>36.880000000000003</v>
      </c>
      <c r="I608" s="67" t="s">
        <v>62</v>
      </c>
      <c r="J608" s="67">
        <v>210485709</v>
      </c>
      <c r="K608" s="67" t="s">
        <v>882</v>
      </c>
      <c r="L608" s="67" t="s">
        <v>64</v>
      </c>
      <c r="M608" s="67" t="s">
        <v>847</v>
      </c>
      <c r="N608" s="67">
        <v>30</v>
      </c>
      <c r="O608" s="67" t="s">
        <v>66</v>
      </c>
      <c r="P608" s="67">
        <v>20</v>
      </c>
      <c r="Q608" s="67" t="s">
        <v>67</v>
      </c>
      <c r="R608" s="67">
        <v>10</v>
      </c>
      <c r="S608" s="67" t="s">
        <v>67</v>
      </c>
      <c r="T608" s="67">
        <v>1</v>
      </c>
      <c r="U608" s="67">
        <v>60</v>
      </c>
      <c r="V608" s="67">
        <v>30645</v>
      </c>
      <c r="W608" s="67">
        <v>38.58</v>
      </c>
      <c r="X608" s="67">
        <v>444</v>
      </c>
      <c r="Y608" s="67" t="s">
        <v>68</v>
      </c>
      <c r="Z608" s="67" t="s">
        <v>59</v>
      </c>
      <c r="AB608" s="67" t="s">
        <v>59</v>
      </c>
      <c r="AC608" s="67">
        <v>1750</v>
      </c>
      <c r="AD608" s="67">
        <v>2315</v>
      </c>
      <c r="AE608" s="67">
        <v>1770</v>
      </c>
      <c r="AF608" s="67">
        <v>545</v>
      </c>
      <c r="AG608" s="67">
        <v>1770</v>
      </c>
      <c r="AH608" s="67">
        <v>545</v>
      </c>
      <c r="AI608" s="67">
        <v>0</v>
      </c>
      <c r="AJ608" s="67">
        <v>0</v>
      </c>
      <c r="AK608" s="67">
        <v>0</v>
      </c>
      <c r="AL608" s="67">
        <v>0</v>
      </c>
      <c r="AM608" s="67">
        <v>0</v>
      </c>
      <c r="AN608" s="67">
        <v>0</v>
      </c>
      <c r="AO608" s="67">
        <v>0</v>
      </c>
      <c r="AP608" s="67">
        <v>0</v>
      </c>
      <c r="AQ608" s="67">
        <v>3753</v>
      </c>
      <c r="AR608" s="67">
        <v>4855</v>
      </c>
      <c r="AS608" s="67" t="s">
        <v>334</v>
      </c>
      <c r="AT608" s="67">
        <v>606469</v>
      </c>
      <c r="AU608" s="67">
        <v>305580</v>
      </c>
      <c r="AV608" s="67">
        <v>293520</v>
      </c>
      <c r="AW608" s="67">
        <v>309840</v>
      </c>
      <c r="AX608" s="67">
        <v>303000</v>
      </c>
      <c r="AY608" s="67">
        <v>319200</v>
      </c>
      <c r="AZ608" s="67">
        <v>307560</v>
      </c>
      <c r="BA608" s="67">
        <v>1.82</v>
      </c>
      <c r="BB608" s="67">
        <v>1.77</v>
      </c>
      <c r="BC608" s="67">
        <v>1.79</v>
      </c>
      <c r="BD608" s="67">
        <v>1.77</v>
      </c>
      <c r="BE608" s="67">
        <v>1.75</v>
      </c>
      <c r="BF608" s="67">
        <v>1.73</v>
      </c>
      <c r="BG608" s="67" t="s">
        <v>71</v>
      </c>
    </row>
    <row r="609" spans="1:59" s="67" customFormat="1" x14ac:dyDescent="0.25">
      <c r="A609" s="67" t="s">
        <v>59</v>
      </c>
      <c r="C609" s="67" t="s">
        <v>865</v>
      </c>
      <c r="D609" s="67" t="s">
        <v>61</v>
      </c>
      <c r="E609" s="67">
        <v>80</v>
      </c>
      <c r="F609" s="67">
        <v>0</v>
      </c>
      <c r="G609" s="67">
        <v>0</v>
      </c>
      <c r="H609" s="146">
        <v>36.880000000000003</v>
      </c>
      <c r="I609" s="67" t="s">
        <v>62</v>
      </c>
      <c r="J609" s="67">
        <v>210444834</v>
      </c>
      <c r="K609" s="67" t="s">
        <v>883</v>
      </c>
      <c r="L609" s="67" t="s">
        <v>64</v>
      </c>
      <c r="M609" s="67" t="s">
        <v>847</v>
      </c>
      <c r="N609" s="67">
        <v>30</v>
      </c>
      <c r="O609" s="67" t="s">
        <v>66</v>
      </c>
      <c r="P609" s="67">
        <v>20</v>
      </c>
      <c r="Q609" s="67" t="s">
        <v>67</v>
      </c>
      <c r="R609" s="67">
        <v>10</v>
      </c>
      <c r="S609" s="67" t="s">
        <v>67</v>
      </c>
      <c r="T609" s="67">
        <v>1</v>
      </c>
      <c r="U609" s="67">
        <v>60</v>
      </c>
      <c r="V609" s="67">
        <v>254827</v>
      </c>
      <c r="W609" s="67">
        <v>38.58</v>
      </c>
      <c r="X609" s="67">
        <v>444</v>
      </c>
      <c r="Y609" s="67" t="s">
        <v>68</v>
      </c>
      <c r="Z609" s="67" t="s">
        <v>59</v>
      </c>
      <c r="AB609" s="67" t="s">
        <v>59</v>
      </c>
      <c r="AC609" s="67">
        <v>1750</v>
      </c>
      <c r="AD609" s="67">
        <v>2315</v>
      </c>
      <c r="AE609" s="67">
        <v>1770</v>
      </c>
      <c r="AF609" s="67">
        <v>545</v>
      </c>
      <c r="AG609" s="67">
        <v>1770</v>
      </c>
      <c r="AH609" s="67">
        <v>545</v>
      </c>
      <c r="AI609" s="67">
        <v>0</v>
      </c>
      <c r="AJ609" s="67">
        <v>0</v>
      </c>
      <c r="AK609" s="67">
        <v>0</v>
      </c>
      <c r="AL609" s="67">
        <v>0</v>
      </c>
      <c r="AM609" s="67">
        <v>0</v>
      </c>
      <c r="AN609" s="67">
        <v>0</v>
      </c>
      <c r="AO609" s="67">
        <v>0</v>
      </c>
      <c r="AP609" s="67">
        <v>0</v>
      </c>
      <c r="AQ609" s="67">
        <v>3753</v>
      </c>
      <c r="AR609" s="67">
        <v>4855</v>
      </c>
      <c r="AS609" s="67" t="s">
        <v>92</v>
      </c>
      <c r="AT609" s="67">
        <v>606469</v>
      </c>
      <c r="AU609" s="67">
        <v>2451000</v>
      </c>
      <c r="AV609" s="67">
        <v>2396880</v>
      </c>
      <c r="AW609" s="67">
        <v>2535600</v>
      </c>
      <c r="AX609" s="67">
        <v>2532240</v>
      </c>
      <c r="AY609" s="67">
        <v>2716380</v>
      </c>
      <c r="AZ609" s="67">
        <v>2657520</v>
      </c>
      <c r="BA609" s="67">
        <v>14.59</v>
      </c>
      <c r="BB609" s="67">
        <v>14.44</v>
      </c>
      <c r="BC609" s="67">
        <v>14.68</v>
      </c>
      <c r="BD609" s="67">
        <v>14.79</v>
      </c>
      <c r="BE609" s="67">
        <v>14.86</v>
      </c>
      <c r="BF609" s="67">
        <v>14.95</v>
      </c>
      <c r="BG609" s="67" t="s">
        <v>71</v>
      </c>
    </row>
    <row r="610" spans="1:59" s="32" customFormat="1" x14ac:dyDescent="0.25">
      <c r="A610" s="32" t="s">
        <v>59</v>
      </c>
      <c r="C610" s="32" t="s">
        <v>865</v>
      </c>
      <c r="D610" s="32" t="s">
        <v>61</v>
      </c>
      <c r="E610" s="32">
        <v>80</v>
      </c>
      <c r="F610" s="32">
        <v>0</v>
      </c>
      <c r="G610" s="32">
        <v>0</v>
      </c>
      <c r="H610" s="112">
        <v>36.880000000000003</v>
      </c>
      <c r="I610" s="32" t="s">
        <v>62</v>
      </c>
      <c r="J610" s="32">
        <v>210443252</v>
      </c>
      <c r="K610" s="32" t="s">
        <v>883</v>
      </c>
      <c r="L610" s="32" t="s">
        <v>83</v>
      </c>
      <c r="M610" s="32" t="s">
        <v>847</v>
      </c>
      <c r="N610" s="32">
        <v>28</v>
      </c>
      <c r="O610" s="32" t="s">
        <v>66</v>
      </c>
      <c r="P610" s="32">
        <v>20</v>
      </c>
      <c r="Q610" s="32" t="s">
        <v>67</v>
      </c>
      <c r="R610" s="32">
        <v>10</v>
      </c>
      <c r="S610" s="32" t="s">
        <v>67</v>
      </c>
      <c r="T610" s="32">
        <v>1</v>
      </c>
      <c r="U610" s="32">
        <v>56</v>
      </c>
      <c r="V610" s="32">
        <v>40</v>
      </c>
      <c r="W610" s="32">
        <v>39.159999999999997</v>
      </c>
      <c r="X610" s="32">
        <v>444</v>
      </c>
      <c r="Y610" s="32" t="s">
        <v>68</v>
      </c>
      <c r="AB610" s="32" t="s">
        <v>59</v>
      </c>
      <c r="AC610" s="32">
        <v>1658</v>
      </c>
      <c r="AD610" s="32">
        <v>2193</v>
      </c>
      <c r="AE610" s="32">
        <v>1652</v>
      </c>
      <c r="AF610" s="32">
        <v>541</v>
      </c>
      <c r="AG610" s="32">
        <v>1652</v>
      </c>
      <c r="AH610" s="32">
        <v>541</v>
      </c>
      <c r="AI610" s="32">
        <v>0</v>
      </c>
      <c r="AJ610" s="32">
        <v>0</v>
      </c>
      <c r="AK610" s="32">
        <v>0</v>
      </c>
      <c r="AL610" s="32">
        <v>0</v>
      </c>
      <c r="AM610" s="32">
        <v>0</v>
      </c>
      <c r="AN610" s="32">
        <v>0</v>
      </c>
      <c r="AO610" s="32">
        <v>0</v>
      </c>
      <c r="AP610" s="32">
        <v>0</v>
      </c>
      <c r="AQ610" s="32">
        <v>3463</v>
      </c>
      <c r="AR610" s="32">
        <v>4531</v>
      </c>
      <c r="AS610" s="32" t="s">
        <v>92</v>
      </c>
      <c r="AT610" s="32">
        <v>606469</v>
      </c>
      <c r="AU610" s="32">
        <v>336</v>
      </c>
      <c r="AV610" s="32">
        <v>336</v>
      </c>
      <c r="AW610" s="32">
        <v>448</v>
      </c>
      <c r="AX610" s="32">
        <v>336</v>
      </c>
      <c r="AY610" s="32">
        <v>224</v>
      </c>
      <c r="AZ610" s="32">
        <v>560</v>
      </c>
      <c r="BA610" s="32">
        <v>0</v>
      </c>
      <c r="BB610" s="32">
        <v>0</v>
      </c>
      <c r="BC610" s="32">
        <v>0</v>
      </c>
      <c r="BD610" s="32">
        <v>0</v>
      </c>
      <c r="BE610" s="32">
        <v>0</v>
      </c>
      <c r="BF610" s="32">
        <v>0</v>
      </c>
      <c r="BG610" s="32" t="s">
        <v>71</v>
      </c>
    </row>
    <row r="611" spans="1:59" s="32" customFormat="1" x14ac:dyDescent="0.25">
      <c r="A611" s="32" t="s">
        <v>59</v>
      </c>
      <c r="C611" s="32" t="s">
        <v>865</v>
      </c>
      <c r="D611" s="32" t="s">
        <v>61</v>
      </c>
      <c r="E611" s="32">
        <v>80</v>
      </c>
      <c r="F611" s="32">
        <v>0</v>
      </c>
      <c r="G611" s="32">
        <v>0</v>
      </c>
      <c r="H611" s="112">
        <v>36.880000000000003</v>
      </c>
      <c r="I611" s="32" t="s">
        <v>62</v>
      </c>
      <c r="J611" s="32">
        <v>210376235</v>
      </c>
      <c r="K611" s="32" t="s">
        <v>899</v>
      </c>
      <c r="L611" s="32" t="s">
        <v>64</v>
      </c>
      <c r="M611" s="32" t="s">
        <v>837</v>
      </c>
      <c r="N611" s="32">
        <v>30</v>
      </c>
      <c r="O611" s="32" t="s">
        <v>66</v>
      </c>
      <c r="P611" s="32">
        <v>40</v>
      </c>
      <c r="Q611" s="32" t="s">
        <v>67</v>
      </c>
      <c r="R611" s="32">
        <v>20</v>
      </c>
      <c r="S611" s="32" t="s">
        <v>67</v>
      </c>
      <c r="T611" s="32">
        <v>1</v>
      </c>
      <c r="U611" s="32">
        <v>60</v>
      </c>
      <c r="V611" s="32">
        <v>15591</v>
      </c>
      <c r="W611" s="32">
        <v>39.68</v>
      </c>
      <c r="X611" s="32">
        <v>60</v>
      </c>
      <c r="Y611" s="32" t="s">
        <v>68</v>
      </c>
      <c r="AB611" s="32" t="s">
        <v>59</v>
      </c>
      <c r="AC611" s="32">
        <v>1800</v>
      </c>
      <c r="AD611" s="32">
        <v>2381</v>
      </c>
      <c r="AE611" s="32">
        <v>1770</v>
      </c>
      <c r="AF611" s="32">
        <v>611</v>
      </c>
      <c r="AG611" s="32">
        <v>1770</v>
      </c>
      <c r="AH611" s="32">
        <v>611</v>
      </c>
      <c r="AI611" s="32">
        <v>0</v>
      </c>
      <c r="AJ611" s="32">
        <v>0</v>
      </c>
      <c r="AK611" s="32">
        <v>0</v>
      </c>
      <c r="AL611" s="32">
        <v>0</v>
      </c>
      <c r="AM611" s="32">
        <v>0</v>
      </c>
      <c r="AN611" s="32">
        <v>0</v>
      </c>
      <c r="AO611" s="32">
        <v>0</v>
      </c>
      <c r="AP611" s="32">
        <v>0</v>
      </c>
      <c r="AQ611" s="32">
        <v>3753</v>
      </c>
      <c r="AR611" s="32">
        <v>4855</v>
      </c>
      <c r="AS611" s="32" t="s">
        <v>206</v>
      </c>
      <c r="AT611" s="32">
        <v>606469</v>
      </c>
      <c r="AU611" s="32">
        <v>154620</v>
      </c>
      <c r="AV611" s="32">
        <v>158880</v>
      </c>
      <c r="AW611" s="32">
        <v>156540</v>
      </c>
      <c r="AX611" s="32">
        <v>150480</v>
      </c>
      <c r="AY611" s="32">
        <v>161220</v>
      </c>
      <c r="AZ611" s="32">
        <v>153720</v>
      </c>
      <c r="BA611" s="32">
        <v>0.92</v>
      </c>
      <c r="BB611" s="32">
        <v>0.96</v>
      </c>
      <c r="BC611" s="32">
        <v>0.91</v>
      </c>
      <c r="BD611" s="32">
        <v>0.88</v>
      </c>
      <c r="BE611" s="32">
        <v>0.88</v>
      </c>
      <c r="BF611" s="32">
        <v>0.86</v>
      </c>
      <c r="BG611" s="32" t="s">
        <v>71</v>
      </c>
    </row>
    <row r="612" spans="1:59" s="32" customFormat="1" x14ac:dyDescent="0.25">
      <c r="A612" s="32" t="s">
        <v>59</v>
      </c>
      <c r="C612" s="32" t="s">
        <v>865</v>
      </c>
      <c r="D612" s="32" t="s">
        <v>61</v>
      </c>
      <c r="E612" s="32">
        <v>80</v>
      </c>
      <c r="F612" s="32">
        <v>0</v>
      </c>
      <c r="G612" s="32">
        <v>0</v>
      </c>
      <c r="H612" s="112">
        <v>36.880000000000003</v>
      </c>
      <c r="I612" s="32" t="s">
        <v>62</v>
      </c>
      <c r="J612" s="32">
        <v>210219726</v>
      </c>
      <c r="K612" s="32" t="s">
        <v>896</v>
      </c>
      <c r="L612" s="32" t="s">
        <v>64</v>
      </c>
      <c r="M612" s="32" t="s">
        <v>837</v>
      </c>
      <c r="N612" s="32">
        <v>30</v>
      </c>
      <c r="O612" s="32" t="s">
        <v>66</v>
      </c>
      <c r="P612" s="32">
        <v>40</v>
      </c>
      <c r="Q612" s="32" t="s">
        <v>67</v>
      </c>
      <c r="R612" s="32">
        <v>20</v>
      </c>
      <c r="S612" s="32" t="s">
        <v>67</v>
      </c>
      <c r="T612" s="32">
        <v>1</v>
      </c>
      <c r="U612" s="32">
        <v>60</v>
      </c>
      <c r="V612" s="32">
        <v>6</v>
      </c>
      <c r="W612" s="32">
        <v>40.47</v>
      </c>
      <c r="X612" s="32">
        <v>60</v>
      </c>
      <c r="Y612" s="32" t="s">
        <v>68</v>
      </c>
      <c r="AB612" s="32" t="s">
        <v>59</v>
      </c>
      <c r="AC612" s="32">
        <v>1835</v>
      </c>
      <c r="AD612" s="32">
        <v>2428</v>
      </c>
      <c r="AE612" s="32">
        <v>1770</v>
      </c>
      <c r="AF612" s="32">
        <v>658</v>
      </c>
      <c r="AG612" s="32">
        <v>1770</v>
      </c>
      <c r="AH612" s="32">
        <v>658</v>
      </c>
      <c r="AI612" s="32">
        <v>0</v>
      </c>
      <c r="AJ612" s="32">
        <v>0</v>
      </c>
      <c r="AK612" s="32">
        <v>0</v>
      </c>
      <c r="AL612" s="32">
        <v>0</v>
      </c>
      <c r="AM612" s="32">
        <v>0</v>
      </c>
      <c r="AN612" s="32">
        <v>0</v>
      </c>
      <c r="AO612" s="32">
        <v>0</v>
      </c>
      <c r="AP612" s="32">
        <v>0</v>
      </c>
      <c r="AQ612" s="32">
        <v>3753</v>
      </c>
      <c r="AR612" s="32">
        <v>4855</v>
      </c>
      <c r="AS612" s="32" t="s">
        <v>206</v>
      </c>
      <c r="AT612" s="32">
        <v>606469</v>
      </c>
      <c r="AU612" s="32">
        <v>60</v>
      </c>
      <c r="AV612" s="32">
        <v>60</v>
      </c>
      <c r="AW612" s="32">
        <v>60</v>
      </c>
      <c r="AX612" s="32">
        <v>60</v>
      </c>
      <c r="AY612" s="32">
        <v>60</v>
      </c>
      <c r="AZ612" s="32">
        <v>60</v>
      </c>
      <c r="BA612" s="32">
        <v>0</v>
      </c>
      <c r="BB612" s="32">
        <v>0</v>
      </c>
      <c r="BC612" s="32">
        <v>0</v>
      </c>
      <c r="BD612" s="32">
        <v>0</v>
      </c>
      <c r="BE612" s="32">
        <v>0</v>
      </c>
      <c r="BF612" s="32">
        <v>0</v>
      </c>
      <c r="BG612" s="32" t="s">
        <v>71</v>
      </c>
    </row>
    <row r="613" spans="1:59" s="32" customFormat="1" x14ac:dyDescent="0.25">
      <c r="A613" s="32" t="s">
        <v>59</v>
      </c>
      <c r="C613" s="32" t="s">
        <v>865</v>
      </c>
      <c r="D613" s="32" t="s">
        <v>61</v>
      </c>
      <c r="E613" s="32">
        <v>80</v>
      </c>
      <c r="F613" s="32">
        <v>0</v>
      </c>
      <c r="G613" s="32">
        <v>0</v>
      </c>
      <c r="H613" s="112">
        <v>36.880000000000003</v>
      </c>
      <c r="I613" s="32" t="s">
        <v>62</v>
      </c>
      <c r="J613" s="32">
        <v>210212839</v>
      </c>
      <c r="K613" s="32" t="s">
        <v>871</v>
      </c>
      <c r="L613" s="32" t="s">
        <v>64</v>
      </c>
      <c r="M613" s="32" t="s">
        <v>837</v>
      </c>
      <c r="N613" s="32">
        <v>30</v>
      </c>
      <c r="O613" s="32" t="s">
        <v>66</v>
      </c>
      <c r="P613" s="32">
        <v>40</v>
      </c>
      <c r="Q613" s="32" t="s">
        <v>67</v>
      </c>
      <c r="R613" s="32">
        <v>20</v>
      </c>
      <c r="S613" s="32" t="s">
        <v>67</v>
      </c>
      <c r="T613" s="32">
        <v>1</v>
      </c>
      <c r="U613" s="32">
        <v>60</v>
      </c>
      <c r="V613" s="32">
        <v>47750</v>
      </c>
      <c r="W613" s="32">
        <v>40.549999999999997</v>
      </c>
      <c r="X613" s="32">
        <v>60</v>
      </c>
      <c r="Y613" s="32" t="s">
        <v>68</v>
      </c>
      <c r="AB613" s="32" t="s">
        <v>59</v>
      </c>
      <c r="AC613" s="32">
        <v>1839</v>
      </c>
      <c r="AD613" s="32">
        <v>2433</v>
      </c>
      <c r="AE613" s="32">
        <v>1770</v>
      </c>
      <c r="AF613" s="32">
        <v>663</v>
      </c>
      <c r="AG613" s="32">
        <v>1770</v>
      </c>
      <c r="AH613" s="32">
        <v>663</v>
      </c>
      <c r="AI613" s="32">
        <v>0</v>
      </c>
      <c r="AJ613" s="32">
        <v>0</v>
      </c>
      <c r="AK613" s="32">
        <v>0</v>
      </c>
      <c r="AL613" s="32">
        <v>0</v>
      </c>
      <c r="AM613" s="32">
        <v>0</v>
      </c>
      <c r="AN613" s="32">
        <v>0</v>
      </c>
      <c r="AO613" s="32">
        <v>0</v>
      </c>
      <c r="AP613" s="32">
        <v>0</v>
      </c>
      <c r="AQ613" s="32">
        <v>3753</v>
      </c>
      <c r="AR613" s="32">
        <v>4855</v>
      </c>
      <c r="AS613" s="32" t="s">
        <v>841</v>
      </c>
      <c r="AT613" s="32">
        <v>606469</v>
      </c>
      <c r="AU613" s="32">
        <v>477180</v>
      </c>
      <c r="AV613" s="32">
        <v>466260</v>
      </c>
      <c r="AW613" s="32">
        <v>475980</v>
      </c>
      <c r="AX613" s="32">
        <v>469200</v>
      </c>
      <c r="AY613" s="32">
        <v>502980</v>
      </c>
      <c r="AZ613" s="32">
        <v>473400</v>
      </c>
      <c r="BA613" s="32">
        <v>2.84</v>
      </c>
      <c r="BB613" s="32">
        <v>2.81</v>
      </c>
      <c r="BC613" s="32">
        <v>2.76</v>
      </c>
      <c r="BD613" s="32">
        <v>2.74</v>
      </c>
      <c r="BE613" s="32">
        <v>2.75</v>
      </c>
      <c r="BF613" s="32">
        <v>2.66</v>
      </c>
      <c r="BG613" s="32" t="s">
        <v>71</v>
      </c>
    </row>
    <row r="614" spans="1:59" s="32" customFormat="1" x14ac:dyDescent="0.25">
      <c r="A614" s="32" t="s">
        <v>59</v>
      </c>
      <c r="C614" s="32" t="s">
        <v>865</v>
      </c>
      <c r="D614" s="32" t="s">
        <v>61</v>
      </c>
      <c r="E614" s="32">
        <v>80</v>
      </c>
      <c r="F614" s="32">
        <v>0</v>
      </c>
      <c r="G614" s="32">
        <v>0</v>
      </c>
      <c r="H614" s="112">
        <v>36.880000000000003</v>
      </c>
      <c r="I614" s="32" t="s">
        <v>62</v>
      </c>
      <c r="J614" s="32">
        <v>210220159</v>
      </c>
      <c r="K614" s="32" t="s">
        <v>878</v>
      </c>
      <c r="L614" s="32" t="s">
        <v>64</v>
      </c>
      <c r="M614" s="32" t="s">
        <v>837</v>
      </c>
      <c r="N614" s="32">
        <v>30</v>
      </c>
      <c r="O614" s="32" t="s">
        <v>66</v>
      </c>
      <c r="P614" s="32">
        <v>40</v>
      </c>
      <c r="Q614" s="32" t="s">
        <v>67</v>
      </c>
      <c r="R614" s="32">
        <v>20</v>
      </c>
      <c r="S614" s="32" t="s">
        <v>67</v>
      </c>
      <c r="T614" s="32">
        <v>1</v>
      </c>
      <c r="U614" s="32">
        <v>60</v>
      </c>
      <c r="V614" s="32">
        <v>0</v>
      </c>
      <c r="W614" s="32">
        <v>40.549999999999997</v>
      </c>
      <c r="X614" s="32">
        <v>60</v>
      </c>
      <c r="Y614" s="32" t="s">
        <v>24</v>
      </c>
      <c r="AB614" s="32" t="s">
        <v>59</v>
      </c>
      <c r="AC614" s="32">
        <v>1839</v>
      </c>
      <c r="AD614" s="32">
        <v>2433</v>
      </c>
      <c r="AE614" s="32">
        <v>1770</v>
      </c>
      <c r="AF614" s="32">
        <v>663</v>
      </c>
      <c r="AG614" s="32">
        <v>1770</v>
      </c>
      <c r="AH614" s="32">
        <v>663</v>
      </c>
      <c r="AI614" s="32">
        <v>0</v>
      </c>
      <c r="AJ614" s="32">
        <v>0</v>
      </c>
      <c r="AK614" s="32">
        <v>0</v>
      </c>
      <c r="AL614" s="32">
        <v>0</v>
      </c>
      <c r="AM614" s="32">
        <v>0</v>
      </c>
      <c r="AN614" s="32">
        <v>0</v>
      </c>
      <c r="AO614" s="32">
        <v>0</v>
      </c>
      <c r="AP614" s="32">
        <v>0</v>
      </c>
      <c r="AQ614" s="32">
        <v>3753</v>
      </c>
      <c r="AR614" s="32">
        <v>4855</v>
      </c>
      <c r="AS614" s="32" t="s">
        <v>841</v>
      </c>
      <c r="AT614" s="32">
        <v>606469</v>
      </c>
      <c r="AU614" s="32">
        <v>0</v>
      </c>
      <c r="AV614" s="32">
        <v>0</v>
      </c>
      <c r="AW614" s="32">
        <v>0</v>
      </c>
      <c r="AX614" s="32">
        <v>0</v>
      </c>
      <c r="AY614" s="32">
        <v>0</v>
      </c>
      <c r="AZ614" s="32">
        <v>0</v>
      </c>
      <c r="BA614" s="32">
        <v>0</v>
      </c>
      <c r="BB614" s="32">
        <v>0</v>
      </c>
      <c r="BC614" s="32">
        <v>0</v>
      </c>
      <c r="BD614" s="32">
        <v>0</v>
      </c>
      <c r="BE614" s="32">
        <v>0</v>
      </c>
      <c r="BF614" s="32">
        <v>0</v>
      </c>
      <c r="BG614" s="32" t="s">
        <v>71</v>
      </c>
    </row>
    <row r="615" spans="1:59" s="32" customFormat="1" x14ac:dyDescent="0.25">
      <c r="A615" s="32" t="s">
        <v>59</v>
      </c>
      <c r="C615" s="32" t="s">
        <v>865</v>
      </c>
      <c r="D615" s="32" t="s">
        <v>61</v>
      </c>
      <c r="E615" s="32">
        <v>80</v>
      </c>
      <c r="F615" s="32">
        <v>0</v>
      </c>
      <c r="G615" s="32">
        <v>0</v>
      </c>
      <c r="H615" s="112">
        <v>36.880000000000003</v>
      </c>
      <c r="I615" s="32" t="s">
        <v>62</v>
      </c>
      <c r="J615" s="32">
        <v>210228270</v>
      </c>
      <c r="K615" s="32" t="s">
        <v>869</v>
      </c>
      <c r="L615" s="32" t="s">
        <v>64</v>
      </c>
      <c r="M615" s="32" t="s">
        <v>837</v>
      </c>
      <c r="N615" s="32">
        <v>30</v>
      </c>
      <c r="O615" s="32" t="s">
        <v>66</v>
      </c>
      <c r="P615" s="32">
        <v>40</v>
      </c>
      <c r="Q615" s="32" t="s">
        <v>67</v>
      </c>
      <c r="R615" s="32">
        <v>20</v>
      </c>
      <c r="S615" s="32" t="s">
        <v>67</v>
      </c>
      <c r="T615" s="32">
        <v>1</v>
      </c>
      <c r="U615" s="32">
        <v>60</v>
      </c>
      <c r="V615" s="32">
        <v>3813</v>
      </c>
      <c r="W615" s="32">
        <v>40.619999999999997</v>
      </c>
      <c r="X615" s="32">
        <v>60</v>
      </c>
      <c r="Y615" s="32" t="s">
        <v>68</v>
      </c>
      <c r="AB615" s="32" t="s">
        <v>59</v>
      </c>
      <c r="AC615" s="32">
        <v>1842</v>
      </c>
      <c r="AD615" s="32">
        <v>2437</v>
      </c>
      <c r="AE615" s="32">
        <v>1770</v>
      </c>
      <c r="AF615" s="32">
        <v>667</v>
      </c>
      <c r="AG615" s="32">
        <v>1770</v>
      </c>
      <c r="AH615" s="32">
        <v>667</v>
      </c>
      <c r="AI615" s="32">
        <v>0</v>
      </c>
      <c r="AJ615" s="32">
        <v>0</v>
      </c>
      <c r="AK615" s="32">
        <v>0</v>
      </c>
      <c r="AL615" s="32">
        <v>0</v>
      </c>
      <c r="AM615" s="32">
        <v>0</v>
      </c>
      <c r="AN615" s="32">
        <v>0</v>
      </c>
      <c r="AO615" s="32">
        <v>0</v>
      </c>
      <c r="AP615" s="32">
        <v>0</v>
      </c>
      <c r="AQ615" s="32">
        <v>3753</v>
      </c>
      <c r="AR615" s="32">
        <v>4855</v>
      </c>
      <c r="AS615" s="32" t="s">
        <v>92</v>
      </c>
      <c r="AT615" s="32">
        <v>606469</v>
      </c>
      <c r="AU615" s="32">
        <v>38940</v>
      </c>
      <c r="AV615" s="32">
        <v>37620</v>
      </c>
      <c r="AW615" s="32">
        <v>37320</v>
      </c>
      <c r="AX615" s="32">
        <v>37200</v>
      </c>
      <c r="AY615" s="32">
        <v>39720</v>
      </c>
      <c r="AZ615" s="32">
        <v>37980</v>
      </c>
      <c r="BA615" s="32">
        <v>0.23</v>
      </c>
      <c r="BB615" s="32">
        <v>0.23</v>
      </c>
      <c r="BC615" s="32">
        <v>0.22</v>
      </c>
      <c r="BD615" s="32">
        <v>0.22</v>
      </c>
      <c r="BE615" s="32">
        <v>0.22</v>
      </c>
      <c r="BF615" s="32">
        <v>0.21</v>
      </c>
      <c r="BG615" s="32" t="s">
        <v>71</v>
      </c>
    </row>
    <row r="616" spans="1:59" s="32" customFormat="1" x14ac:dyDescent="0.25">
      <c r="A616" s="32" t="s">
        <v>59</v>
      </c>
      <c r="C616" s="32" t="s">
        <v>865</v>
      </c>
      <c r="D616" s="32" t="s">
        <v>61</v>
      </c>
      <c r="E616" s="32">
        <v>80</v>
      </c>
      <c r="F616" s="32">
        <v>0</v>
      </c>
      <c r="G616" s="32">
        <v>0</v>
      </c>
      <c r="H616" s="112">
        <v>36.880000000000003</v>
      </c>
      <c r="I616" s="32" t="s">
        <v>62</v>
      </c>
      <c r="J616" s="32">
        <v>210229179</v>
      </c>
      <c r="K616" s="32" t="s">
        <v>898</v>
      </c>
      <c r="L616" s="32" t="s">
        <v>64</v>
      </c>
      <c r="M616" s="32" t="s">
        <v>837</v>
      </c>
      <c r="N616" s="32">
        <v>30</v>
      </c>
      <c r="O616" s="32" t="s">
        <v>66</v>
      </c>
      <c r="P616" s="32">
        <v>40</v>
      </c>
      <c r="Q616" s="32" t="s">
        <v>67</v>
      </c>
      <c r="R616" s="32">
        <v>20</v>
      </c>
      <c r="S616" s="32" t="s">
        <v>67</v>
      </c>
      <c r="T616" s="32">
        <v>1</v>
      </c>
      <c r="U616" s="32">
        <v>60</v>
      </c>
      <c r="V616" s="32">
        <v>29587</v>
      </c>
      <c r="W616" s="32">
        <v>40.799999999999997</v>
      </c>
      <c r="X616" s="32">
        <v>60</v>
      </c>
      <c r="Y616" s="32" t="s">
        <v>68</v>
      </c>
      <c r="AB616" s="32" t="s">
        <v>59</v>
      </c>
      <c r="AC616" s="32">
        <v>1850</v>
      </c>
      <c r="AD616" s="32">
        <v>2448</v>
      </c>
      <c r="AE616" s="32">
        <v>1770</v>
      </c>
      <c r="AF616" s="32">
        <v>678</v>
      </c>
      <c r="AG616" s="32">
        <v>1770</v>
      </c>
      <c r="AH616" s="32">
        <v>678</v>
      </c>
      <c r="AI616" s="32">
        <v>0</v>
      </c>
      <c r="AJ616" s="32">
        <v>0</v>
      </c>
      <c r="AK616" s="32">
        <v>0</v>
      </c>
      <c r="AL616" s="32">
        <v>0</v>
      </c>
      <c r="AM616" s="32">
        <v>0</v>
      </c>
      <c r="AN616" s="32">
        <v>0</v>
      </c>
      <c r="AO616" s="32">
        <v>0</v>
      </c>
      <c r="AP616" s="32">
        <v>0</v>
      </c>
      <c r="AQ616" s="32">
        <v>3753</v>
      </c>
      <c r="AR616" s="32">
        <v>4855</v>
      </c>
      <c r="AS616" s="32" t="s">
        <v>409</v>
      </c>
      <c r="AT616" s="32">
        <v>606469</v>
      </c>
      <c r="AU616" s="32">
        <v>298380</v>
      </c>
      <c r="AV616" s="32">
        <v>289080</v>
      </c>
      <c r="AW616" s="32">
        <v>296760</v>
      </c>
      <c r="AX616" s="32">
        <v>291780</v>
      </c>
      <c r="AY616" s="32">
        <v>306300</v>
      </c>
      <c r="AZ616" s="32">
        <v>292920</v>
      </c>
      <c r="BA616" s="32">
        <v>1.78</v>
      </c>
      <c r="BB616" s="32">
        <v>1.74</v>
      </c>
      <c r="BC616" s="32">
        <v>1.72</v>
      </c>
      <c r="BD616" s="32">
        <v>1.7</v>
      </c>
      <c r="BE616" s="32">
        <v>1.68</v>
      </c>
      <c r="BF616" s="32">
        <v>1.65</v>
      </c>
      <c r="BG616" s="32" t="s">
        <v>71</v>
      </c>
    </row>
    <row r="617" spans="1:59" s="32" customFormat="1" x14ac:dyDescent="0.25">
      <c r="A617" s="32" t="s">
        <v>59</v>
      </c>
      <c r="C617" s="32" t="s">
        <v>865</v>
      </c>
      <c r="D617" s="32" t="s">
        <v>61</v>
      </c>
      <c r="E617" s="32">
        <v>80</v>
      </c>
      <c r="F617" s="32">
        <v>0</v>
      </c>
      <c r="G617" s="32">
        <v>0</v>
      </c>
      <c r="H617" s="112">
        <v>36.880000000000003</v>
      </c>
      <c r="I617" s="32" t="s">
        <v>62</v>
      </c>
      <c r="J617" s="32">
        <v>210404240</v>
      </c>
      <c r="K617" s="32" t="s">
        <v>903</v>
      </c>
      <c r="L617" s="32" t="s">
        <v>64</v>
      </c>
      <c r="M617" s="32" t="s">
        <v>847</v>
      </c>
      <c r="N617" s="32">
        <v>30</v>
      </c>
      <c r="O617" s="32" t="s">
        <v>66</v>
      </c>
      <c r="P617" s="32">
        <v>20</v>
      </c>
      <c r="Q617" s="32" t="s">
        <v>67</v>
      </c>
      <c r="R617" s="32">
        <v>10</v>
      </c>
      <c r="S617" s="32" t="s">
        <v>67</v>
      </c>
      <c r="T617" s="32">
        <v>1</v>
      </c>
      <c r="U617" s="32">
        <v>60</v>
      </c>
      <c r="V617" s="32">
        <v>304648</v>
      </c>
      <c r="W617" s="32">
        <v>41.22</v>
      </c>
      <c r="X617" s="32">
        <v>444</v>
      </c>
      <c r="Y617" s="32" t="s">
        <v>68</v>
      </c>
      <c r="AB617" s="32" t="s">
        <v>59</v>
      </c>
      <c r="AC617" s="32">
        <v>1869</v>
      </c>
      <c r="AD617" s="32">
        <v>2473</v>
      </c>
      <c r="AE617" s="32">
        <v>1770</v>
      </c>
      <c r="AF617" s="32">
        <v>703</v>
      </c>
      <c r="AG617" s="32">
        <v>1770</v>
      </c>
      <c r="AH617" s="32">
        <v>703</v>
      </c>
      <c r="AI617" s="32">
        <v>0</v>
      </c>
      <c r="AJ617" s="32">
        <v>0</v>
      </c>
      <c r="AK617" s="32">
        <v>0</v>
      </c>
      <c r="AL617" s="32">
        <v>0</v>
      </c>
      <c r="AM617" s="32">
        <v>0</v>
      </c>
      <c r="AN617" s="32">
        <v>0</v>
      </c>
      <c r="AO617" s="32">
        <v>0</v>
      </c>
      <c r="AP617" s="32">
        <v>0</v>
      </c>
      <c r="AQ617" s="32">
        <v>3753</v>
      </c>
      <c r="AR617" s="32">
        <v>4855</v>
      </c>
      <c r="AS617" s="32" t="s">
        <v>74</v>
      </c>
      <c r="AT617" s="32">
        <v>606469</v>
      </c>
      <c r="AU617" s="32">
        <v>2923080</v>
      </c>
      <c r="AV617" s="32">
        <v>2911800</v>
      </c>
      <c r="AW617" s="32">
        <v>3019440</v>
      </c>
      <c r="AX617" s="32">
        <v>3022980</v>
      </c>
      <c r="AY617" s="32">
        <v>3232920</v>
      </c>
      <c r="AZ617" s="32">
        <v>3168660</v>
      </c>
      <c r="BA617" s="32">
        <v>17.41</v>
      </c>
      <c r="BB617" s="32">
        <v>17.55</v>
      </c>
      <c r="BC617" s="32">
        <v>17.48</v>
      </c>
      <c r="BD617" s="32">
        <v>17.66</v>
      </c>
      <c r="BE617" s="32">
        <v>17.68</v>
      </c>
      <c r="BF617" s="32">
        <v>17.829999999999998</v>
      </c>
      <c r="BG617" s="32" t="s">
        <v>71</v>
      </c>
    </row>
    <row r="618" spans="1:59" s="32" customFormat="1" x14ac:dyDescent="0.25">
      <c r="A618" s="32" t="s">
        <v>59</v>
      </c>
      <c r="C618" s="32" t="s">
        <v>865</v>
      </c>
      <c r="D618" s="32" t="s">
        <v>61</v>
      </c>
      <c r="E618" s="32">
        <v>80</v>
      </c>
      <c r="F618" s="32">
        <v>0</v>
      </c>
      <c r="G618" s="32">
        <v>0</v>
      </c>
      <c r="H618" s="112">
        <v>36.880000000000003</v>
      </c>
      <c r="I618" s="32" t="s">
        <v>62</v>
      </c>
      <c r="J618" s="32">
        <v>210696758</v>
      </c>
      <c r="K618" s="32" t="s">
        <v>873</v>
      </c>
      <c r="L618" s="32" t="s">
        <v>64</v>
      </c>
      <c r="M618" s="32" t="s">
        <v>837</v>
      </c>
      <c r="N618" s="32">
        <v>30</v>
      </c>
      <c r="O618" s="32" t="s">
        <v>66</v>
      </c>
      <c r="P618" s="32">
        <v>40</v>
      </c>
      <c r="Q618" s="32" t="s">
        <v>67</v>
      </c>
      <c r="R618" s="32">
        <v>20</v>
      </c>
      <c r="S618" s="32" t="s">
        <v>67</v>
      </c>
      <c r="T618" s="32">
        <v>1</v>
      </c>
      <c r="U618" s="32">
        <v>60</v>
      </c>
      <c r="V618" s="32">
        <v>36903</v>
      </c>
      <c r="W618" s="32">
        <v>41.78</v>
      </c>
      <c r="X618" s="32">
        <v>60</v>
      </c>
      <c r="Y618" s="32" t="s">
        <v>68</v>
      </c>
      <c r="AB618" s="32" t="s">
        <v>59</v>
      </c>
      <c r="AC618" s="32">
        <v>1895</v>
      </c>
      <c r="AD618" s="32">
        <v>2507</v>
      </c>
      <c r="AE618" s="32">
        <v>1770</v>
      </c>
      <c r="AF618" s="32">
        <v>737</v>
      </c>
      <c r="AG618" s="32">
        <v>1770</v>
      </c>
      <c r="AH618" s="32">
        <v>737</v>
      </c>
      <c r="AI618" s="32">
        <v>0</v>
      </c>
      <c r="AJ618" s="32">
        <v>0</v>
      </c>
      <c r="AK618" s="32">
        <v>0</v>
      </c>
      <c r="AL618" s="32">
        <v>0</v>
      </c>
      <c r="AM618" s="32">
        <v>0</v>
      </c>
      <c r="AN618" s="32">
        <v>0</v>
      </c>
      <c r="AO618" s="32">
        <v>0</v>
      </c>
      <c r="AP618" s="32">
        <v>0</v>
      </c>
      <c r="AQ618" s="32">
        <v>3753</v>
      </c>
      <c r="AR618" s="32">
        <v>4855</v>
      </c>
      <c r="AS618" s="32" t="s">
        <v>74</v>
      </c>
      <c r="AT618" s="32">
        <v>606469</v>
      </c>
      <c r="AU618" s="32">
        <v>367980</v>
      </c>
      <c r="AV618" s="32">
        <v>361140</v>
      </c>
      <c r="AW618" s="32">
        <v>370620</v>
      </c>
      <c r="AX618" s="32">
        <v>359100</v>
      </c>
      <c r="AY618" s="32">
        <v>383400</v>
      </c>
      <c r="AZ618" s="32">
        <v>371940</v>
      </c>
      <c r="BA618" s="32">
        <v>2.19</v>
      </c>
      <c r="BB618" s="32">
        <v>2.1800000000000002</v>
      </c>
      <c r="BC618" s="32">
        <v>2.15</v>
      </c>
      <c r="BD618" s="32">
        <v>2.1</v>
      </c>
      <c r="BE618" s="32">
        <v>2.1</v>
      </c>
      <c r="BF618" s="32">
        <v>2.09</v>
      </c>
      <c r="BG618" s="32" t="s">
        <v>71</v>
      </c>
    </row>
    <row r="619" spans="1:59" s="32" customFormat="1" x14ac:dyDescent="0.25">
      <c r="A619" s="32" t="s">
        <v>59</v>
      </c>
      <c r="C619" s="32" t="s">
        <v>865</v>
      </c>
      <c r="D619" s="32" t="s">
        <v>61</v>
      </c>
      <c r="E619" s="32">
        <v>80</v>
      </c>
      <c r="F619" s="32">
        <v>0</v>
      </c>
      <c r="G619" s="32">
        <v>0</v>
      </c>
      <c r="H619" s="112">
        <v>36.880000000000003</v>
      </c>
      <c r="I619" s="32" t="s">
        <v>62</v>
      </c>
      <c r="J619" s="32">
        <v>210471548</v>
      </c>
      <c r="K619" s="32" t="s">
        <v>875</v>
      </c>
      <c r="L619" s="32" t="s">
        <v>83</v>
      </c>
      <c r="M619" s="32" t="s">
        <v>847</v>
      </c>
      <c r="N619" s="32">
        <v>28</v>
      </c>
      <c r="O619" s="32" t="s">
        <v>66</v>
      </c>
      <c r="P619" s="32">
        <v>20</v>
      </c>
      <c r="Q619" s="32" t="s">
        <v>67</v>
      </c>
      <c r="R619" s="32">
        <v>10</v>
      </c>
      <c r="S619" s="32" t="s">
        <v>67</v>
      </c>
      <c r="T619" s="32">
        <v>1</v>
      </c>
      <c r="U619" s="32">
        <v>56</v>
      </c>
      <c r="V619" s="32">
        <v>11779</v>
      </c>
      <c r="W619" s="32">
        <v>41.79</v>
      </c>
      <c r="X619" s="32">
        <v>444</v>
      </c>
      <c r="Y619" s="32" t="s">
        <v>68</v>
      </c>
      <c r="AB619" s="32" t="s">
        <v>59</v>
      </c>
      <c r="AC619" s="32">
        <v>1769</v>
      </c>
      <c r="AD619" s="32">
        <v>2340</v>
      </c>
      <c r="AE619" s="32">
        <v>1652</v>
      </c>
      <c r="AF619" s="32">
        <v>688</v>
      </c>
      <c r="AG619" s="32">
        <v>1652</v>
      </c>
      <c r="AH619" s="32">
        <v>688</v>
      </c>
      <c r="AI619" s="32">
        <v>0</v>
      </c>
      <c r="AJ619" s="32">
        <v>0</v>
      </c>
      <c r="AK619" s="32">
        <v>0</v>
      </c>
      <c r="AL619" s="32">
        <v>0</v>
      </c>
      <c r="AM619" s="32">
        <v>0</v>
      </c>
      <c r="AN619" s="32">
        <v>0</v>
      </c>
      <c r="AO619" s="32">
        <v>0</v>
      </c>
      <c r="AP619" s="32">
        <v>0</v>
      </c>
      <c r="AQ619" s="32">
        <v>3463</v>
      </c>
      <c r="AR619" s="32">
        <v>4531</v>
      </c>
      <c r="AS619" s="32" t="s">
        <v>111</v>
      </c>
      <c r="AT619" s="32">
        <v>606469</v>
      </c>
      <c r="AU619" s="32">
        <v>110264</v>
      </c>
      <c r="AV619" s="32">
        <v>104160</v>
      </c>
      <c r="AW619" s="32">
        <v>107800</v>
      </c>
      <c r="AX619" s="32">
        <v>109144</v>
      </c>
      <c r="AY619" s="32">
        <v>118384</v>
      </c>
      <c r="AZ619" s="32">
        <v>109872</v>
      </c>
      <c r="BA619" s="32">
        <v>0.66</v>
      </c>
      <c r="BB619" s="32">
        <v>0.63</v>
      </c>
      <c r="BC619" s="32">
        <v>0.62</v>
      </c>
      <c r="BD619" s="32">
        <v>0.64</v>
      </c>
      <c r="BE619" s="32">
        <v>0.65</v>
      </c>
      <c r="BF619" s="32">
        <v>0.62</v>
      </c>
      <c r="BG619" s="32" t="s">
        <v>71</v>
      </c>
    </row>
    <row r="620" spans="1:59" s="32" customFormat="1" x14ac:dyDescent="0.25">
      <c r="A620" s="32" t="s">
        <v>59</v>
      </c>
      <c r="C620" s="32" t="s">
        <v>865</v>
      </c>
      <c r="D620" s="32" t="s">
        <v>61</v>
      </c>
      <c r="E620" s="32">
        <v>80</v>
      </c>
      <c r="F620" s="32">
        <v>0</v>
      </c>
      <c r="G620" s="32">
        <v>0</v>
      </c>
      <c r="H620" s="112">
        <v>36.880000000000003</v>
      </c>
      <c r="I620" s="32" t="s">
        <v>62</v>
      </c>
      <c r="J620" s="32">
        <v>210217318</v>
      </c>
      <c r="K620" s="32" t="s">
        <v>867</v>
      </c>
      <c r="L620" s="32" t="s">
        <v>64</v>
      </c>
      <c r="M620" s="32" t="s">
        <v>837</v>
      </c>
      <c r="N620" s="32">
        <v>30</v>
      </c>
      <c r="O620" s="32" t="s">
        <v>66</v>
      </c>
      <c r="P620" s="32">
        <v>40</v>
      </c>
      <c r="Q620" s="32" t="s">
        <v>67</v>
      </c>
      <c r="R620" s="32">
        <v>20</v>
      </c>
      <c r="S620" s="32" t="s">
        <v>67</v>
      </c>
      <c r="T620" s="32">
        <v>1</v>
      </c>
      <c r="U620" s="32">
        <v>60</v>
      </c>
      <c r="V620" s="32">
        <v>67886</v>
      </c>
      <c r="W620" s="32">
        <v>42.08</v>
      </c>
      <c r="X620" s="32">
        <v>60</v>
      </c>
      <c r="Y620" s="32" t="s">
        <v>68</v>
      </c>
      <c r="AB620" s="32" t="s">
        <v>59</v>
      </c>
      <c r="AC620" s="32">
        <v>1909</v>
      </c>
      <c r="AD620" s="32">
        <v>2525</v>
      </c>
      <c r="AE620" s="32">
        <v>1770</v>
      </c>
      <c r="AF620" s="32">
        <v>755</v>
      </c>
      <c r="AG620" s="32">
        <v>1770</v>
      </c>
      <c r="AH620" s="32">
        <v>755</v>
      </c>
      <c r="AI620" s="32">
        <v>0</v>
      </c>
      <c r="AJ620" s="32">
        <v>0</v>
      </c>
      <c r="AK620" s="32">
        <v>0</v>
      </c>
      <c r="AL620" s="32">
        <v>0</v>
      </c>
      <c r="AM620" s="32">
        <v>0</v>
      </c>
      <c r="AN620" s="32">
        <v>0</v>
      </c>
      <c r="AO620" s="32">
        <v>0</v>
      </c>
      <c r="AP620" s="32">
        <v>0</v>
      </c>
      <c r="AQ620" s="32">
        <v>3753</v>
      </c>
      <c r="AR620" s="32">
        <v>4855</v>
      </c>
      <c r="AS620" s="32" t="s">
        <v>90</v>
      </c>
      <c r="AT620" s="32">
        <v>606469</v>
      </c>
      <c r="AU620" s="32">
        <v>667320</v>
      </c>
      <c r="AV620" s="32">
        <v>657060</v>
      </c>
      <c r="AW620" s="32">
        <v>679200</v>
      </c>
      <c r="AX620" s="32">
        <v>664260</v>
      </c>
      <c r="AY620" s="32">
        <v>708660</v>
      </c>
      <c r="AZ620" s="32">
        <v>696660</v>
      </c>
      <c r="BA620" s="32">
        <v>3.97</v>
      </c>
      <c r="BB620" s="32">
        <v>3.96</v>
      </c>
      <c r="BC620" s="32">
        <v>3.93</v>
      </c>
      <c r="BD620" s="32">
        <v>3.88</v>
      </c>
      <c r="BE620" s="32">
        <v>3.88</v>
      </c>
      <c r="BF620" s="32">
        <v>3.92</v>
      </c>
      <c r="BG620" s="32" t="s">
        <v>71</v>
      </c>
    </row>
    <row r="621" spans="1:59" s="32" customFormat="1" x14ac:dyDescent="0.25">
      <c r="A621" s="32" t="s">
        <v>59</v>
      </c>
      <c r="C621" s="32" t="s">
        <v>865</v>
      </c>
      <c r="D621" s="32" t="s">
        <v>61</v>
      </c>
      <c r="E621" s="32">
        <v>80</v>
      </c>
      <c r="F621" s="32">
        <v>0</v>
      </c>
      <c r="G621" s="32">
        <v>0</v>
      </c>
      <c r="H621" s="112">
        <v>36.880000000000003</v>
      </c>
      <c r="I621" s="32" t="s">
        <v>62</v>
      </c>
      <c r="J621" s="32">
        <v>210491271</v>
      </c>
      <c r="K621" s="32" t="s">
        <v>884</v>
      </c>
      <c r="L621" s="32" t="s">
        <v>64</v>
      </c>
      <c r="M621" s="32" t="s">
        <v>847</v>
      </c>
      <c r="N621" s="32">
        <v>30</v>
      </c>
      <c r="O621" s="32" t="s">
        <v>66</v>
      </c>
      <c r="P621" s="32">
        <v>15</v>
      </c>
      <c r="Q621" s="32" t="s">
        <v>67</v>
      </c>
      <c r="R621" s="32">
        <v>10</v>
      </c>
      <c r="S621" s="32" t="s">
        <v>67</v>
      </c>
      <c r="T621" s="32">
        <v>1</v>
      </c>
      <c r="U621" s="32">
        <v>45</v>
      </c>
      <c r="V621" s="32">
        <v>89127</v>
      </c>
      <c r="W621" s="32">
        <v>42.13</v>
      </c>
      <c r="X621" s="32">
        <v>1032</v>
      </c>
      <c r="Y621" s="32" t="s">
        <v>68</v>
      </c>
      <c r="AB621" s="32" t="s">
        <v>59</v>
      </c>
      <c r="AC621" s="32">
        <v>1398</v>
      </c>
      <c r="AD621" s="32">
        <v>1896</v>
      </c>
      <c r="AE621" s="32">
        <v>1328</v>
      </c>
      <c r="AF621" s="32">
        <v>568</v>
      </c>
      <c r="AG621" s="32">
        <v>1328</v>
      </c>
      <c r="AH621" s="32">
        <v>568</v>
      </c>
      <c r="AI621" s="32">
        <v>0</v>
      </c>
      <c r="AJ621" s="32">
        <v>0</v>
      </c>
      <c r="AK621" s="32">
        <v>0</v>
      </c>
      <c r="AL621" s="32">
        <v>0</v>
      </c>
      <c r="AM621" s="32">
        <v>0</v>
      </c>
      <c r="AN621" s="32">
        <v>0</v>
      </c>
      <c r="AO621" s="32">
        <v>0</v>
      </c>
      <c r="AP621" s="32">
        <v>0</v>
      </c>
      <c r="AQ621" s="32">
        <v>2768</v>
      </c>
      <c r="AR621" s="32">
        <v>3641</v>
      </c>
      <c r="AS621" s="32" t="s">
        <v>90</v>
      </c>
      <c r="AT621" s="32">
        <v>606469</v>
      </c>
      <c r="AU621" s="32">
        <v>645750</v>
      </c>
      <c r="AV621" s="32">
        <v>649890</v>
      </c>
      <c r="AW621" s="32">
        <v>668340</v>
      </c>
      <c r="AX621" s="32">
        <v>650745</v>
      </c>
      <c r="AY621" s="32">
        <v>711045</v>
      </c>
      <c r="AZ621" s="32">
        <v>684945</v>
      </c>
      <c r="BA621" s="32">
        <v>3.85</v>
      </c>
      <c r="BB621" s="32">
        <v>3.92</v>
      </c>
      <c r="BC621" s="32">
        <v>3.87</v>
      </c>
      <c r="BD621" s="32">
        <v>3.8</v>
      </c>
      <c r="BE621" s="32">
        <v>3.89</v>
      </c>
      <c r="BF621" s="32">
        <v>3.85</v>
      </c>
      <c r="BG621" s="32" t="s">
        <v>71</v>
      </c>
    </row>
    <row r="622" spans="1:59" s="32" customFormat="1" x14ac:dyDescent="0.25">
      <c r="A622" s="32" t="s">
        <v>59</v>
      </c>
      <c r="C622" s="32" t="s">
        <v>865</v>
      </c>
      <c r="D622" s="32" t="s">
        <v>61</v>
      </c>
      <c r="E622" s="32">
        <v>80</v>
      </c>
      <c r="F622" s="32">
        <v>0</v>
      </c>
      <c r="G622" s="32">
        <v>0</v>
      </c>
      <c r="H622" s="112">
        <v>36.880000000000003</v>
      </c>
      <c r="I622" s="32" t="s">
        <v>62</v>
      </c>
      <c r="J622" s="32">
        <v>210159764</v>
      </c>
      <c r="K622" s="32" t="s">
        <v>891</v>
      </c>
      <c r="L622" s="32" t="s">
        <v>64</v>
      </c>
      <c r="M622" s="32" t="s">
        <v>852</v>
      </c>
      <c r="N622" s="32">
        <v>30</v>
      </c>
      <c r="O622" s="32" t="s">
        <v>66</v>
      </c>
      <c r="P622" s="32">
        <v>40</v>
      </c>
      <c r="Q622" s="32" t="s">
        <v>67</v>
      </c>
      <c r="R622" s="32">
        <v>30</v>
      </c>
      <c r="S622" s="32" t="s">
        <v>67</v>
      </c>
      <c r="T622" s="32">
        <v>1</v>
      </c>
      <c r="U622" s="32">
        <v>40</v>
      </c>
      <c r="V622" s="32">
        <v>27955</v>
      </c>
      <c r="W622" s="32">
        <v>42.13</v>
      </c>
      <c r="X622" s="32">
        <v>463</v>
      </c>
      <c r="Y622" s="32" t="s">
        <v>68</v>
      </c>
      <c r="AB622" s="32" t="s">
        <v>59</v>
      </c>
      <c r="AC622" s="32">
        <v>1240</v>
      </c>
      <c r="AD622" s="32">
        <v>1685</v>
      </c>
      <c r="AE622" s="32">
        <v>1180</v>
      </c>
      <c r="AF622" s="32">
        <v>505</v>
      </c>
      <c r="AG622" s="32">
        <v>1180</v>
      </c>
      <c r="AH622" s="32">
        <v>505</v>
      </c>
      <c r="AI622" s="32">
        <v>0</v>
      </c>
      <c r="AJ622" s="32">
        <v>0</v>
      </c>
      <c r="AK622" s="32">
        <v>0</v>
      </c>
      <c r="AL622" s="32">
        <v>0</v>
      </c>
      <c r="AM622" s="32">
        <v>0</v>
      </c>
      <c r="AN622" s="32">
        <v>0</v>
      </c>
      <c r="AO622" s="32">
        <v>0</v>
      </c>
      <c r="AP622" s="32">
        <v>0</v>
      </c>
      <c r="AQ622" s="32">
        <v>2461</v>
      </c>
      <c r="AR622" s="32">
        <v>3237</v>
      </c>
      <c r="AS622" s="32" t="s">
        <v>92</v>
      </c>
      <c r="AT622" s="32">
        <v>606469</v>
      </c>
      <c r="AU622" s="32">
        <v>185360</v>
      </c>
      <c r="AV622" s="32">
        <v>186240</v>
      </c>
      <c r="AW622" s="32">
        <v>181160</v>
      </c>
      <c r="AX622" s="32">
        <v>186360</v>
      </c>
      <c r="AY622" s="32">
        <v>193680</v>
      </c>
      <c r="AZ622" s="32">
        <v>185400</v>
      </c>
      <c r="BA622" s="32">
        <v>1.1000000000000001</v>
      </c>
      <c r="BB622" s="32">
        <v>1.1200000000000001</v>
      </c>
      <c r="BC622" s="32">
        <v>1.05</v>
      </c>
      <c r="BD622" s="32">
        <v>1.0900000000000001</v>
      </c>
      <c r="BE622" s="32">
        <v>1.06</v>
      </c>
      <c r="BF622" s="32">
        <v>1.04</v>
      </c>
      <c r="BG622" s="32" t="s">
        <v>71</v>
      </c>
    </row>
    <row r="623" spans="1:59" s="32" customFormat="1" x14ac:dyDescent="0.25">
      <c r="A623" s="32" t="s">
        <v>59</v>
      </c>
      <c r="C623" s="32" t="s">
        <v>865</v>
      </c>
      <c r="D623" s="32" t="s">
        <v>61</v>
      </c>
      <c r="E623" s="32">
        <v>80</v>
      </c>
      <c r="F623" s="32">
        <v>0</v>
      </c>
      <c r="G623" s="32">
        <v>0</v>
      </c>
      <c r="H623" s="112">
        <v>36.880000000000003</v>
      </c>
      <c r="I623" s="32" t="s">
        <v>62</v>
      </c>
      <c r="J623" s="32">
        <v>210186664</v>
      </c>
      <c r="K623" s="32" t="s">
        <v>893</v>
      </c>
      <c r="L623" s="32" t="s">
        <v>64</v>
      </c>
      <c r="M623" s="32" t="s">
        <v>852</v>
      </c>
      <c r="N623" s="32">
        <v>30</v>
      </c>
      <c r="O623" s="32" t="s">
        <v>66</v>
      </c>
      <c r="P623" s="32">
        <v>40</v>
      </c>
      <c r="Q623" s="32" t="s">
        <v>67</v>
      </c>
      <c r="R623" s="32">
        <v>30</v>
      </c>
      <c r="S623" s="32" t="s">
        <v>67</v>
      </c>
      <c r="T623" s="32">
        <v>1</v>
      </c>
      <c r="U623" s="32">
        <v>40</v>
      </c>
      <c r="V623" s="32">
        <v>17894</v>
      </c>
      <c r="W623" s="32">
        <v>42.13</v>
      </c>
      <c r="X623" s="32">
        <v>463</v>
      </c>
      <c r="Y623" s="32" t="s">
        <v>68</v>
      </c>
      <c r="AB623" s="32" t="s">
        <v>59</v>
      </c>
      <c r="AC623" s="32">
        <v>1240</v>
      </c>
      <c r="AD623" s="32">
        <v>1685</v>
      </c>
      <c r="AE623" s="32">
        <v>1180</v>
      </c>
      <c r="AF623" s="32">
        <v>505</v>
      </c>
      <c r="AG623" s="32">
        <v>1180</v>
      </c>
      <c r="AH623" s="32">
        <v>505</v>
      </c>
      <c r="AI623" s="32">
        <v>0</v>
      </c>
      <c r="AJ623" s="32">
        <v>0</v>
      </c>
      <c r="AK623" s="32">
        <v>0</v>
      </c>
      <c r="AL623" s="32">
        <v>0</v>
      </c>
      <c r="AM623" s="32">
        <v>0</v>
      </c>
      <c r="AN623" s="32">
        <v>0</v>
      </c>
      <c r="AO623" s="32">
        <v>0</v>
      </c>
      <c r="AP623" s="32">
        <v>0</v>
      </c>
      <c r="AQ623" s="32">
        <v>2461</v>
      </c>
      <c r="AR623" s="32">
        <v>3237</v>
      </c>
      <c r="AS623" s="32" t="s">
        <v>92</v>
      </c>
      <c r="AT623" s="32">
        <v>606469</v>
      </c>
      <c r="AU623" s="32">
        <v>117000</v>
      </c>
      <c r="AV623" s="32">
        <v>118640</v>
      </c>
      <c r="AW623" s="32">
        <v>117520</v>
      </c>
      <c r="AX623" s="32">
        <v>120280</v>
      </c>
      <c r="AY623" s="32">
        <v>120080</v>
      </c>
      <c r="AZ623" s="32">
        <v>122240</v>
      </c>
      <c r="BA623" s="32">
        <v>0.7</v>
      </c>
      <c r="BB623" s="32">
        <v>0.71</v>
      </c>
      <c r="BC623" s="32">
        <v>0.68</v>
      </c>
      <c r="BD623" s="32">
        <v>0.7</v>
      </c>
      <c r="BE623" s="32">
        <v>0.66</v>
      </c>
      <c r="BF623" s="32">
        <v>0.69</v>
      </c>
      <c r="BG623" s="32" t="s">
        <v>71</v>
      </c>
    </row>
    <row r="624" spans="1:59" s="32" customFormat="1" x14ac:dyDescent="0.25">
      <c r="A624" s="32" t="s">
        <v>59</v>
      </c>
      <c r="C624" s="32" t="s">
        <v>865</v>
      </c>
      <c r="D624" s="32" t="s">
        <v>61</v>
      </c>
      <c r="E624" s="32">
        <v>80</v>
      </c>
      <c r="F624" s="32">
        <v>0</v>
      </c>
      <c r="G624" s="32">
        <v>0</v>
      </c>
      <c r="H624" s="112">
        <v>36.880000000000003</v>
      </c>
      <c r="I624" s="32" t="s">
        <v>62</v>
      </c>
      <c r="J624" s="32">
        <v>210499198</v>
      </c>
      <c r="K624" s="32" t="s">
        <v>868</v>
      </c>
      <c r="L624" s="32" t="s">
        <v>64</v>
      </c>
      <c r="M624" s="32" t="s">
        <v>837</v>
      </c>
      <c r="N624" s="32">
        <v>30</v>
      </c>
      <c r="O624" s="32" t="s">
        <v>66</v>
      </c>
      <c r="P624" s="32">
        <v>60</v>
      </c>
      <c r="Q624" s="32" t="s">
        <v>67</v>
      </c>
      <c r="R624" s="32">
        <v>20</v>
      </c>
      <c r="S624" s="32" t="s">
        <v>67</v>
      </c>
      <c r="T624" s="32">
        <v>1</v>
      </c>
      <c r="U624" s="32">
        <v>90</v>
      </c>
      <c r="V624" s="32">
        <v>4644</v>
      </c>
      <c r="W624" s="32">
        <v>42.26</v>
      </c>
      <c r="X624" s="32">
        <v>50004</v>
      </c>
      <c r="Y624" s="32" t="s">
        <v>68</v>
      </c>
      <c r="AB624" s="32" t="s">
        <v>59</v>
      </c>
      <c r="AC624" s="32">
        <v>2891</v>
      </c>
      <c r="AD624" s="32">
        <v>3803</v>
      </c>
      <c r="AE624" s="32">
        <v>2655</v>
      </c>
      <c r="AF624" s="32">
        <v>1148</v>
      </c>
      <c r="AG624" s="32">
        <v>2655</v>
      </c>
      <c r="AH624" s="32">
        <v>1148</v>
      </c>
      <c r="AI624" s="32">
        <v>0</v>
      </c>
      <c r="AJ624" s="32">
        <v>0</v>
      </c>
      <c r="AK624" s="32">
        <v>0</v>
      </c>
      <c r="AL624" s="32">
        <v>0</v>
      </c>
      <c r="AM624" s="32">
        <v>0</v>
      </c>
      <c r="AN624" s="32">
        <v>0</v>
      </c>
      <c r="AO624" s="32">
        <v>0</v>
      </c>
      <c r="AP624" s="32">
        <v>0</v>
      </c>
      <c r="AQ624" s="32">
        <v>5695</v>
      </c>
      <c r="AR624" s="32">
        <v>7283</v>
      </c>
      <c r="AS624" s="32" t="s">
        <v>90</v>
      </c>
      <c r="AT624" s="32">
        <v>606469</v>
      </c>
      <c r="AU624" s="32">
        <v>66510</v>
      </c>
      <c r="AV624" s="32">
        <v>68310</v>
      </c>
      <c r="AW624" s="32">
        <v>71910</v>
      </c>
      <c r="AX624" s="32">
        <v>66330</v>
      </c>
      <c r="AY624" s="32">
        <v>72630</v>
      </c>
      <c r="AZ624" s="32">
        <v>72270</v>
      </c>
      <c r="BA624" s="32">
        <v>0.4</v>
      </c>
      <c r="BB624" s="32">
        <v>0.41</v>
      </c>
      <c r="BC624" s="32">
        <v>0.42</v>
      </c>
      <c r="BD624" s="32">
        <v>0.39</v>
      </c>
      <c r="BE624" s="32">
        <v>0.4</v>
      </c>
      <c r="BF624" s="32">
        <v>0.41</v>
      </c>
      <c r="BG624" s="32" t="s">
        <v>71</v>
      </c>
    </row>
    <row r="625" spans="1:59" s="32" customFormat="1" x14ac:dyDescent="0.25">
      <c r="A625" s="32" t="s">
        <v>59</v>
      </c>
      <c r="C625" s="32" t="s">
        <v>865</v>
      </c>
      <c r="D625" s="32" t="s">
        <v>61</v>
      </c>
      <c r="E625" s="32">
        <v>80</v>
      </c>
      <c r="F625" s="32">
        <v>0</v>
      </c>
      <c r="G625" s="32">
        <v>0</v>
      </c>
      <c r="H625" s="112">
        <v>36.880000000000003</v>
      </c>
      <c r="I625" s="32" t="s">
        <v>62</v>
      </c>
      <c r="J625" s="32">
        <v>210352087</v>
      </c>
      <c r="K625" s="32" t="s">
        <v>876</v>
      </c>
      <c r="L625" s="32" t="s">
        <v>64</v>
      </c>
      <c r="M625" s="32" t="s">
        <v>877</v>
      </c>
      <c r="N625" s="32">
        <v>30</v>
      </c>
      <c r="O625" s="32" t="s">
        <v>66</v>
      </c>
      <c r="P625" s="32">
        <v>80</v>
      </c>
      <c r="Q625" s="32" t="s">
        <v>67</v>
      </c>
      <c r="R625" s="32">
        <v>60</v>
      </c>
      <c r="S625" s="32" t="s">
        <v>67</v>
      </c>
      <c r="T625" s="32">
        <v>1</v>
      </c>
      <c r="U625" s="32">
        <v>40</v>
      </c>
      <c r="V625" s="32">
        <v>31593</v>
      </c>
      <c r="W625" s="32">
        <v>43.5</v>
      </c>
      <c r="X625" s="32">
        <v>231</v>
      </c>
      <c r="Y625" s="32" t="s">
        <v>68</v>
      </c>
      <c r="AB625" s="32" t="s">
        <v>69</v>
      </c>
      <c r="AC625" s="32">
        <v>1282</v>
      </c>
      <c r="AD625" s="32">
        <v>1740</v>
      </c>
      <c r="AE625" s="32">
        <v>1003</v>
      </c>
      <c r="AF625" s="32">
        <v>737</v>
      </c>
      <c r="AG625" s="32">
        <v>1003</v>
      </c>
      <c r="AH625" s="32">
        <v>737</v>
      </c>
      <c r="AI625" s="32">
        <v>0</v>
      </c>
      <c r="AJ625" s="32">
        <v>0</v>
      </c>
      <c r="AK625" s="32">
        <v>0</v>
      </c>
      <c r="AL625" s="32">
        <v>0</v>
      </c>
      <c r="AM625" s="32">
        <v>0</v>
      </c>
      <c r="AN625" s="32">
        <v>0</v>
      </c>
      <c r="AO625" s="32">
        <v>0</v>
      </c>
      <c r="AP625" s="32">
        <v>0</v>
      </c>
      <c r="AQ625" s="32">
        <v>2461</v>
      </c>
      <c r="AR625" s="32">
        <v>3237</v>
      </c>
      <c r="AS625" s="32" t="s">
        <v>92</v>
      </c>
      <c r="AT625" s="32">
        <v>606469</v>
      </c>
      <c r="AU625" s="32">
        <v>209040</v>
      </c>
      <c r="AV625" s="32">
        <v>206560</v>
      </c>
      <c r="AW625" s="32">
        <v>209960</v>
      </c>
      <c r="AX625" s="32">
        <v>210120</v>
      </c>
      <c r="AY625" s="32">
        <v>217360</v>
      </c>
      <c r="AZ625" s="32">
        <v>210680</v>
      </c>
      <c r="BA625" s="32">
        <v>1.24</v>
      </c>
      <c r="BB625" s="32">
        <v>1.24</v>
      </c>
      <c r="BC625" s="32">
        <v>1.22</v>
      </c>
      <c r="BD625" s="32">
        <v>1.23</v>
      </c>
      <c r="BE625" s="32">
        <v>1.19</v>
      </c>
      <c r="BF625" s="32">
        <v>1.19</v>
      </c>
      <c r="BG625" s="32" t="s">
        <v>71</v>
      </c>
    </row>
    <row r="626" spans="1:59" s="32" customFormat="1" x14ac:dyDescent="0.25">
      <c r="A626" s="32" t="s">
        <v>59</v>
      </c>
      <c r="C626" s="32" t="s">
        <v>865</v>
      </c>
      <c r="D626" s="32" t="s">
        <v>61</v>
      </c>
      <c r="E626" s="32">
        <v>80</v>
      </c>
      <c r="F626" s="32">
        <v>0</v>
      </c>
      <c r="G626" s="32">
        <v>0</v>
      </c>
      <c r="H626" s="112">
        <v>36.880000000000003</v>
      </c>
      <c r="I626" s="32" t="s">
        <v>62</v>
      </c>
      <c r="J626" s="32">
        <v>210215120</v>
      </c>
      <c r="K626" s="32" t="s">
        <v>894</v>
      </c>
      <c r="L626" s="32" t="s">
        <v>64</v>
      </c>
      <c r="M626" s="32" t="s">
        <v>852</v>
      </c>
      <c r="N626" s="32">
        <v>30</v>
      </c>
      <c r="O626" s="32" t="s">
        <v>66</v>
      </c>
      <c r="P626" s="32">
        <v>40</v>
      </c>
      <c r="Q626" s="32" t="s">
        <v>67</v>
      </c>
      <c r="R626" s="32">
        <v>30</v>
      </c>
      <c r="S626" s="32" t="s">
        <v>67</v>
      </c>
      <c r="T626" s="32">
        <v>1</v>
      </c>
      <c r="U626" s="32">
        <v>40</v>
      </c>
      <c r="V626" s="32">
        <v>4</v>
      </c>
      <c r="W626" s="32">
        <v>46.18</v>
      </c>
      <c r="X626" s="32">
        <v>463</v>
      </c>
      <c r="Y626" s="32" t="s">
        <v>24</v>
      </c>
      <c r="AB626" s="32" t="s">
        <v>69</v>
      </c>
      <c r="AC626" s="32">
        <v>1362</v>
      </c>
      <c r="AD626" s="32">
        <v>1847</v>
      </c>
      <c r="AE626" s="32">
        <v>1003</v>
      </c>
      <c r="AF626" s="32">
        <v>844</v>
      </c>
      <c r="AG626" s="32">
        <v>1003</v>
      </c>
      <c r="AH626" s="32">
        <v>844</v>
      </c>
      <c r="AI626" s="32">
        <v>0</v>
      </c>
      <c r="AJ626" s="32">
        <v>0</v>
      </c>
      <c r="AK626" s="32">
        <v>0</v>
      </c>
      <c r="AL626" s="32">
        <v>0</v>
      </c>
      <c r="AM626" s="32">
        <v>0</v>
      </c>
      <c r="AN626" s="32">
        <v>0</v>
      </c>
      <c r="AO626" s="32">
        <v>0</v>
      </c>
      <c r="AP626" s="32">
        <v>0</v>
      </c>
      <c r="AQ626" s="32">
        <v>2461</v>
      </c>
      <c r="AR626" s="32">
        <v>3237</v>
      </c>
      <c r="AS626" s="32" t="s">
        <v>249</v>
      </c>
      <c r="AT626" s="32">
        <v>606469</v>
      </c>
      <c r="AU626" s="32">
        <v>0</v>
      </c>
      <c r="AV626" s="32">
        <v>0</v>
      </c>
      <c r="AW626" s="32">
        <v>0</v>
      </c>
      <c r="AX626" s="32">
        <v>0</v>
      </c>
      <c r="AY626" s="32">
        <v>0</v>
      </c>
      <c r="AZ626" s="32">
        <v>0</v>
      </c>
      <c r="BA626" s="32">
        <v>0</v>
      </c>
      <c r="BB626" s="32">
        <v>0</v>
      </c>
      <c r="BC626" s="32">
        <v>0</v>
      </c>
      <c r="BD626" s="32">
        <v>0</v>
      </c>
      <c r="BE626" s="32">
        <v>0</v>
      </c>
      <c r="BF626" s="32">
        <v>0</v>
      </c>
      <c r="BG626" s="32" t="s">
        <v>71</v>
      </c>
    </row>
    <row r="627" spans="1:59" s="32" customFormat="1" x14ac:dyDescent="0.25">
      <c r="A627" s="32" t="s">
        <v>59</v>
      </c>
      <c r="C627" s="32" t="s">
        <v>865</v>
      </c>
      <c r="D627" s="32" t="s">
        <v>61</v>
      </c>
      <c r="E627" s="32">
        <v>80</v>
      </c>
      <c r="F627" s="32">
        <v>0</v>
      </c>
      <c r="G627" s="32">
        <v>0</v>
      </c>
      <c r="H627" s="112">
        <v>36.880000000000003</v>
      </c>
      <c r="I627" s="32" t="s">
        <v>62</v>
      </c>
      <c r="J627" s="32">
        <v>210232732</v>
      </c>
      <c r="K627" s="32" t="s">
        <v>874</v>
      </c>
      <c r="L627" s="32" t="s">
        <v>64</v>
      </c>
      <c r="M627" s="32" t="s">
        <v>837</v>
      </c>
      <c r="N627" s="32">
        <v>30</v>
      </c>
      <c r="O627" s="32" t="s">
        <v>66</v>
      </c>
      <c r="P627" s="32">
        <v>40</v>
      </c>
      <c r="Q627" s="32" t="s">
        <v>67</v>
      </c>
      <c r="R627" s="32">
        <v>20</v>
      </c>
      <c r="S627" s="32" t="s">
        <v>67</v>
      </c>
      <c r="T627" s="32">
        <v>1</v>
      </c>
      <c r="U627" s="32">
        <v>60</v>
      </c>
      <c r="V627" s="32">
        <v>3097</v>
      </c>
      <c r="W627" s="32">
        <v>52.13</v>
      </c>
      <c r="X627" s="32">
        <v>60</v>
      </c>
      <c r="Y627" s="32" t="s">
        <v>68</v>
      </c>
      <c r="AB627" s="32" t="s">
        <v>69</v>
      </c>
      <c r="AC627" s="32">
        <v>2378</v>
      </c>
      <c r="AD627" s="32">
        <v>3128</v>
      </c>
      <c r="AE627" s="32">
        <v>1505</v>
      </c>
      <c r="AF627" s="32">
        <v>1623</v>
      </c>
      <c r="AG627" s="32">
        <v>1505</v>
      </c>
      <c r="AH627" s="32">
        <v>1623</v>
      </c>
      <c r="AI627" s="32">
        <v>0</v>
      </c>
      <c r="AJ627" s="32">
        <v>0</v>
      </c>
      <c r="AK627" s="32">
        <v>0</v>
      </c>
      <c r="AL627" s="32">
        <v>0</v>
      </c>
      <c r="AM627" s="32">
        <v>0</v>
      </c>
      <c r="AN627" s="32">
        <v>0</v>
      </c>
      <c r="AO627" s="32">
        <v>0</v>
      </c>
      <c r="AP627" s="32">
        <v>0</v>
      </c>
      <c r="AQ627" s="32">
        <v>3753</v>
      </c>
      <c r="AR627" s="32">
        <v>4855</v>
      </c>
      <c r="AS627" s="32" t="s">
        <v>111</v>
      </c>
      <c r="AT627" s="32">
        <v>606469</v>
      </c>
      <c r="AU627" s="32">
        <v>32280</v>
      </c>
      <c r="AV627" s="32">
        <v>29700</v>
      </c>
      <c r="AW627" s="32">
        <v>32220</v>
      </c>
      <c r="AX627" s="32">
        <v>30660</v>
      </c>
      <c r="AY627" s="32">
        <v>30240</v>
      </c>
      <c r="AZ627" s="32">
        <v>30720</v>
      </c>
      <c r="BA627" s="32">
        <v>0.19</v>
      </c>
      <c r="BB627" s="32">
        <v>0.18</v>
      </c>
      <c r="BC627" s="32">
        <v>0.19</v>
      </c>
      <c r="BD627" s="32">
        <v>0.18</v>
      </c>
      <c r="BE627" s="32">
        <v>0.17</v>
      </c>
      <c r="BF627" s="32">
        <v>0.17</v>
      </c>
      <c r="BG627" s="32" t="s">
        <v>71</v>
      </c>
    </row>
    <row r="628" spans="1:59" s="32" customFormat="1" x14ac:dyDescent="0.25">
      <c r="A628" s="32" t="s">
        <v>59</v>
      </c>
      <c r="C628" s="32" t="s">
        <v>865</v>
      </c>
      <c r="D628" s="32" t="s">
        <v>61</v>
      </c>
      <c r="E628" s="32">
        <v>80</v>
      </c>
      <c r="F628" s="32">
        <v>0</v>
      </c>
      <c r="G628" s="32">
        <v>0</v>
      </c>
      <c r="H628" s="112">
        <v>36.880000000000003</v>
      </c>
      <c r="I628" s="32" t="s">
        <v>62</v>
      </c>
      <c r="J628" s="32">
        <v>210149086</v>
      </c>
      <c r="K628" s="32" t="s">
        <v>892</v>
      </c>
      <c r="L628" s="32" t="s">
        <v>64</v>
      </c>
      <c r="M628" s="32" t="s">
        <v>852</v>
      </c>
      <c r="N628" s="32">
        <v>30</v>
      </c>
      <c r="O628" s="32" t="s">
        <v>66</v>
      </c>
      <c r="P628" s="32">
        <v>40</v>
      </c>
      <c r="Q628" s="32" t="s">
        <v>67</v>
      </c>
      <c r="R628" s="32">
        <v>30</v>
      </c>
      <c r="S628" s="32" t="s">
        <v>67</v>
      </c>
      <c r="T628" s="32">
        <v>1</v>
      </c>
      <c r="U628" s="32">
        <v>40</v>
      </c>
      <c r="V628" s="32">
        <v>5257</v>
      </c>
      <c r="W628" s="32">
        <v>60.53</v>
      </c>
      <c r="X628" s="32">
        <v>463</v>
      </c>
      <c r="Y628" s="32" t="s">
        <v>68</v>
      </c>
      <c r="AB628" s="32" t="s">
        <v>69</v>
      </c>
      <c r="AC628" s="32">
        <v>1830</v>
      </c>
      <c r="AD628" s="32">
        <v>2421</v>
      </c>
      <c r="AE628" s="32">
        <v>1003</v>
      </c>
      <c r="AF628" s="32">
        <v>1418</v>
      </c>
      <c r="AG628" s="32">
        <v>1003</v>
      </c>
      <c r="AH628" s="32">
        <v>1418</v>
      </c>
      <c r="AI628" s="32">
        <v>0</v>
      </c>
      <c r="AJ628" s="32">
        <v>0</v>
      </c>
      <c r="AK628" s="32">
        <v>0</v>
      </c>
      <c r="AL628" s="32">
        <v>0</v>
      </c>
      <c r="AM628" s="32">
        <v>0</v>
      </c>
      <c r="AN628" s="32">
        <v>0</v>
      </c>
      <c r="AO628" s="32">
        <v>0</v>
      </c>
      <c r="AP628" s="32">
        <v>0</v>
      </c>
      <c r="AQ628" s="32">
        <v>2461</v>
      </c>
      <c r="AR628" s="32">
        <v>3237</v>
      </c>
      <c r="AS628" s="32" t="s">
        <v>98</v>
      </c>
      <c r="AT628" s="32">
        <v>606469</v>
      </c>
      <c r="AU628" s="32">
        <v>36240</v>
      </c>
      <c r="AV628" s="32">
        <v>34280</v>
      </c>
      <c r="AW628" s="32">
        <v>35160</v>
      </c>
      <c r="AX628" s="32">
        <v>35240</v>
      </c>
      <c r="AY628" s="32">
        <v>34000</v>
      </c>
      <c r="AZ628" s="32">
        <v>35360</v>
      </c>
      <c r="BA628" s="32">
        <v>0.22</v>
      </c>
      <c r="BB628" s="32">
        <v>0.21</v>
      </c>
      <c r="BC628" s="32">
        <v>0.2</v>
      </c>
      <c r="BD628" s="32">
        <v>0.21</v>
      </c>
      <c r="BE628" s="32">
        <v>0.19</v>
      </c>
      <c r="BF628" s="32">
        <v>0.2</v>
      </c>
      <c r="BG628" s="32" t="s">
        <v>71</v>
      </c>
    </row>
    <row r="629" spans="1:59" s="32" customFormat="1" x14ac:dyDescent="0.25">
      <c r="A629" s="32" t="s">
        <v>59</v>
      </c>
      <c r="C629" s="32" t="s">
        <v>865</v>
      </c>
      <c r="D629" s="32" t="s">
        <v>61</v>
      </c>
      <c r="E629" s="32">
        <v>80</v>
      </c>
      <c r="F629" s="32">
        <v>0</v>
      </c>
      <c r="G629" s="32">
        <v>0</v>
      </c>
      <c r="H629" s="112">
        <v>36.880000000000003</v>
      </c>
      <c r="I629" s="32" t="s">
        <v>62</v>
      </c>
      <c r="J629" s="32">
        <v>210148496</v>
      </c>
      <c r="K629" s="32" t="s">
        <v>879</v>
      </c>
      <c r="L629" s="32" t="s">
        <v>83</v>
      </c>
      <c r="M629" s="32" t="s">
        <v>877</v>
      </c>
      <c r="N629" s="32">
        <v>28</v>
      </c>
      <c r="O629" s="32" t="s">
        <v>66</v>
      </c>
      <c r="P629" s="32">
        <v>80</v>
      </c>
      <c r="Q629" s="32" t="s">
        <v>67</v>
      </c>
      <c r="R629" s="32">
        <v>60</v>
      </c>
      <c r="S629" s="32" t="s">
        <v>67</v>
      </c>
      <c r="T629" s="32">
        <v>1</v>
      </c>
      <c r="U629" s="32">
        <v>37.33</v>
      </c>
      <c r="V629" s="32">
        <v>26802</v>
      </c>
      <c r="W629" s="32">
        <v>62.12</v>
      </c>
      <c r="X629" s="32">
        <v>231</v>
      </c>
      <c r="Y629" s="32" t="s">
        <v>68</v>
      </c>
      <c r="AB629" s="32" t="s">
        <v>69</v>
      </c>
      <c r="AC629" s="32">
        <v>1753</v>
      </c>
      <c r="AD629" s="32">
        <v>2319</v>
      </c>
      <c r="AE629" s="32">
        <v>936</v>
      </c>
      <c r="AF629" s="32">
        <v>1383</v>
      </c>
      <c r="AG629" s="32">
        <v>936</v>
      </c>
      <c r="AH629" s="32">
        <v>1383</v>
      </c>
      <c r="AI629" s="32">
        <v>0</v>
      </c>
      <c r="AJ629" s="32">
        <v>0</v>
      </c>
      <c r="AK629" s="32">
        <v>0</v>
      </c>
      <c r="AL629" s="32">
        <v>0</v>
      </c>
      <c r="AM629" s="32">
        <v>0</v>
      </c>
      <c r="AN629" s="32">
        <v>0</v>
      </c>
      <c r="AO629" s="32">
        <v>0</v>
      </c>
      <c r="AP629" s="32">
        <v>0</v>
      </c>
      <c r="AQ629" s="32">
        <v>2296</v>
      </c>
      <c r="AR629" s="32">
        <v>3021</v>
      </c>
      <c r="AS629" s="32" t="s">
        <v>398</v>
      </c>
      <c r="AT629" s="32">
        <v>606469</v>
      </c>
      <c r="AU629" s="32">
        <v>171584</v>
      </c>
      <c r="AV629" s="32">
        <v>165872</v>
      </c>
      <c r="AW629" s="32">
        <v>163819</v>
      </c>
      <c r="AX629" s="32">
        <v>165312</v>
      </c>
      <c r="AY629" s="32">
        <v>167067</v>
      </c>
      <c r="AZ629" s="32">
        <v>166955</v>
      </c>
      <c r="BA629" s="32">
        <v>1.02</v>
      </c>
      <c r="BB629" s="32">
        <v>1</v>
      </c>
      <c r="BC629" s="32">
        <v>0.95</v>
      </c>
      <c r="BD629" s="32">
        <v>0.97</v>
      </c>
      <c r="BE629" s="32">
        <v>0.91</v>
      </c>
      <c r="BF629" s="32">
        <v>0.94</v>
      </c>
      <c r="BG629" s="32" t="s">
        <v>71</v>
      </c>
    </row>
    <row r="630" spans="1:59" s="32" customFormat="1" x14ac:dyDescent="0.25">
      <c r="A630" s="32" t="s">
        <v>59</v>
      </c>
      <c r="C630" s="32" t="s">
        <v>865</v>
      </c>
      <c r="D630" s="32" t="s">
        <v>61</v>
      </c>
      <c r="E630" s="32">
        <v>80</v>
      </c>
      <c r="F630" s="32">
        <v>0</v>
      </c>
      <c r="G630" s="32">
        <v>0</v>
      </c>
      <c r="H630" s="112">
        <v>36.880000000000003</v>
      </c>
      <c r="I630" s="32" t="s">
        <v>62</v>
      </c>
      <c r="J630" s="32">
        <v>210147741</v>
      </c>
      <c r="K630" s="32" t="s">
        <v>905</v>
      </c>
      <c r="L630" s="32" t="s">
        <v>83</v>
      </c>
      <c r="M630" s="32" t="s">
        <v>852</v>
      </c>
      <c r="N630" s="32">
        <v>28</v>
      </c>
      <c r="O630" s="32" t="s">
        <v>66</v>
      </c>
      <c r="P630" s="32">
        <v>40</v>
      </c>
      <c r="Q630" s="32" t="s">
        <v>67</v>
      </c>
      <c r="R630" s="32">
        <v>30</v>
      </c>
      <c r="S630" s="32" t="s">
        <v>67</v>
      </c>
      <c r="T630" s="32">
        <v>1</v>
      </c>
      <c r="U630" s="32">
        <v>37.33</v>
      </c>
      <c r="V630" s="32">
        <v>20120</v>
      </c>
      <c r="W630" s="32">
        <v>62.28</v>
      </c>
      <c r="X630" s="32">
        <v>463</v>
      </c>
      <c r="Y630" s="32" t="s">
        <v>68</v>
      </c>
      <c r="AB630" s="32" t="s">
        <v>69</v>
      </c>
      <c r="AC630" s="32">
        <v>1757</v>
      </c>
      <c r="AD630" s="32">
        <v>2325</v>
      </c>
      <c r="AE630" s="32">
        <v>936</v>
      </c>
      <c r="AF630" s="32">
        <v>1389</v>
      </c>
      <c r="AG630" s="32">
        <v>936</v>
      </c>
      <c r="AH630" s="32">
        <v>1389</v>
      </c>
      <c r="AI630" s="32">
        <v>0</v>
      </c>
      <c r="AJ630" s="32">
        <v>0</v>
      </c>
      <c r="AK630" s="32">
        <v>0</v>
      </c>
      <c r="AL630" s="32">
        <v>0</v>
      </c>
      <c r="AM630" s="32">
        <v>0</v>
      </c>
      <c r="AN630" s="32">
        <v>0</v>
      </c>
      <c r="AO630" s="32">
        <v>0</v>
      </c>
      <c r="AP630" s="32">
        <v>0</v>
      </c>
      <c r="AQ630" s="32">
        <v>2296</v>
      </c>
      <c r="AR630" s="32">
        <v>3021</v>
      </c>
      <c r="AS630" s="32" t="s">
        <v>84</v>
      </c>
      <c r="AT630" s="32">
        <v>606469</v>
      </c>
      <c r="AU630" s="32">
        <v>128091</v>
      </c>
      <c r="AV630" s="32">
        <v>125067</v>
      </c>
      <c r="AW630" s="32">
        <v>125365</v>
      </c>
      <c r="AX630" s="32">
        <v>121856</v>
      </c>
      <c r="AY630" s="32">
        <v>128240</v>
      </c>
      <c r="AZ630" s="32">
        <v>122528</v>
      </c>
      <c r="BA630" s="32">
        <v>0.76</v>
      </c>
      <c r="BB630" s="32">
        <v>0.75</v>
      </c>
      <c r="BC630" s="32">
        <v>0.73</v>
      </c>
      <c r="BD630" s="32">
        <v>0.71</v>
      </c>
      <c r="BE630" s="32">
        <v>0.7</v>
      </c>
      <c r="BF630" s="32">
        <v>0.69</v>
      </c>
      <c r="BG630" s="32" t="s">
        <v>71</v>
      </c>
    </row>
    <row r="631" spans="1:59" s="32" customFormat="1" x14ac:dyDescent="0.25">
      <c r="A631" s="32" t="s">
        <v>59</v>
      </c>
      <c r="C631" s="32" t="s">
        <v>865</v>
      </c>
      <c r="D631" s="32" t="s">
        <v>61</v>
      </c>
      <c r="E631" s="32">
        <v>80</v>
      </c>
      <c r="F631" s="32">
        <v>0</v>
      </c>
      <c r="G631" s="32">
        <v>0</v>
      </c>
      <c r="H631" s="112">
        <v>36.880000000000003</v>
      </c>
      <c r="I631" s="32" t="s">
        <v>62</v>
      </c>
      <c r="J631" s="32">
        <v>210186517</v>
      </c>
      <c r="K631" s="32" t="s">
        <v>900</v>
      </c>
      <c r="L631" s="32" t="s">
        <v>83</v>
      </c>
      <c r="M631" s="32" t="s">
        <v>852</v>
      </c>
      <c r="N631" s="32">
        <v>28</v>
      </c>
      <c r="O631" s="32" t="s">
        <v>66</v>
      </c>
      <c r="P631" s="32">
        <v>40</v>
      </c>
      <c r="Q631" s="32" t="s">
        <v>67</v>
      </c>
      <c r="R631" s="32">
        <v>30</v>
      </c>
      <c r="S631" s="32" t="s">
        <v>67</v>
      </c>
      <c r="T631" s="32">
        <v>1</v>
      </c>
      <c r="U631" s="32">
        <v>37.33</v>
      </c>
      <c r="V631" s="32">
        <v>3160</v>
      </c>
      <c r="W631" s="32">
        <v>64.69</v>
      </c>
      <c r="X631" s="32">
        <v>463</v>
      </c>
      <c r="Y631" s="32" t="s">
        <v>68</v>
      </c>
      <c r="AB631" s="32" t="s">
        <v>69</v>
      </c>
      <c r="AC631" s="32">
        <v>1825</v>
      </c>
      <c r="AD631" s="32">
        <v>2415</v>
      </c>
      <c r="AE631" s="32">
        <v>936</v>
      </c>
      <c r="AF631" s="32">
        <v>1479</v>
      </c>
      <c r="AG631" s="32">
        <v>936</v>
      </c>
      <c r="AH631" s="32">
        <v>1479</v>
      </c>
      <c r="AI631" s="32">
        <v>0</v>
      </c>
      <c r="AJ631" s="32">
        <v>0</v>
      </c>
      <c r="AK631" s="32">
        <v>0</v>
      </c>
      <c r="AL631" s="32">
        <v>0</v>
      </c>
      <c r="AM631" s="32">
        <v>0</v>
      </c>
      <c r="AN631" s="32">
        <v>0</v>
      </c>
      <c r="AO631" s="32">
        <v>0</v>
      </c>
      <c r="AP631" s="32">
        <v>0</v>
      </c>
      <c r="AQ631" s="32">
        <v>2296</v>
      </c>
      <c r="AR631" s="32">
        <v>3021</v>
      </c>
      <c r="AS631" s="32" t="s">
        <v>111</v>
      </c>
      <c r="AT631" s="32">
        <v>606469</v>
      </c>
      <c r="AU631" s="32">
        <v>19488</v>
      </c>
      <c r="AV631" s="32">
        <v>20608</v>
      </c>
      <c r="AW631" s="32">
        <v>19413</v>
      </c>
      <c r="AX631" s="32">
        <v>19189</v>
      </c>
      <c r="AY631" s="32">
        <v>20309</v>
      </c>
      <c r="AZ631" s="32">
        <v>18965</v>
      </c>
      <c r="BA631" s="32">
        <v>0.12</v>
      </c>
      <c r="BB631" s="32">
        <v>0.12</v>
      </c>
      <c r="BC631" s="32">
        <v>0.11</v>
      </c>
      <c r="BD631" s="32">
        <v>0.11</v>
      </c>
      <c r="BE631" s="32">
        <v>0.11</v>
      </c>
      <c r="BF631" s="32">
        <v>0.11</v>
      </c>
      <c r="BG631" s="32" t="s">
        <v>71</v>
      </c>
    </row>
    <row r="632" spans="1:59" s="32" customFormat="1" x14ac:dyDescent="0.25">
      <c r="A632" s="32" t="s">
        <v>59</v>
      </c>
      <c r="C632" s="32" t="s">
        <v>865</v>
      </c>
      <c r="D632" s="32" t="s">
        <v>61</v>
      </c>
      <c r="E632" s="32">
        <v>80</v>
      </c>
      <c r="F632" s="32">
        <v>0</v>
      </c>
      <c r="G632" s="32">
        <v>0</v>
      </c>
      <c r="H632" s="112">
        <v>36.880000000000003</v>
      </c>
      <c r="I632" s="32" t="s">
        <v>62</v>
      </c>
      <c r="J632" s="32">
        <v>210317401</v>
      </c>
      <c r="K632" s="32" t="s">
        <v>880</v>
      </c>
      <c r="L632" s="32" t="s">
        <v>83</v>
      </c>
      <c r="M632" s="32" t="s">
        <v>837</v>
      </c>
      <c r="N632" s="32">
        <v>28</v>
      </c>
      <c r="O632" s="32" t="s">
        <v>66</v>
      </c>
      <c r="P632" s="32">
        <v>40</v>
      </c>
      <c r="Q632" s="32" t="s">
        <v>67</v>
      </c>
      <c r="R632" s="32">
        <v>20</v>
      </c>
      <c r="S632" s="32" t="s">
        <v>67</v>
      </c>
      <c r="T632" s="32">
        <v>1</v>
      </c>
      <c r="U632" s="32">
        <v>56</v>
      </c>
      <c r="V632" s="32">
        <v>1978</v>
      </c>
      <c r="W632" s="32">
        <v>64.709999999999994</v>
      </c>
      <c r="X632" s="32">
        <v>60</v>
      </c>
      <c r="Y632" s="32" t="s">
        <v>68</v>
      </c>
      <c r="AB632" s="32" t="s">
        <v>69</v>
      </c>
      <c r="AC632" s="32">
        <v>2755</v>
      </c>
      <c r="AD632" s="32">
        <v>3624</v>
      </c>
      <c r="AE632" s="32">
        <v>1404</v>
      </c>
      <c r="AF632" s="32">
        <v>2220</v>
      </c>
      <c r="AG632" s="32">
        <v>1404</v>
      </c>
      <c r="AH632" s="32">
        <v>2220</v>
      </c>
      <c r="AI632" s="32">
        <v>0</v>
      </c>
      <c r="AJ632" s="32">
        <v>0</v>
      </c>
      <c r="AK632" s="32">
        <v>0</v>
      </c>
      <c r="AL632" s="32">
        <v>0</v>
      </c>
      <c r="AM632" s="32">
        <v>0</v>
      </c>
      <c r="AN632" s="32">
        <v>0</v>
      </c>
      <c r="AO632" s="32">
        <v>0</v>
      </c>
      <c r="AP632" s="32">
        <v>0</v>
      </c>
      <c r="AQ632" s="32">
        <v>3463</v>
      </c>
      <c r="AR632" s="32">
        <v>4531</v>
      </c>
      <c r="AS632" s="32" t="s">
        <v>78</v>
      </c>
      <c r="AT632" s="32">
        <v>606469</v>
      </c>
      <c r="AU632" s="32">
        <v>18144</v>
      </c>
      <c r="AV632" s="32">
        <v>17472</v>
      </c>
      <c r="AW632" s="32">
        <v>18760</v>
      </c>
      <c r="AX632" s="32">
        <v>18424</v>
      </c>
      <c r="AY632" s="32">
        <v>19656</v>
      </c>
      <c r="AZ632" s="32">
        <v>18312</v>
      </c>
      <c r="BA632" s="32">
        <v>0.11</v>
      </c>
      <c r="BB632" s="32">
        <v>0.11</v>
      </c>
      <c r="BC632" s="32">
        <v>0.11</v>
      </c>
      <c r="BD632" s="32">
        <v>0.11</v>
      </c>
      <c r="BE632" s="32">
        <v>0.11</v>
      </c>
      <c r="BF632" s="32">
        <v>0.1</v>
      </c>
      <c r="BG632" s="32" t="s">
        <v>71</v>
      </c>
    </row>
    <row r="633" spans="1:59" s="2" customFormat="1" x14ac:dyDescent="0.25">
      <c r="A633" s="32" t="s">
        <v>59</v>
      </c>
      <c r="B633" s="32"/>
      <c r="C633" s="2" t="s">
        <v>865</v>
      </c>
      <c r="D633" s="2" t="s">
        <v>61</v>
      </c>
      <c r="E633" s="2">
        <v>80</v>
      </c>
      <c r="F633" s="2">
        <v>0</v>
      </c>
      <c r="G633" s="2">
        <v>0</v>
      </c>
      <c r="H633" s="82">
        <v>36.880000000000003</v>
      </c>
      <c r="I633" s="2" t="s">
        <v>62</v>
      </c>
      <c r="J633" s="2">
        <v>210107254</v>
      </c>
      <c r="K633" s="2" t="s">
        <v>895</v>
      </c>
      <c r="L633" s="2" t="s">
        <v>64</v>
      </c>
      <c r="M633" s="2" t="s">
        <v>837</v>
      </c>
      <c r="N633" s="2">
        <v>30</v>
      </c>
      <c r="O633" s="2" t="s">
        <v>66</v>
      </c>
      <c r="P633" s="2">
        <v>40</v>
      </c>
      <c r="Q633" s="2" t="s">
        <v>67</v>
      </c>
      <c r="R633" s="2">
        <v>20</v>
      </c>
      <c r="S633" s="2" t="s">
        <v>67</v>
      </c>
      <c r="T633" s="2">
        <v>1</v>
      </c>
      <c r="U633" s="2">
        <v>60</v>
      </c>
      <c r="V633" s="2">
        <v>3574</v>
      </c>
      <c r="W633" s="2">
        <v>81.47</v>
      </c>
      <c r="X633" s="2">
        <v>60</v>
      </c>
      <c r="Y633" s="2" t="s">
        <v>68</v>
      </c>
      <c r="AA633" s="2" t="s">
        <v>863</v>
      </c>
      <c r="AB633" s="2" t="s">
        <v>69</v>
      </c>
      <c r="AC633" s="2">
        <v>3779</v>
      </c>
      <c r="AD633" s="2">
        <v>4888</v>
      </c>
      <c r="AE633" s="2">
        <v>1505</v>
      </c>
      <c r="AF633" s="2">
        <v>3383</v>
      </c>
      <c r="AG633" s="2">
        <v>1505</v>
      </c>
      <c r="AH633" s="2">
        <v>3383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3753</v>
      </c>
      <c r="AR633" s="2">
        <v>4855</v>
      </c>
      <c r="AS633" s="2" t="s">
        <v>78</v>
      </c>
      <c r="AT633" s="2">
        <v>606469</v>
      </c>
      <c r="AU633" s="2">
        <v>37380</v>
      </c>
      <c r="AV633" s="2">
        <v>33120</v>
      </c>
      <c r="AW633" s="2">
        <v>35820</v>
      </c>
      <c r="AX633" s="2">
        <v>34080</v>
      </c>
      <c r="AY633" s="2">
        <v>37260</v>
      </c>
      <c r="AZ633" s="2">
        <v>36780</v>
      </c>
      <c r="BA633" s="2">
        <v>0.22</v>
      </c>
      <c r="BB633" s="2">
        <v>0.2</v>
      </c>
      <c r="BC633" s="2">
        <v>0.21</v>
      </c>
      <c r="BD633" s="2">
        <v>0.2</v>
      </c>
      <c r="BE633" s="2">
        <v>0.2</v>
      </c>
      <c r="BF633" s="2">
        <v>0.21</v>
      </c>
      <c r="BG633" s="2" t="s">
        <v>71</v>
      </c>
    </row>
    <row r="634" spans="1:59" s="68" customFormat="1" x14ac:dyDescent="0.25">
      <c r="A634" s="68" t="s">
        <v>59</v>
      </c>
      <c r="C634" s="68" t="s">
        <v>906</v>
      </c>
      <c r="D634" s="68" t="s">
        <v>61</v>
      </c>
      <c r="E634" s="68">
        <v>80</v>
      </c>
      <c r="F634" s="68">
        <v>0</v>
      </c>
      <c r="G634" s="68">
        <v>0</v>
      </c>
      <c r="H634" s="147">
        <v>29.33</v>
      </c>
      <c r="I634" s="68" t="s">
        <v>62</v>
      </c>
      <c r="J634" s="68">
        <v>210635566</v>
      </c>
      <c r="K634" s="68" t="s">
        <v>909</v>
      </c>
      <c r="L634" s="68" t="s">
        <v>64</v>
      </c>
      <c r="M634" s="68" t="s">
        <v>837</v>
      </c>
      <c r="N634" s="68">
        <v>30</v>
      </c>
      <c r="O634" s="68" t="s">
        <v>66</v>
      </c>
      <c r="P634" s="68">
        <v>80</v>
      </c>
      <c r="Q634" s="68" t="s">
        <v>67</v>
      </c>
      <c r="R634" s="68">
        <v>20</v>
      </c>
      <c r="S634" s="68" t="s">
        <v>67</v>
      </c>
      <c r="T634" s="68">
        <v>1</v>
      </c>
      <c r="U634" s="68">
        <v>120</v>
      </c>
      <c r="V634" s="68">
        <v>33972</v>
      </c>
      <c r="W634" s="68">
        <v>24.27</v>
      </c>
      <c r="X634" s="68">
        <v>61</v>
      </c>
      <c r="Y634" s="68" t="s">
        <v>68</v>
      </c>
      <c r="Z634" s="68" t="s">
        <v>59</v>
      </c>
      <c r="AB634" s="68" t="s">
        <v>59</v>
      </c>
      <c r="AC634" s="68">
        <v>2211</v>
      </c>
      <c r="AD634" s="68">
        <v>2912</v>
      </c>
      <c r="AE634" s="68">
        <v>2330</v>
      </c>
      <c r="AF634" s="68">
        <v>582</v>
      </c>
      <c r="AG634" s="68">
        <v>2330</v>
      </c>
      <c r="AH634" s="68">
        <v>582</v>
      </c>
      <c r="AI634" s="68">
        <v>0</v>
      </c>
      <c r="AJ634" s="68">
        <v>0</v>
      </c>
      <c r="AK634" s="68">
        <v>0</v>
      </c>
      <c r="AL634" s="68">
        <v>0</v>
      </c>
      <c r="AM634" s="68">
        <v>0</v>
      </c>
      <c r="AN634" s="68">
        <v>0</v>
      </c>
      <c r="AO634" s="68">
        <v>0</v>
      </c>
      <c r="AP634" s="68">
        <v>0</v>
      </c>
      <c r="AQ634" s="68">
        <v>5711</v>
      </c>
      <c r="AR634" s="68">
        <v>7300</v>
      </c>
      <c r="AS634" s="68" t="s">
        <v>98</v>
      </c>
      <c r="AT634" s="68">
        <v>606477</v>
      </c>
      <c r="AU634" s="68">
        <v>646680</v>
      </c>
      <c r="AV634" s="68">
        <v>640320</v>
      </c>
      <c r="AW634" s="68">
        <v>668880</v>
      </c>
      <c r="AX634" s="68">
        <v>676200</v>
      </c>
      <c r="AY634" s="68">
        <v>711000</v>
      </c>
      <c r="AZ634" s="68">
        <v>733560</v>
      </c>
      <c r="BA634" s="68">
        <v>12.06</v>
      </c>
      <c r="BB634" s="68">
        <v>12.18</v>
      </c>
      <c r="BC634" s="68">
        <v>12.15</v>
      </c>
      <c r="BD634" s="68">
        <v>12.21</v>
      </c>
      <c r="BE634" s="68">
        <v>12.18</v>
      </c>
      <c r="BF634" s="68">
        <v>12.61</v>
      </c>
      <c r="BG634" s="68" t="s">
        <v>71</v>
      </c>
    </row>
    <row r="635" spans="1:59" s="33" customFormat="1" x14ac:dyDescent="0.25">
      <c r="A635" s="33" t="s">
        <v>59</v>
      </c>
      <c r="C635" s="33" t="s">
        <v>906</v>
      </c>
      <c r="D635" s="33" t="s">
        <v>61</v>
      </c>
      <c r="E635" s="33">
        <v>80</v>
      </c>
      <c r="F635" s="33">
        <v>0</v>
      </c>
      <c r="G635" s="33">
        <v>0</v>
      </c>
      <c r="H635" s="113">
        <v>29.33</v>
      </c>
      <c r="I635" s="33" t="s">
        <v>62</v>
      </c>
      <c r="J635" s="33">
        <v>210711338</v>
      </c>
      <c r="K635" s="33" t="s">
        <v>911</v>
      </c>
      <c r="L635" s="33" t="s">
        <v>64</v>
      </c>
      <c r="M635" s="33" t="s">
        <v>847</v>
      </c>
      <c r="N635" s="33">
        <v>30</v>
      </c>
      <c r="O635" s="33" t="s">
        <v>66</v>
      </c>
      <c r="P635" s="33">
        <v>40</v>
      </c>
      <c r="Q635" s="33" t="s">
        <v>67</v>
      </c>
      <c r="R635" s="33">
        <v>10</v>
      </c>
      <c r="S635" s="33" t="s">
        <v>67</v>
      </c>
      <c r="T635" s="33">
        <v>1</v>
      </c>
      <c r="U635" s="33">
        <v>120</v>
      </c>
      <c r="V635" s="33">
        <v>1076</v>
      </c>
      <c r="W635" s="33">
        <v>28.49</v>
      </c>
      <c r="X635" s="33">
        <v>445</v>
      </c>
      <c r="Y635" s="33" t="s">
        <v>68</v>
      </c>
      <c r="AB635" s="33" t="s">
        <v>59</v>
      </c>
      <c r="AC635" s="33">
        <v>2599</v>
      </c>
      <c r="AD635" s="33">
        <v>3419</v>
      </c>
      <c r="AE635" s="33">
        <v>2735</v>
      </c>
      <c r="AF635" s="33">
        <v>684</v>
      </c>
      <c r="AG635" s="33">
        <v>2735</v>
      </c>
      <c r="AH635" s="33">
        <v>684</v>
      </c>
      <c r="AI635" s="33">
        <v>0</v>
      </c>
      <c r="AJ635" s="33">
        <v>0</v>
      </c>
      <c r="AK635" s="33">
        <v>0</v>
      </c>
      <c r="AL635" s="33">
        <v>0</v>
      </c>
      <c r="AM635" s="33">
        <v>0</v>
      </c>
      <c r="AN635" s="33">
        <v>0</v>
      </c>
      <c r="AO635" s="33">
        <v>0</v>
      </c>
      <c r="AP635" s="33">
        <v>0</v>
      </c>
      <c r="AQ635" s="33">
        <v>5711</v>
      </c>
      <c r="AR635" s="33">
        <v>7300</v>
      </c>
      <c r="AS635" s="33" t="s">
        <v>206</v>
      </c>
      <c r="AT635" s="33">
        <v>606477</v>
      </c>
      <c r="AU635" s="33">
        <v>21360</v>
      </c>
      <c r="AV635" s="33">
        <v>18480</v>
      </c>
      <c r="AW635" s="33">
        <v>20400</v>
      </c>
      <c r="AX635" s="33">
        <v>21000</v>
      </c>
      <c r="AY635" s="33">
        <v>27600</v>
      </c>
      <c r="AZ635" s="33">
        <v>20280</v>
      </c>
      <c r="BA635" s="33">
        <v>0.4</v>
      </c>
      <c r="BB635" s="33">
        <v>0.35</v>
      </c>
      <c r="BC635" s="33">
        <v>0.37</v>
      </c>
      <c r="BD635" s="33">
        <v>0.38</v>
      </c>
      <c r="BE635" s="33">
        <v>0.47</v>
      </c>
      <c r="BF635" s="33">
        <v>0.35</v>
      </c>
      <c r="BG635" s="33" t="s">
        <v>71</v>
      </c>
    </row>
    <row r="636" spans="1:59" s="33" customFormat="1" x14ac:dyDescent="0.25">
      <c r="A636" s="33" t="s">
        <v>59</v>
      </c>
      <c r="C636" s="33" t="s">
        <v>906</v>
      </c>
      <c r="D636" s="33" t="s">
        <v>61</v>
      </c>
      <c r="E636" s="33">
        <v>80</v>
      </c>
      <c r="F636" s="33">
        <v>0</v>
      </c>
      <c r="G636" s="33">
        <v>0</v>
      </c>
      <c r="H636" s="113">
        <v>29.33</v>
      </c>
      <c r="I636" s="33" t="s">
        <v>62</v>
      </c>
      <c r="J636" s="33">
        <v>210817891</v>
      </c>
      <c r="K636" s="33" t="s">
        <v>915</v>
      </c>
      <c r="L636" s="33" t="s">
        <v>888</v>
      </c>
      <c r="M636" s="33" t="s">
        <v>847</v>
      </c>
      <c r="N636" s="33">
        <v>90</v>
      </c>
      <c r="O636" s="33" t="s">
        <v>66</v>
      </c>
      <c r="P636" s="33">
        <v>40</v>
      </c>
      <c r="Q636" s="33" t="s">
        <v>67</v>
      </c>
      <c r="R636" s="33">
        <v>10</v>
      </c>
      <c r="S636" s="33" t="s">
        <v>67</v>
      </c>
      <c r="T636" s="33">
        <v>1</v>
      </c>
      <c r="U636" s="33">
        <v>360</v>
      </c>
      <c r="V636" s="33">
        <v>120</v>
      </c>
      <c r="W636" s="33">
        <v>28.5</v>
      </c>
      <c r="X636" s="33">
        <v>445</v>
      </c>
      <c r="Y636" s="33" t="s">
        <v>68</v>
      </c>
      <c r="AB636" s="33" t="s">
        <v>59</v>
      </c>
      <c r="AC636" s="33">
        <v>8410</v>
      </c>
      <c r="AD636" s="33">
        <v>10259</v>
      </c>
      <c r="AE636" s="33">
        <v>8207</v>
      </c>
      <c r="AF636" s="33">
        <v>2052</v>
      </c>
      <c r="AG636" s="33">
        <v>8207</v>
      </c>
      <c r="AH636" s="33">
        <v>2052</v>
      </c>
      <c r="AI636" s="33">
        <v>0</v>
      </c>
      <c r="AJ636" s="33">
        <v>0</v>
      </c>
      <c r="AK636" s="33">
        <v>0</v>
      </c>
      <c r="AL636" s="33">
        <v>0</v>
      </c>
      <c r="AM636" s="33">
        <v>0</v>
      </c>
      <c r="AN636" s="33">
        <v>0</v>
      </c>
      <c r="AO636" s="33">
        <v>0</v>
      </c>
      <c r="AP636" s="33">
        <v>0</v>
      </c>
      <c r="AQ636" s="33">
        <v>19032</v>
      </c>
      <c r="AR636" s="33">
        <v>21902</v>
      </c>
      <c r="AS636" s="33" t="s">
        <v>98</v>
      </c>
      <c r="AT636" s="33">
        <v>606477</v>
      </c>
      <c r="AU636" s="33">
        <v>10800</v>
      </c>
      <c r="AV636" s="33">
        <v>5040</v>
      </c>
      <c r="AW636" s="33">
        <v>5760</v>
      </c>
      <c r="AX636" s="33">
        <v>4680</v>
      </c>
      <c r="AY636" s="33">
        <v>6840</v>
      </c>
      <c r="AZ636" s="33">
        <v>10080</v>
      </c>
      <c r="BA636" s="33">
        <v>0.2</v>
      </c>
      <c r="BB636" s="33">
        <v>0.1</v>
      </c>
      <c r="BC636" s="33">
        <v>0.1</v>
      </c>
      <c r="BD636" s="33">
        <v>0.08</v>
      </c>
      <c r="BE636" s="33">
        <v>0.12</v>
      </c>
      <c r="BF636" s="33">
        <v>0.17</v>
      </c>
      <c r="BG636" s="33" t="s">
        <v>71</v>
      </c>
    </row>
    <row r="637" spans="1:59" s="33" customFormat="1" x14ac:dyDescent="0.25">
      <c r="A637" s="33" t="s">
        <v>59</v>
      </c>
      <c r="C637" s="33" t="s">
        <v>906</v>
      </c>
      <c r="D637" s="33" t="s">
        <v>61</v>
      </c>
      <c r="E637" s="33">
        <v>80</v>
      </c>
      <c r="F637" s="33">
        <v>0</v>
      </c>
      <c r="G637" s="33">
        <v>0</v>
      </c>
      <c r="H637" s="113">
        <v>29.33</v>
      </c>
      <c r="I637" s="33" t="s">
        <v>62</v>
      </c>
      <c r="J637" s="33">
        <v>210902840</v>
      </c>
      <c r="K637" s="33" t="s">
        <v>913</v>
      </c>
      <c r="L637" s="33" t="s">
        <v>250</v>
      </c>
      <c r="M637" s="33" t="s">
        <v>847</v>
      </c>
      <c r="N637" s="33">
        <v>90</v>
      </c>
      <c r="O637" s="33" t="s">
        <v>66</v>
      </c>
      <c r="P637" s="33">
        <v>40</v>
      </c>
      <c r="Q637" s="33" t="s">
        <v>67</v>
      </c>
      <c r="R637" s="33">
        <v>10</v>
      </c>
      <c r="S637" s="33" t="s">
        <v>67</v>
      </c>
      <c r="T637" s="33">
        <v>1</v>
      </c>
      <c r="U637" s="33">
        <v>360</v>
      </c>
      <c r="V637" s="33">
        <v>1</v>
      </c>
      <c r="W637" s="33">
        <v>28.96</v>
      </c>
      <c r="X637" s="33">
        <v>445</v>
      </c>
      <c r="Y637" s="33" t="s">
        <v>68</v>
      </c>
      <c r="AB637" s="33" t="s">
        <v>59</v>
      </c>
      <c r="AC637" s="33">
        <v>8563</v>
      </c>
      <c r="AD637" s="33">
        <v>10427</v>
      </c>
      <c r="AE637" s="33">
        <v>8342</v>
      </c>
      <c r="AF637" s="33">
        <v>2085</v>
      </c>
      <c r="AG637" s="33">
        <v>8342</v>
      </c>
      <c r="AH637" s="33">
        <v>2085</v>
      </c>
      <c r="AI637" s="33">
        <v>0</v>
      </c>
      <c r="AJ637" s="33">
        <v>0</v>
      </c>
      <c r="AK637" s="33">
        <v>0</v>
      </c>
      <c r="AL637" s="33">
        <v>0</v>
      </c>
      <c r="AM637" s="33">
        <v>0</v>
      </c>
      <c r="AN637" s="33">
        <v>0</v>
      </c>
      <c r="AO637" s="33">
        <v>0</v>
      </c>
      <c r="AP637" s="33">
        <v>0</v>
      </c>
      <c r="AQ637" s="33">
        <v>19032</v>
      </c>
      <c r="AR637" s="33">
        <v>21902</v>
      </c>
      <c r="AS637" s="33" t="s">
        <v>92</v>
      </c>
      <c r="AT637" s="33">
        <v>606477</v>
      </c>
      <c r="AU637" s="33">
        <v>0</v>
      </c>
      <c r="AV637" s="33">
        <v>0</v>
      </c>
      <c r="AW637" s="33">
        <v>0</v>
      </c>
      <c r="AX637" s="33">
        <v>0</v>
      </c>
      <c r="AY637" s="33">
        <v>0</v>
      </c>
      <c r="AZ637" s="33">
        <v>360</v>
      </c>
      <c r="BA637" s="33">
        <v>0</v>
      </c>
      <c r="BB637" s="33">
        <v>0</v>
      </c>
      <c r="BC637" s="33">
        <v>0</v>
      </c>
      <c r="BD637" s="33">
        <v>0</v>
      </c>
      <c r="BE637" s="33">
        <v>0</v>
      </c>
      <c r="BF637" s="33">
        <v>0.01</v>
      </c>
      <c r="BG637" s="33" t="s">
        <v>71</v>
      </c>
    </row>
    <row r="638" spans="1:59" s="68" customFormat="1" x14ac:dyDescent="0.25">
      <c r="A638" s="68" t="s">
        <v>59</v>
      </c>
      <c r="C638" s="68" t="s">
        <v>906</v>
      </c>
      <c r="D638" s="68" t="s">
        <v>61</v>
      </c>
      <c r="E638" s="68">
        <v>80</v>
      </c>
      <c r="F638" s="68">
        <v>0</v>
      </c>
      <c r="G638" s="68">
        <v>0</v>
      </c>
      <c r="H638" s="147">
        <v>29.33</v>
      </c>
      <c r="I638" s="68" t="s">
        <v>62</v>
      </c>
      <c r="J638" s="68">
        <v>210696766</v>
      </c>
      <c r="K638" s="68" t="s">
        <v>910</v>
      </c>
      <c r="L638" s="68" t="s">
        <v>64</v>
      </c>
      <c r="M638" s="68" t="s">
        <v>837</v>
      </c>
      <c r="N638" s="68">
        <v>30</v>
      </c>
      <c r="O638" s="68" t="s">
        <v>66</v>
      </c>
      <c r="P638" s="68">
        <v>80</v>
      </c>
      <c r="Q638" s="68" t="s">
        <v>67</v>
      </c>
      <c r="R638" s="68">
        <v>20</v>
      </c>
      <c r="S638" s="68" t="s">
        <v>67</v>
      </c>
      <c r="T638" s="68">
        <v>1</v>
      </c>
      <c r="U638" s="68">
        <v>120</v>
      </c>
      <c r="V638" s="68">
        <v>8055</v>
      </c>
      <c r="W638" s="68">
        <v>29.08</v>
      </c>
      <c r="X638" s="68">
        <v>61</v>
      </c>
      <c r="Y638" s="68" t="s">
        <v>68</v>
      </c>
      <c r="Z638" s="68" t="s">
        <v>59</v>
      </c>
      <c r="AB638" s="68" t="s">
        <v>59</v>
      </c>
      <c r="AC638" s="68">
        <v>2653</v>
      </c>
      <c r="AD638" s="68">
        <v>3490</v>
      </c>
      <c r="AE638" s="68">
        <v>2792</v>
      </c>
      <c r="AF638" s="68">
        <v>698</v>
      </c>
      <c r="AG638" s="68">
        <v>2792</v>
      </c>
      <c r="AH638" s="68">
        <v>698</v>
      </c>
      <c r="AI638" s="68">
        <v>0</v>
      </c>
      <c r="AJ638" s="68">
        <v>0</v>
      </c>
      <c r="AK638" s="68">
        <v>0</v>
      </c>
      <c r="AL638" s="68">
        <v>0</v>
      </c>
      <c r="AM638" s="68">
        <v>0</v>
      </c>
      <c r="AN638" s="68">
        <v>0</v>
      </c>
      <c r="AO638" s="68">
        <v>0</v>
      </c>
      <c r="AP638" s="68">
        <v>0</v>
      </c>
      <c r="AQ638" s="68">
        <v>5711</v>
      </c>
      <c r="AR638" s="68">
        <v>7300</v>
      </c>
      <c r="AS638" s="68" t="s">
        <v>74</v>
      </c>
      <c r="AT638" s="68">
        <v>606477</v>
      </c>
      <c r="AU638" s="68">
        <v>158760</v>
      </c>
      <c r="AV638" s="68">
        <v>153840</v>
      </c>
      <c r="AW638" s="68">
        <v>158040</v>
      </c>
      <c r="AX638" s="68">
        <v>160920</v>
      </c>
      <c r="AY638" s="68">
        <v>165600</v>
      </c>
      <c r="AZ638" s="68">
        <v>169440</v>
      </c>
      <c r="BA638" s="68">
        <v>2.96</v>
      </c>
      <c r="BB638" s="68">
        <v>2.93</v>
      </c>
      <c r="BC638" s="68">
        <v>2.87</v>
      </c>
      <c r="BD638" s="68">
        <v>2.9</v>
      </c>
      <c r="BE638" s="68">
        <v>2.84</v>
      </c>
      <c r="BF638" s="68">
        <v>2.91</v>
      </c>
      <c r="BG638" s="68" t="s">
        <v>71</v>
      </c>
    </row>
    <row r="639" spans="1:59" s="33" customFormat="1" x14ac:dyDescent="0.25">
      <c r="A639" s="33" t="s">
        <v>59</v>
      </c>
      <c r="C639" s="33" t="s">
        <v>906</v>
      </c>
      <c r="D639" s="33" t="s">
        <v>61</v>
      </c>
      <c r="E639" s="33">
        <v>80</v>
      </c>
      <c r="F639" s="33">
        <v>0</v>
      </c>
      <c r="G639" s="33">
        <v>0</v>
      </c>
      <c r="H639" s="113">
        <v>29.33</v>
      </c>
      <c r="I639" s="33" t="s">
        <v>62</v>
      </c>
      <c r="J639" s="33">
        <v>210443189</v>
      </c>
      <c r="K639" s="33" t="s">
        <v>913</v>
      </c>
      <c r="L639" s="33" t="s">
        <v>177</v>
      </c>
      <c r="M639" s="33" t="s">
        <v>847</v>
      </c>
      <c r="N639" s="33">
        <v>60</v>
      </c>
      <c r="O639" s="33" t="s">
        <v>66</v>
      </c>
      <c r="P639" s="33">
        <v>40</v>
      </c>
      <c r="Q639" s="33" t="s">
        <v>67</v>
      </c>
      <c r="R639" s="33">
        <v>10</v>
      </c>
      <c r="S639" s="33" t="s">
        <v>67</v>
      </c>
      <c r="T639" s="33">
        <v>1</v>
      </c>
      <c r="U639" s="33">
        <v>240</v>
      </c>
      <c r="V639" s="33">
        <v>3077</v>
      </c>
      <c r="W639" s="33">
        <v>30.41</v>
      </c>
      <c r="X639" s="33">
        <v>445</v>
      </c>
      <c r="Y639" s="33" t="s">
        <v>68</v>
      </c>
      <c r="AB639" s="33" t="s">
        <v>59</v>
      </c>
      <c r="AC639" s="33">
        <v>5709</v>
      </c>
      <c r="AD639" s="33">
        <v>7298</v>
      </c>
      <c r="AE639" s="33">
        <v>5630</v>
      </c>
      <c r="AF639" s="33">
        <v>1668</v>
      </c>
      <c r="AG639" s="33">
        <v>5630</v>
      </c>
      <c r="AH639" s="33">
        <v>1668</v>
      </c>
      <c r="AI639" s="33">
        <v>0</v>
      </c>
      <c r="AJ639" s="33">
        <v>0</v>
      </c>
      <c r="AK639" s="33">
        <v>0</v>
      </c>
      <c r="AL639" s="33">
        <v>0</v>
      </c>
      <c r="AM639" s="33">
        <v>0</v>
      </c>
      <c r="AN639" s="33">
        <v>0</v>
      </c>
      <c r="AO639" s="33">
        <v>0</v>
      </c>
      <c r="AP639" s="33">
        <v>0</v>
      </c>
      <c r="AQ639" s="33">
        <v>12371</v>
      </c>
      <c r="AR639" s="33">
        <v>14601</v>
      </c>
      <c r="AS639" s="33" t="s">
        <v>92</v>
      </c>
      <c r="AT639" s="33">
        <v>606477</v>
      </c>
      <c r="AU639" s="33">
        <v>121680</v>
      </c>
      <c r="AV639" s="33">
        <v>115920</v>
      </c>
      <c r="AW639" s="33">
        <v>114960</v>
      </c>
      <c r="AX639" s="33">
        <v>130560</v>
      </c>
      <c r="AY639" s="33">
        <v>129120</v>
      </c>
      <c r="AZ639" s="33">
        <v>126240</v>
      </c>
      <c r="BA639" s="33">
        <v>2.27</v>
      </c>
      <c r="BB639" s="33">
        <v>2.2000000000000002</v>
      </c>
      <c r="BC639" s="33">
        <v>2.09</v>
      </c>
      <c r="BD639" s="33">
        <v>2.36</v>
      </c>
      <c r="BE639" s="33">
        <v>2.21</v>
      </c>
      <c r="BF639" s="33">
        <v>2.17</v>
      </c>
      <c r="BG639" s="33" t="s">
        <v>71</v>
      </c>
    </row>
    <row r="640" spans="1:59" s="68" customFormat="1" x14ac:dyDescent="0.25">
      <c r="A640" s="68" t="s">
        <v>59</v>
      </c>
      <c r="C640" s="68" t="s">
        <v>906</v>
      </c>
      <c r="D640" s="68" t="s">
        <v>61</v>
      </c>
      <c r="E640" s="68">
        <v>80</v>
      </c>
      <c r="F640" s="68">
        <v>0</v>
      </c>
      <c r="G640" s="68">
        <v>0</v>
      </c>
      <c r="H640" s="147">
        <v>29.33</v>
      </c>
      <c r="I640" s="68" t="s">
        <v>62</v>
      </c>
      <c r="J640" s="68">
        <v>210731312</v>
      </c>
      <c r="K640" s="68" t="s">
        <v>915</v>
      </c>
      <c r="L640" s="68" t="s">
        <v>148</v>
      </c>
      <c r="M640" s="68" t="s">
        <v>847</v>
      </c>
      <c r="N640" s="68">
        <v>30</v>
      </c>
      <c r="O640" s="68" t="s">
        <v>66</v>
      </c>
      <c r="P640" s="68">
        <v>40</v>
      </c>
      <c r="Q640" s="68" t="s">
        <v>67</v>
      </c>
      <c r="R640" s="68">
        <v>10</v>
      </c>
      <c r="S640" s="68" t="s">
        <v>67</v>
      </c>
      <c r="T640" s="68">
        <v>1</v>
      </c>
      <c r="U640" s="68">
        <v>120</v>
      </c>
      <c r="V640" s="68">
        <v>39255</v>
      </c>
      <c r="W640" s="68">
        <v>30.92</v>
      </c>
      <c r="X640" s="68">
        <v>445</v>
      </c>
      <c r="Y640" s="68" t="s">
        <v>68</v>
      </c>
      <c r="Z640" s="68" t="s">
        <v>59</v>
      </c>
      <c r="AB640" s="68" t="s">
        <v>59</v>
      </c>
      <c r="AC640" s="68">
        <v>2820</v>
      </c>
      <c r="AD640" s="68">
        <v>3710</v>
      </c>
      <c r="AE640" s="68">
        <v>2815</v>
      </c>
      <c r="AF640" s="68">
        <v>895</v>
      </c>
      <c r="AG640" s="68">
        <v>2815</v>
      </c>
      <c r="AH640" s="68">
        <v>895</v>
      </c>
      <c r="AI640" s="68">
        <v>0</v>
      </c>
      <c r="AJ640" s="68">
        <v>0</v>
      </c>
      <c r="AK640" s="68">
        <v>0</v>
      </c>
      <c r="AL640" s="68">
        <v>0</v>
      </c>
      <c r="AM640" s="68">
        <v>0</v>
      </c>
      <c r="AN640" s="68">
        <v>0</v>
      </c>
      <c r="AO640" s="68">
        <v>0</v>
      </c>
      <c r="AP640" s="68">
        <v>0</v>
      </c>
      <c r="AQ640" s="68">
        <v>5711</v>
      </c>
      <c r="AR640" s="68">
        <v>7300</v>
      </c>
      <c r="AS640" s="68" t="s">
        <v>98</v>
      </c>
      <c r="AT640" s="68">
        <v>606477</v>
      </c>
      <c r="AU640" s="68">
        <v>751800</v>
      </c>
      <c r="AV640" s="68">
        <v>739080</v>
      </c>
      <c r="AW640" s="68">
        <v>786840</v>
      </c>
      <c r="AX640" s="68">
        <v>778560</v>
      </c>
      <c r="AY640" s="68">
        <v>815160</v>
      </c>
      <c r="AZ640" s="68">
        <v>839160</v>
      </c>
      <c r="BA640" s="68">
        <v>14.02</v>
      </c>
      <c r="BB640" s="68">
        <v>14.06</v>
      </c>
      <c r="BC640" s="68">
        <v>14.3</v>
      </c>
      <c r="BD640" s="68">
        <v>14.05</v>
      </c>
      <c r="BE640" s="68">
        <v>13.96</v>
      </c>
      <c r="BF640" s="68">
        <v>14.43</v>
      </c>
      <c r="BG640" s="68" t="s">
        <v>71</v>
      </c>
    </row>
    <row r="641" spans="1:59" s="68" customFormat="1" x14ac:dyDescent="0.25">
      <c r="A641" s="68" t="s">
        <v>59</v>
      </c>
      <c r="C641" s="68" t="s">
        <v>906</v>
      </c>
      <c r="D641" s="68" t="s">
        <v>61</v>
      </c>
      <c r="E641" s="68">
        <v>80</v>
      </c>
      <c r="F641" s="68">
        <v>0</v>
      </c>
      <c r="G641" s="68">
        <v>0</v>
      </c>
      <c r="H641" s="147">
        <v>29.33</v>
      </c>
      <c r="I641" s="68" t="s">
        <v>62</v>
      </c>
      <c r="J641" s="68">
        <v>210485717</v>
      </c>
      <c r="K641" s="68" t="s">
        <v>912</v>
      </c>
      <c r="L641" s="68" t="s">
        <v>64</v>
      </c>
      <c r="M641" s="68" t="s">
        <v>847</v>
      </c>
      <c r="N641" s="68">
        <v>30</v>
      </c>
      <c r="O641" s="68" t="s">
        <v>66</v>
      </c>
      <c r="P641" s="68">
        <v>40</v>
      </c>
      <c r="Q641" s="68" t="s">
        <v>67</v>
      </c>
      <c r="R641" s="68">
        <v>10</v>
      </c>
      <c r="S641" s="68" t="s">
        <v>67</v>
      </c>
      <c r="T641" s="68">
        <v>1</v>
      </c>
      <c r="U641" s="68">
        <v>120</v>
      </c>
      <c r="V641" s="68">
        <v>7799</v>
      </c>
      <c r="W641" s="68">
        <v>30.93</v>
      </c>
      <c r="X641" s="68">
        <v>445</v>
      </c>
      <c r="Y641" s="68" t="s">
        <v>68</v>
      </c>
      <c r="Z641" s="68" t="s">
        <v>59</v>
      </c>
      <c r="AB641" s="68" t="s">
        <v>59</v>
      </c>
      <c r="AC641" s="68">
        <v>2821</v>
      </c>
      <c r="AD641" s="68">
        <v>3711</v>
      </c>
      <c r="AE641" s="68">
        <v>2815</v>
      </c>
      <c r="AF641" s="68">
        <v>896</v>
      </c>
      <c r="AG641" s="68">
        <v>2815</v>
      </c>
      <c r="AH641" s="68">
        <v>896</v>
      </c>
      <c r="AI641" s="68">
        <v>0</v>
      </c>
      <c r="AJ641" s="68">
        <v>0</v>
      </c>
      <c r="AK641" s="68">
        <v>0</v>
      </c>
      <c r="AL641" s="68">
        <v>0</v>
      </c>
      <c r="AM641" s="68">
        <v>0</v>
      </c>
      <c r="AN641" s="68">
        <v>0</v>
      </c>
      <c r="AO641" s="68">
        <v>0</v>
      </c>
      <c r="AP641" s="68">
        <v>0</v>
      </c>
      <c r="AQ641" s="68">
        <v>5711</v>
      </c>
      <c r="AR641" s="68">
        <v>7300</v>
      </c>
      <c r="AS641" s="68" t="s">
        <v>334</v>
      </c>
      <c r="AT641" s="68">
        <v>606477</v>
      </c>
      <c r="AU641" s="68">
        <v>150840</v>
      </c>
      <c r="AV641" s="68">
        <v>149640</v>
      </c>
      <c r="AW641" s="68">
        <v>157440</v>
      </c>
      <c r="AX641" s="68">
        <v>154440</v>
      </c>
      <c r="AY641" s="68">
        <v>166200</v>
      </c>
      <c r="AZ641" s="68">
        <v>157320</v>
      </c>
      <c r="BA641" s="68">
        <v>2.81</v>
      </c>
      <c r="BB641" s="68">
        <v>2.85</v>
      </c>
      <c r="BC641" s="68">
        <v>2.86</v>
      </c>
      <c r="BD641" s="68">
        <v>2.79</v>
      </c>
      <c r="BE641" s="68">
        <v>2.85</v>
      </c>
      <c r="BF641" s="68">
        <v>2.71</v>
      </c>
      <c r="BG641" s="68" t="s">
        <v>71</v>
      </c>
    </row>
    <row r="642" spans="1:59" s="68" customFormat="1" x14ac:dyDescent="0.25">
      <c r="A642" s="68" t="s">
        <v>59</v>
      </c>
      <c r="C642" s="68" t="s">
        <v>906</v>
      </c>
      <c r="D642" s="68" t="s">
        <v>61</v>
      </c>
      <c r="E642" s="68">
        <v>80</v>
      </c>
      <c r="F642" s="68">
        <v>0</v>
      </c>
      <c r="G642" s="68">
        <v>0</v>
      </c>
      <c r="H642" s="147">
        <v>29.33</v>
      </c>
      <c r="I642" s="68" t="s">
        <v>62</v>
      </c>
      <c r="J642" s="68">
        <v>210444842</v>
      </c>
      <c r="K642" s="68" t="s">
        <v>913</v>
      </c>
      <c r="L642" s="68" t="s">
        <v>64</v>
      </c>
      <c r="M642" s="68" t="s">
        <v>847</v>
      </c>
      <c r="N642" s="68">
        <v>30</v>
      </c>
      <c r="O642" s="68" t="s">
        <v>66</v>
      </c>
      <c r="P642" s="68">
        <v>40</v>
      </c>
      <c r="Q642" s="68" t="s">
        <v>67</v>
      </c>
      <c r="R642" s="68">
        <v>10</v>
      </c>
      <c r="S642" s="68" t="s">
        <v>67</v>
      </c>
      <c r="T642" s="68">
        <v>1</v>
      </c>
      <c r="U642" s="68">
        <v>120</v>
      </c>
      <c r="V642" s="68">
        <v>65958</v>
      </c>
      <c r="W642" s="68">
        <v>31.43</v>
      </c>
      <c r="X642" s="68">
        <v>445</v>
      </c>
      <c r="Y642" s="68" t="s">
        <v>68</v>
      </c>
      <c r="Z642" s="68" t="s">
        <v>59</v>
      </c>
      <c r="AB642" s="68" t="s">
        <v>59</v>
      </c>
      <c r="AC642" s="68">
        <v>2867</v>
      </c>
      <c r="AD642" s="68">
        <v>3772</v>
      </c>
      <c r="AE642" s="68">
        <v>2815</v>
      </c>
      <c r="AF642" s="68">
        <v>957</v>
      </c>
      <c r="AG642" s="68">
        <v>2815</v>
      </c>
      <c r="AH642" s="68">
        <v>957</v>
      </c>
      <c r="AI642" s="68">
        <v>0</v>
      </c>
      <c r="AJ642" s="68">
        <v>0</v>
      </c>
      <c r="AK642" s="68">
        <v>0</v>
      </c>
      <c r="AL642" s="68">
        <v>0</v>
      </c>
      <c r="AM642" s="68">
        <v>0</v>
      </c>
      <c r="AN642" s="68">
        <v>0</v>
      </c>
      <c r="AO642" s="68">
        <v>0</v>
      </c>
      <c r="AP642" s="68">
        <v>0</v>
      </c>
      <c r="AQ642" s="68">
        <v>5711</v>
      </c>
      <c r="AR642" s="68">
        <v>7300</v>
      </c>
      <c r="AS642" s="68" t="s">
        <v>92</v>
      </c>
      <c r="AT642" s="68">
        <v>606477</v>
      </c>
      <c r="AU642" s="68">
        <v>1290360</v>
      </c>
      <c r="AV642" s="68">
        <v>1244760</v>
      </c>
      <c r="AW642" s="68">
        <v>1316520</v>
      </c>
      <c r="AX642" s="68">
        <v>1317600</v>
      </c>
      <c r="AY642" s="68">
        <v>1371600</v>
      </c>
      <c r="AZ642" s="68">
        <v>1374120</v>
      </c>
      <c r="BA642" s="68">
        <v>24.06</v>
      </c>
      <c r="BB642" s="68">
        <v>23.68</v>
      </c>
      <c r="BC642" s="68">
        <v>23.92</v>
      </c>
      <c r="BD642" s="68">
        <v>23.78</v>
      </c>
      <c r="BE642" s="68">
        <v>23.49</v>
      </c>
      <c r="BF642" s="68">
        <v>23.63</v>
      </c>
      <c r="BG642" s="68" t="s">
        <v>71</v>
      </c>
    </row>
    <row r="643" spans="1:59" s="33" customFormat="1" x14ac:dyDescent="0.25">
      <c r="A643" s="33" t="s">
        <v>59</v>
      </c>
      <c r="C643" s="33" t="s">
        <v>906</v>
      </c>
      <c r="D643" s="33" t="s">
        <v>61</v>
      </c>
      <c r="E643" s="33">
        <v>80</v>
      </c>
      <c r="F643" s="33">
        <v>0</v>
      </c>
      <c r="G643" s="33">
        <v>0</v>
      </c>
      <c r="H643" s="113">
        <v>29.33</v>
      </c>
      <c r="I643" s="33" t="s">
        <v>62</v>
      </c>
      <c r="J643" s="33">
        <v>210443210</v>
      </c>
      <c r="K643" s="33" t="s">
        <v>913</v>
      </c>
      <c r="L643" s="33" t="s">
        <v>83</v>
      </c>
      <c r="M643" s="33" t="s">
        <v>847</v>
      </c>
      <c r="N643" s="33">
        <v>28</v>
      </c>
      <c r="O643" s="33" t="s">
        <v>66</v>
      </c>
      <c r="P643" s="33">
        <v>40</v>
      </c>
      <c r="Q643" s="33" t="s">
        <v>67</v>
      </c>
      <c r="R643" s="33">
        <v>10</v>
      </c>
      <c r="S643" s="33" t="s">
        <v>67</v>
      </c>
      <c r="T643" s="33">
        <v>1</v>
      </c>
      <c r="U643" s="33">
        <v>112</v>
      </c>
      <c r="V643" s="33">
        <v>22</v>
      </c>
      <c r="W643" s="33">
        <v>31.95</v>
      </c>
      <c r="X643" s="33">
        <v>445</v>
      </c>
      <c r="Y643" s="33" t="s">
        <v>68</v>
      </c>
      <c r="AB643" s="33" t="s">
        <v>59</v>
      </c>
      <c r="AC643" s="33">
        <v>2720</v>
      </c>
      <c r="AD643" s="33">
        <v>3578</v>
      </c>
      <c r="AE643" s="33">
        <v>2628</v>
      </c>
      <c r="AF643" s="33">
        <v>950</v>
      </c>
      <c r="AG643" s="33">
        <v>2628</v>
      </c>
      <c r="AH643" s="33">
        <v>950</v>
      </c>
      <c r="AI643" s="33">
        <v>0</v>
      </c>
      <c r="AJ643" s="33">
        <v>0</v>
      </c>
      <c r="AK643" s="33">
        <v>0</v>
      </c>
      <c r="AL643" s="33">
        <v>0</v>
      </c>
      <c r="AM643" s="33">
        <v>0</v>
      </c>
      <c r="AN643" s="33">
        <v>0</v>
      </c>
      <c r="AO643" s="33">
        <v>0</v>
      </c>
      <c r="AP643" s="33">
        <v>0</v>
      </c>
      <c r="AQ643" s="33">
        <v>5267</v>
      </c>
      <c r="AR643" s="33">
        <v>6814</v>
      </c>
      <c r="AS643" s="33" t="s">
        <v>92</v>
      </c>
      <c r="AT643" s="33">
        <v>606477</v>
      </c>
      <c r="AU643" s="33">
        <v>224</v>
      </c>
      <c r="AV643" s="33">
        <v>784</v>
      </c>
      <c r="AW643" s="33">
        <v>224</v>
      </c>
      <c r="AX643" s="33">
        <v>336</v>
      </c>
      <c r="AY643" s="33">
        <v>560</v>
      </c>
      <c r="AZ643" s="33">
        <v>336</v>
      </c>
      <c r="BA643" s="33">
        <v>0</v>
      </c>
      <c r="BB643" s="33">
        <v>0.01</v>
      </c>
      <c r="BC643" s="33">
        <v>0</v>
      </c>
      <c r="BD643" s="33">
        <v>0.01</v>
      </c>
      <c r="BE643" s="33">
        <v>0.01</v>
      </c>
      <c r="BF643" s="33">
        <v>0.01</v>
      </c>
      <c r="BG643" s="33" t="s">
        <v>71</v>
      </c>
    </row>
    <row r="644" spans="1:59" s="33" customFormat="1" x14ac:dyDescent="0.25">
      <c r="A644" s="33" t="s">
        <v>59</v>
      </c>
      <c r="C644" s="33" t="s">
        <v>906</v>
      </c>
      <c r="D644" s="33" t="s">
        <v>61</v>
      </c>
      <c r="E644" s="33">
        <v>80</v>
      </c>
      <c r="F644" s="33">
        <v>0</v>
      </c>
      <c r="G644" s="33">
        <v>0</v>
      </c>
      <c r="H644" s="113">
        <v>29.33</v>
      </c>
      <c r="I644" s="33" t="s">
        <v>62</v>
      </c>
      <c r="J644" s="33">
        <v>210212847</v>
      </c>
      <c r="K644" s="33" t="s">
        <v>908</v>
      </c>
      <c r="L644" s="33" t="s">
        <v>64</v>
      </c>
      <c r="M644" s="33" t="s">
        <v>837</v>
      </c>
      <c r="N644" s="33">
        <v>30</v>
      </c>
      <c r="O644" s="33" t="s">
        <v>66</v>
      </c>
      <c r="P644" s="33">
        <v>80</v>
      </c>
      <c r="Q644" s="33" t="s">
        <v>67</v>
      </c>
      <c r="R644" s="33">
        <v>20</v>
      </c>
      <c r="S644" s="33" t="s">
        <v>67</v>
      </c>
      <c r="T644" s="33">
        <v>1</v>
      </c>
      <c r="U644" s="33">
        <v>120</v>
      </c>
      <c r="V644" s="33">
        <v>6488</v>
      </c>
      <c r="W644" s="33">
        <v>32.340000000000003</v>
      </c>
      <c r="X644" s="33">
        <v>61</v>
      </c>
      <c r="Y644" s="33" t="s">
        <v>68</v>
      </c>
      <c r="AB644" s="33" t="s">
        <v>59</v>
      </c>
      <c r="AC644" s="33">
        <v>2950</v>
      </c>
      <c r="AD644" s="33">
        <v>3881</v>
      </c>
      <c r="AE644" s="33">
        <v>2815</v>
      </c>
      <c r="AF644" s="33">
        <v>1066</v>
      </c>
      <c r="AG644" s="33">
        <v>2815</v>
      </c>
      <c r="AH644" s="33">
        <v>1066</v>
      </c>
      <c r="AI644" s="33">
        <v>0</v>
      </c>
      <c r="AJ644" s="33">
        <v>0</v>
      </c>
      <c r="AK644" s="33">
        <v>0</v>
      </c>
      <c r="AL644" s="33">
        <v>0</v>
      </c>
      <c r="AM644" s="33">
        <v>0</v>
      </c>
      <c r="AN644" s="33">
        <v>0</v>
      </c>
      <c r="AO644" s="33">
        <v>0</v>
      </c>
      <c r="AP644" s="33">
        <v>0</v>
      </c>
      <c r="AQ644" s="33">
        <v>5711</v>
      </c>
      <c r="AR644" s="33">
        <v>7300</v>
      </c>
      <c r="AS644" s="33" t="s">
        <v>841</v>
      </c>
      <c r="AT644" s="33">
        <v>606477</v>
      </c>
      <c r="AU644" s="33">
        <v>132240</v>
      </c>
      <c r="AV644" s="33">
        <v>128760</v>
      </c>
      <c r="AW644" s="33">
        <v>128280</v>
      </c>
      <c r="AX644" s="33">
        <v>130560</v>
      </c>
      <c r="AY644" s="33">
        <v>140400</v>
      </c>
      <c r="AZ644" s="33">
        <v>118320</v>
      </c>
      <c r="BA644" s="33">
        <v>2.4700000000000002</v>
      </c>
      <c r="BB644" s="33">
        <v>2.4500000000000002</v>
      </c>
      <c r="BC644" s="33">
        <v>2.33</v>
      </c>
      <c r="BD644" s="33">
        <v>2.36</v>
      </c>
      <c r="BE644" s="33">
        <v>2.4</v>
      </c>
      <c r="BF644" s="33">
        <v>2.0299999999999998</v>
      </c>
      <c r="BG644" s="33" t="s">
        <v>71</v>
      </c>
    </row>
    <row r="645" spans="1:59" s="33" customFormat="1" x14ac:dyDescent="0.25">
      <c r="A645" s="33" t="s">
        <v>59</v>
      </c>
      <c r="C645" s="33" t="s">
        <v>906</v>
      </c>
      <c r="D645" s="33" t="s">
        <v>61</v>
      </c>
      <c r="E645" s="33">
        <v>80</v>
      </c>
      <c r="F645" s="33">
        <v>0</v>
      </c>
      <c r="G645" s="33">
        <v>0</v>
      </c>
      <c r="H645" s="113">
        <v>29.33</v>
      </c>
      <c r="I645" s="33" t="s">
        <v>62</v>
      </c>
      <c r="J645" s="33">
        <v>210404232</v>
      </c>
      <c r="K645" s="33" t="s">
        <v>916</v>
      </c>
      <c r="L645" s="33" t="s">
        <v>64</v>
      </c>
      <c r="M645" s="33" t="s">
        <v>847</v>
      </c>
      <c r="N645" s="33">
        <v>30</v>
      </c>
      <c r="O645" s="33" t="s">
        <v>66</v>
      </c>
      <c r="P645" s="33">
        <v>40</v>
      </c>
      <c r="Q645" s="33" t="s">
        <v>67</v>
      </c>
      <c r="R645" s="33">
        <v>10</v>
      </c>
      <c r="S645" s="33" t="s">
        <v>67</v>
      </c>
      <c r="T645" s="33">
        <v>1</v>
      </c>
      <c r="U645" s="33">
        <v>120</v>
      </c>
      <c r="V645" s="33">
        <v>95044</v>
      </c>
      <c r="W645" s="33">
        <v>32.840000000000003</v>
      </c>
      <c r="X645" s="33">
        <v>445</v>
      </c>
      <c r="Y645" s="33" t="s">
        <v>68</v>
      </c>
      <c r="AB645" s="33" t="s">
        <v>59</v>
      </c>
      <c r="AC645" s="33">
        <v>2996</v>
      </c>
      <c r="AD645" s="33">
        <v>3941</v>
      </c>
      <c r="AE645" s="33">
        <v>2815</v>
      </c>
      <c r="AF645" s="33">
        <v>1126</v>
      </c>
      <c r="AG645" s="33">
        <v>2815</v>
      </c>
      <c r="AH645" s="33">
        <v>1126</v>
      </c>
      <c r="AI645" s="33">
        <v>0</v>
      </c>
      <c r="AJ645" s="33">
        <v>0</v>
      </c>
      <c r="AK645" s="33">
        <v>0</v>
      </c>
      <c r="AL645" s="33">
        <v>0</v>
      </c>
      <c r="AM645" s="33">
        <v>0</v>
      </c>
      <c r="AN645" s="33">
        <v>0</v>
      </c>
      <c r="AO645" s="33">
        <v>0</v>
      </c>
      <c r="AP645" s="33">
        <v>0</v>
      </c>
      <c r="AQ645" s="33">
        <v>5711</v>
      </c>
      <c r="AR645" s="33">
        <v>7300</v>
      </c>
      <c r="AS645" s="33" t="s">
        <v>74</v>
      </c>
      <c r="AT645" s="33">
        <v>606477</v>
      </c>
      <c r="AU645" s="33">
        <v>1822800</v>
      </c>
      <c r="AV645" s="33">
        <v>1798200</v>
      </c>
      <c r="AW645" s="33">
        <v>1882320</v>
      </c>
      <c r="AX645" s="33">
        <v>1893720</v>
      </c>
      <c r="AY645" s="33">
        <v>2026800</v>
      </c>
      <c r="AZ645" s="33">
        <v>1981440</v>
      </c>
      <c r="BA645" s="33">
        <v>33.99</v>
      </c>
      <c r="BB645" s="33">
        <v>34.200000000000003</v>
      </c>
      <c r="BC645" s="33">
        <v>34.21</v>
      </c>
      <c r="BD645" s="33">
        <v>34.18</v>
      </c>
      <c r="BE645" s="33">
        <v>34.71</v>
      </c>
      <c r="BF645" s="33">
        <v>34.07</v>
      </c>
      <c r="BG645" s="33" t="s">
        <v>71</v>
      </c>
    </row>
    <row r="646" spans="1:59" s="33" customFormat="1" x14ac:dyDescent="0.25">
      <c r="A646" s="33" t="s">
        <v>59</v>
      </c>
      <c r="C646" s="33" t="s">
        <v>906</v>
      </c>
      <c r="D646" s="33" t="s">
        <v>61</v>
      </c>
      <c r="E646" s="33">
        <v>80</v>
      </c>
      <c r="F646" s="33">
        <v>0</v>
      </c>
      <c r="G646" s="33">
        <v>0</v>
      </c>
      <c r="H646" s="113">
        <v>29.33</v>
      </c>
      <c r="I646" s="33" t="s">
        <v>62</v>
      </c>
      <c r="J646" s="33">
        <v>210494554</v>
      </c>
      <c r="K646" s="33" t="s">
        <v>907</v>
      </c>
      <c r="L646" s="33" t="s">
        <v>64</v>
      </c>
      <c r="M646" s="33" t="s">
        <v>837</v>
      </c>
      <c r="N646" s="33">
        <v>30</v>
      </c>
      <c r="O646" s="33" t="s">
        <v>66</v>
      </c>
      <c r="P646" s="33">
        <v>80</v>
      </c>
      <c r="Q646" s="33" t="s">
        <v>67</v>
      </c>
      <c r="R646" s="33">
        <v>20</v>
      </c>
      <c r="S646" s="33" t="s">
        <v>67</v>
      </c>
      <c r="T646" s="33">
        <v>1</v>
      </c>
      <c r="U646" s="33">
        <v>120</v>
      </c>
      <c r="V646" s="33">
        <v>6125</v>
      </c>
      <c r="W646" s="33">
        <v>32.880000000000003</v>
      </c>
      <c r="X646" s="33">
        <v>61</v>
      </c>
      <c r="Y646" s="33" t="s">
        <v>68</v>
      </c>
      <c r="AB646" s="33" t="s">
        <v>59</v>
      </c>
      <c r="AC646" s="33">
        <v>3000</v>
      </c>
      <c r="AD646" s="33">
        <v>3946</v>
      </c>
      <c r="AE646" s="33">
        <v>2815</v>
      </c>
      <c r="AF646" s="33">
        <v>1131</v>
      </c>
      <c r="AG646" s="33">
        <v>2815</v>
      </c>
      <c r="AH646" s="33">
        <v>1131</v>
      </c>
      <c r="AI646" s="33">
        <v>0</v>
      </c>
      <c r="AJ646" s="33">
        <v>0</v>
      </c>
      <c r="AK646" s="33">
        <v>0</v>
      </c>
      <c r="AL646" s="33">
        <v>0</v>
      </c>
      <c r="AM646" s="33">
        <v>0</v>
      </c>
      <c r="AN646" s="33">
        <v>0</v>
      </c>
      <c r="AO646" s="33">
        <v>0</v>
      </c>
      <c r="AP646" s="33">
        <v>0</v>
      </c>
      <c r="AQ646" s="33">
        <v>5711</v>
      </c>
      <c r="AR646" s="33">
        <v>7300</v>
      </c>
      <c r="AS646" s="33" t="s">
        <v>90</v>
      </c>
      <c r="AT646" s="33">
        <v>606477</v>
      </c>
      <c r="AU646" s="33">
        <v>118440</v>
      </c>
      <c r="AV646" s="33">
        <v>119520</v>
      </c>
      <c r="AW646" s="33">
        <v>121920</v>
      </c>
      <c r="AX646" s="33">
        <v>122400</v>
      </c>
      <c r="AY646" s="33">
        <v>123000</v>
      </c>
      <c r="AZ646" s="33">
        <v>129720</v>
      </c>
      <c r="BA646" s="33">
        <v>2.21</v>
      </c>
      <c r="BB646" s="33">
        <v>2.27</v>
      </c>
      <c r="BC646" s="33">
        <v>2.2200000000000002</v>
      </c>
      <c r="BD646" s="33">
        <v>2.21</v>
      </c>
      <c r="BE646" s="33">
        <v>2.11</v>
      </c>
      <c r="BF646" s="33">
        <v>2.23</v>
      </c>
      <c r="BG646" s="33" t="s">
        <v>71</v>
      </c>
    </row>
    <row r="647" spans="1:59" s="33" customFormat="1" x14ac:dyDescent="0.25">
      <c r="A647" s="33" t="s">
        <v>59</v>
      </c>
      <c r="C647" s="33" t="s">
        <v>906</v>
      </c>
      <c r="D647" s="33" t="s">
        <v>61</v>
      </c>
      <c r="E647" s="33">
        <v>80</v>
      </c>
      <c r="F647" s="33">
        <v>0</v>
      </c>
      <c r="G647" s="33">
        <v>0</v>
      </c>
      <c r="H647" s="113">
        <v>29.33</v>
      </c>
      <c r="I647" s="33" t="s">
        <v>62</v>
      </c>
      <c r="J647" s="33">
        <v>210490322</v>
      </c>
      <c r="K647" s="33" t="s">
        <v>914</v>
      </c>
      <c r="L647" s="33" t="s">
        <v>64</v>
      </c>
      <c r="M647" s="33" t="s">
        <v>847</v>
      </c>
      <c r="N647" s="33">
        <v>30</v>
      </c>
      <c r="O647" s="33" t="s">
        <v>66</v>
      </c>
      <c r="P647" s="33">
        <v>40</v>
      </c>
      <c r="Q647" s="33" t="s">
        <v>67</v>
      </c>
      <c r="R647" s="33">
        <v>10</v>
      </c>
      <c r="S647" s="33" t="s">
        <v>67</v>
      </c>
      <c r="T647" s="33">
        <v>1</v>
      </c>
      <c r="U647" s="33">
        <v>120</v>
      </c>
      <c r="V647" s="33">
        <v>7340</v>
      </c>
      <c r="W647" s="33">
        <v>32.880000000000003</v>
      </c>
      <c r="X647" s="33">
        <v>445</v>
      </c>
      <c r="Y647" s="33" t="s">
        <v>68</v>
      </c>
      <c r="AB647" s="33" t="s">
        <v>59</v>
      </c>
      <c r="AC647" s="33">
        <v>3000</v>
      </c>
      <c r="AD647" s="33">
        <v>3946</v>
      </c>
      <c r="AE647" s="33">
        <v>2815</v>
      </c>
      <c r="AF647" s="33">
        <v>1131</v>
      </c>
      <c r="AG647" s="33">
        <v>2815</v>
      </c>
      <c r="AH647" s="33">
        <v>1131</v>
      </c>
      <c r="AI647" s="33">
        <v>0</v>
      </c>
      <c r="AJ647" s="33">
        <v>0</v>
      </c>
      <c r="AK647" s="33">
        <v>0</v>
      </c>
      <c r="AL647" s="33">
        <v>0</v>
      </c>
      <c r="AM647" s="33">
        <v>0</v>
      </c>
      <c r="AN647" s="33">
        <v>0</v>
      </c>
      <c r="AO647" s="33">
        <v>0</v>
      </c>
      <c r="AP647" s="33">
        <v>0</v>
      </c>
      <c r="AQ647" s="33">
        <v>5711</v>
      </c>
      <c r="AR647" s="33">
        <v>7300</v>
      </c>
      <c r="AS647" s="33" t="s">
        <v>90</v>
      </c>
      <c r="AT647" s="33">
        <v>606477</v>
      </c>
      <c r="AU647" s="33">
        <v>137160</v>
      </c>
      <c r="AV647" s="33">
        <v>143280</v>
      </c>
      <c r="AW647" s="33">
        <v>141360</v>
      </c>
      <c r="AX647" s="33">
        <v>149160</v>
      </c>
      <c r="AY647" s="33">
        <v>154920</v>
      </c>
      <c r="AZ647" s="33">
        <v>154920</v>
      </c>
      <c r="BA647" s="33">
        <v>2.56</v>
      </c>
      <c r="BB647" s="33">
        <v>2.73</v>
      </c>
      <c r="BC647" s="33">
        <v>2.57</v>
      </c>
      <c r="BD647" s="33">
        <v>2.69</v>
      </c>
      <c r="BE647" s="33">
        <v>2.65</v>
      </c>
      <c r="BF647" s="33">
        <v>2.66</v>
      </c>
      <c r="BG647" s="33" t="s">
        <v>71</v>
      </c>
    </row>
    <row r="648" spans="1:59" s="69" customFormat="1" x14ac:dyDescent="0.25">
      <c r="A648" s="69" t="s">
        <v>59</v>
      </c>
      <c r="C648" s="69" t="s">
        <v>917</v>
      </c>
      <c r="D648" s="69" t="s">
        <v>168</v>
      </c>
      <c r="E648" s="69">
        <v>80</v>
      </c>
      <c r="F648" s="69">
        <v>0</v>
      </c>
      <c r="G648" s="69">
        <v>0</v>
      </c>
      <c r="H648" s="148">
        <v>13.83</v>
      </c>
      <c r="I648" s="69" t="s">
        <v>169</v>
      </c>
      <c r="J648" s="69">
        <v>210635582</v>
      </c>
      <c r="K648" s="69" t="s">
        <v>843</v>
      </c>
      <c r="L648" s="69" t="s">
        <v>64</v>
      </c>
      <c r="M648" s="69" t="s">
        <v>837</v>
      </c>
      <c r="N648" s="69">
        <v>30</v>
      </c>
      <c r="O648" s="69" t="s">
        <v>66</v>
      </c>
      <c r="P648" s="69">
        <v>20</v>
      </c>
      <c r="Q648" s="69" t="s">
        <v>67</v>
      </c>
      <c r="R648" s="69">
        <v>20</v>
      </c>
      <c r="S648" s="69" t="s">
        <v>67</v>
      </c>
      <c r="T648" s="69">
        <v>1</v>
      </c>
      <c r="U648" s="69">
        <v>30</v>
      </c>
      <c r="V648" s="69">
        <v>428088</v>
      </c>
      <c r="W648" s="69">
        <v>13.83</v>
      </c>
      <c r="X648" s="69">
        <v>59</v>
      </c>
      <c r="Y648" s="69" t="s">
        <v>68</v>
      </c>
      <c r="Z648" s="69" t="s">
        <v>59</v>
      </c>
      <c r="AB648" s="69" t="s">
        <v>59</v>
      </c>
      <c r="AC648" s="69">
        <v>288</v>
      </c>
      <c r="AD648" s="69">
        <v>415</v>
      </c>
      <c r="AE648" s="69">
        <v>332</v>
      </c>
      <c r="AF648" s="69">
        <v>83</v>
      </c>
      <c r="AG648" s="69">
        <v>332</v>
      </c>
      <c r="AH648" s="69">
        <v>83</v>
      </c>
      <c r="AI648" s="69">
        <v>0</v>
      </c>
      <c r="AJ648" s="69">
        <v>0</v>
      </c>
      <c r="AK648" s="69">
        <v>0</v>
      </c>
      <c r="AL648" s="69">
        <v>0</v>
      </c>
      <c r="AM648" s="69">
        <v>0</v>
      </c>
      <c r="AN648" s="69">
        <v>0</v>
      </c>
      <c r="AO648" s="69">
        <v>0</v>
      </c>
      <c r="AP648" s="69">
        <v>0</v>
      </c>
      <c r="AQ648" s="69">
        <v>601</v>
      </c>
      <c r="AR648" s="69">
        <v>829</v>
      </c>
      <c r="AS648" s="69" t="s">
        <v>98</v>
      </c>
      <c r="AT648" s="69">
        <v>606474</v>
      </c>
      <c r="AU648" s="69">
        <v>2058930</v>
      </c>
      <c r="AV648" s="69">
        <v>2037690</v>
      </c>
      <c r="AW648" s="69">
        <v>2143890</v>
      </c>
      <c r="AX648" s="69">
        <v>2119770</v>
      </c>
      <c r="AY648" s="69">
        <v>2249100</v>
      </c>
      <c r="AZ648" s="69">
        <v>2233260</v>
      </c>
      <c r="BA648" s="69">
        <v>66.040000000000006</v>
      </c>
      <c r="BB648" s="69">
        <v>66.069999999999993</v>
      </c>
      <c r="BC648" s="69">
        <v>66.510000000000005</v>
      </c>
      <c r="BD648" s="69">
        <v>66.98</v>
      </c>
      <c r="BE648" s="69">
        <v>66.81</v>
      </c>
      <c r="BF648" s="69">
        <v>67.78</v>
      </c>
      <c r="BG648" s="69" t="s">
        <v>71</v>
      </c>
    </row>
    <row r="649" spans="1:59" s="34" customFormat="1" x14ac:dyDescent="0.25">
      <c r="A649" s="34" t="s">
        <v>59</v>
      </c>
      <c r="C649" s="34" t="s">
        <v>917</v>
      </c>
      <c r="D649" s="34" t="s">
        <v>168</v>
      </c>
      <c r="E649" s="34">
        <v>80</v>
      </c>
      <c r="F649" s="34">
        <v>0</v>
      </c>
      <c r="G649" s="34">
        <v>0</v>
      </c>
      <c r="H649" s="114">
        <v>13.83</v>
      </c>
      <c r="I649" s="34" t="s">
        <v>169</v>
      </c>
      <c r="J649" s="34">
        <v>210212821</v>
      </c>
      <c r="K649" s="34" t="s">
        <v>919</v>
      </c>
      <c r="L649" s="34" t="s">
        <v>64</v>
      </c>
      <c r="M649" s="34" t="s">
        <v>837</v>
      </c>
      <c r="N649" s="34">
        <v>30</v>
      </c>
      <c r="O649" s="34" t="s">
        <v>66</v>
      </c>
      <c r="P649" s="34">
        <v>20</v>
      </c>
      <c r="Q649" s="34" t="s">
        <v>67</v>
      </c>
      <c r="R649" s="34">
        <v>20</v>
      </c>
      <c r="S649" s="34" t="s">
        <v>67</v>
      </c>
      <c r="T649" s="34">
        <v>1</v>
      </c>
      <c r="U649" s="34">
        <v>30</v>
      </c>
      <c r="V649" s="34">
        <v>103230</v>
      </c>
      <c r="W649" s="34">
        <v>14.03</v>
      </c>
      <c r="X649" s="34">
        <v>59</v>
      </c>
      <c r="Y649" s="34" t="s">
        <v>68</v>
      </c>
      <c r="AB649" s="34" t="s">
        <v>59</v>
      </c>
      <c r="AC649" s="34">
        <v>292</v>
      </c>
      <c r="AD649" s="34">
        <v>421</v>
      </c>
      <c r="AE649" s="34">
        <v>332</v>
      </c>
      <c r="AF649" s="34">
        <v>89</v>
      </c>
      <c r="AG649" s="34">
        <v>332</v>
      </c>
      <c r="AH649" s="34">
        <v>89</v>
      </c>
      <c r="AI649" s="34">
        <v>0</v>
      </c>
      <c r="AJ649" s="34">
        <v>0</v>
      </c>
      <c r="AK649" s="34">
        <v>0</v>
      </c>
      <c r="AL649" s="34">
        <v>0</v>
      </c>
      <c r="AM649" s="34">
        <v>0</v>
      </c>
      <c r="AN649" s="34">
        <v>0</v>
      </c>
      <c r="AO649" s="34">
        <v>0</v>
      </c>
      <c r="AP649" s="34">
        <v>0</v>
      </c>
      <c r="AQ649" s="34">
        <v>601</v>
      </c>
      <c r="AR649" s="34">
        <v>829</v>
      </c>
      <c r="AS649" s="34" t="s">
        <v>841</v>
      </c>
      <c r="AT649" s="34">
        <v>606474</v>
      </c>
      <c r="AU649" s="34">
        <v>512610</v>
      </c>
      <c r="AV649" s="34">
        <v>503790</v>
      </c>
      <c r="AW649" s="34">
        <v>528060</v>
      </c>
      <c r="AX649" s="34">
        <v>506460</v>
      </c>
      <c r="AY649" s="34">
        <v>547830</v>
      </c>
      <c r="AZ649" s="34">
        <v>498150</v>
      </c>
      <c r="BA649" s="34">
        <v>16.440000000000001</v>
      </c>
      <c r="BB649" s="34">
        <v>16.329999999999998</v>
      </c>
      <c r="BC649" s="34">
        <v>16.38</v>
      </c>
      <c r="BD649" s="34">
        <v>16</v>
      </c>
      <c r="BE649" s="34">
        <v>16.27</v>
      </c>
      <c r="BF649" s="34">
        <v>15.12</v>
      </c>
      <c r="BG649" s="34" t="s">
        <v>71</v>
      </c>
    </row>
    <row r="650" spans="1:59" s="34" customFormat="1" x14ac:dyDescent="0.25">
      <c r="A650" s="34" t="s">
        <v>59</v>
      </c>
      <c r="C650" s="34" t="s">
        <v>917</v>
      </c>
      <c r="D650" s="34" t="s">
        <v>168</v>
      </c>
      <c r="E650" s="34">
        <v>80</v>
      </c>
      <c r="F650" s="34">
        <v>0</v>
      </c>
      <c r="G650" s="34">
        <v>0</v>
      </c>
      <c r="H650" s="114">
        <v>13.83</v>
      </c>
      <c r="I650" s="34" t="s">
        <v>169</v>
      </c>
      <c r="J650" s="34">
        <v>210376227</v>
      </c>
      <c r="K650" s="34" t="s">
        <v>923</v>
      </c>
      <c r="L650" s="34" t="s">
        <v>64</v>
      </c>
      <c r="M650" s="34" t="s">
        <v>837</v>
      </c>
      <c r="N650" s="34">
        <v>30</v>
      </c>
      <c r="O650" s="34" t="s">
        <v>66</v>
      </c>
      <c r="P650" s="34">
        <v>20</v>
      </c>
      <c r="Q650" s="34" t="s">
        <v>67</v>
      </c>
      <c r="R650" s="34">
        <v>20</v>
      </c>
      <c r="S650" s="34" t="s">
        <v>67</v>
      </c>
      <c r="T650" s="34">
        <v>1</v>
      </c>
      <c r="U650" s="34">
        <v>30</v>
      </c>
      <c r="V650" s="34">
        <v>24729</v>
      </c>
      <c r="W650" s="34">
        <v>14.77</v>
      </c>
      <c r="X650" s="34">
        <v>59</v>
      </c>
      <c r="Y650" s="34" t="s">
        <v>68</v>
      </c>
      <c r="AB650" s="34" t="s">
        <v>59</v>
      </c>
      <c r="AC650" s="34">
        <v>308</v>
      </c>
      <c r="AD650" s="34">
        <v>443</v>
      </c>
      <c r="AE650" s="34">
        <v>332</v>
      </c>
      <c r="AF650" s="34">
        <v>111</v>
      </c>
      <c r="AG650" s="34">
        <v>332</v>
      </c>
      <c r="AH650" s="34">
        <v>111</v>
      </c>
      <c r="AI650" s="34">
        <v>0</v>
      </c>
      <c r="AJ650" s="34">
        <v>0</v>
      </c>
      <c r="AK650" s="34">
        <v>0</v>
      </c>
      <c r="AL650" s="34">
        <v>0</v>
      </c>
      <c r="AM650" s="34">
        <v>0</v>
      </c>
      <c r="AN650" s="34">
        <v>0</v>
      </c>
      <c r="AO650" s="34">
        <v>0</v>
      </c>
      <c r="AP650" s="34">
        <v>0</v>
      </c>
      <c r="AQ650" s="34">
        <v>601</v>
      </c>
      <c r="AR650" s="34">
        <v>829</v>
      </c>
      <c r="AS650" s="34" t="s">
        <v>206</v>
      </c>
      <c r="AT650" s="34">
        <v>606474</v>
      </c>
      <c r="AU650" s="34">
        <v>123570</v>
      </c>
      <c r="AV650" s="34">
        <v>121860</v>
      </c>
      <c r="AW650" s="34">
        <v>126180</v>
      </c>
      <c r="AX650" s="34">
        <v>117300</v>
      </c>
      <c r="AY650" s="34">
        <v>129060</v>
      </c>
      <c r="AZ650" s="34">
        <v>123900</v>
      </c>
      <c r="BA650" s="34">
        <v>3.96</v>
      </c>
      <c r="BB650" s="34">
        <v>3.95</v>
      </c>
      <c r="BC650" s="34">
        <v>3.91</v>
      </c>
      <c r="BD650" s="34">
        <v>3.71</v>
      </c>
      <c r="BE650" s="34">
        <v>3.83</v>
      </c>
      <c r="BF650" s="34">
        <v>3.76</v>
      </c>
      <c r="BG650" s="34" t="s">
        <v>71</v>
      </c>
    </row>
    <row r="651" spans="1:59" s="34" customFormat="1" x14ac:dyDescent="0.25">
      <c r="A651" s="34" t="s">
        <v>59</v>
      </c>
      <c r="C651" s="34" t="s">
        <v>917</v>
      </c>
      <c r="D651" s="34" t="s">
        <v>168</v>
      </c>
      <c r="E651" s="34">
        <v>80</v>
      </c>
      <c r="F651" s="34">
        <v>0</v>
      </c>
      <c r="G651" s="34">
        <v>0</v>
      </c>
      <c r="H651" s="114">
        <v>13.83</v>
      </c>
      <c r="I651" s="34" t="s">
        <v>169</v>
      </c>
      <c r="J651" s="34">
        <v>210229161</v>
      </c>
      <c r="K651" s="34" t="s">
        <v>922</v>
      </c>
      <c r="L651" s="34" t="s">
        <v>64</v>
      </c>
      <c r="M651" s="34" t="s">
        <v>837</v>
      </c>
      <c r="N651" s="34">
        <v>30</v>
      </c>
      <c r="O651" s="34" t="s">
        <v>66</v>
      </c>
      <c r="P651" s="34">
        <v>20</v>
      </c>
      <c r="Q651" s="34" t="s">
        <v>67</v>
      </c>
      <c r="R651" s="34">
        <v>20</v>
      </c>
      <c r="S651" s="34" t="s">
        <v>67</v>
      </c>
      <c r="T651" s="34">
        <v>1</v>
      </c>
      <c r="U651" s="34">
        <v>30</v>
      </c>
      <c r="V651" s="34">
        <v>39129</v>
      </c>
      <c r="W651" s="34">
        <v>19.73</v>
      </c>
      <c r="X651" s="34">
        <v>59</v>
      </c>
      <c r="Y651" s="34" t="s">
        <v>68</v>
      </c>
      <c r="AB651" s="34" t="s">
        <v>69</v>
      </c>
      <c r="AC651" s="34">
        <v>411</v>
      </c>
      <c r="AD651" s="34">
        <v>592</v>
      </c>
      <c r="AE651" s="34">
        <v>282</v>
      </c>
      <c r="AF651" s="34">
        <v>310</v>
      </c>
      <c r="AG651" s="34">
        <v>282</v>
      </c>
      <c r="AH651" s="34">
        <v>310</v>
      </c>
      <c r="AI651" s="34">
        <v>0</v>
      </c>
      <c r="AJ651" s="34">
        <v>0</v>
      </c>
      <c r="AK651" s="34">
        <v>0</v>
      </c>
      <c r="AL651" s="34">
        <v>0</v>
      </c>
      <c r="AM651" s="34">
        <v>0</v>
      </c>
      <c r="AN651" s="34">
        <v>0</v>
      </c>
      <c r="AO651" s="34">
        <v>0</v>
      </c>
      <c r="AP651" s="34">
        <v>0</v>
      </c>
      <c r="AQ651" s="34">
        <v>601</v>
      </c>
      <c r="AR651" s="34">
        <v>829</v>
      </c>
      <c r="AS651" s="34" t="s">
        <v>409</v>
      </c>
      <c r="AT651" s="34">
        <v>606474</v>
      </c>
      <c r="AU651" s="34">
        <v>197610</v>
      </c>
      <c r="AV651" s="34">
        <v>191730</v>
      </c>
      <c r="AW651" s="34">
        <v>194460</v>
      </c>
      <c r="AX651" s="34">
        <v>193260</v>
      </c>
      <c r="AY651" s="34">
        <v>198420</v>
      </c>
      <c r="AZ651" s="34">
        <v>198390</v>
      </c>
      <c r="BA651" s="34">
        <v>6.34</v>
      </c>
      <c r="BB651" s="34">
        <v>6.22</v>
      </c>
      <c r="BC651" s="34">
        <v>6.03</v>
      </c>
      <c r="BD651" s="34">
        <v>6.11</v>
      </c>
      <c r="BE651" s="34">
        <v>5.89</v>
      </c>
      <c r="BF651" s="34">
        <v>6.02</v>
      </c>
      <c r="BG651" s="34" t="s">
        <v>71</v>
      </c>
    </row>
    <row r="652" spans="1:59" s="34" customFormat="1" x14ac:dyDescent="0.25">
      <c r="A652" s="34" t="s">
        <v>59</v>
      </c>
      <c r="C652" s="34" t="s">
        <v>917</v>
      </c>
      <c r="D652" s="34" t="s">
        <v>168</v>
      </c>
      <c r="E652" s="34">
        <v>80</v>
      </c>
      <c r="F652" s="34">
        <v>0</v>
      </c>
      <c r="G652" s="34">
        <v>0</v>
      </c>
      <c r="H652" s="114">
        <v>13.83</v>
      </c>
      <c r="I652" s="34" t="s">
        <v>169</v>
      </c>
      <c r="J652" s="34">
        <v>210228296</v>
      </c>
      <c r="K652" s="34" t="s">
        <v>918</v>
      </c>
      <c r="L652" s="34" t="s">
        <v>64</v>
      </c>
      <c r="M652" s="34" t="s">
        <v>837</v>
      </c>
      <c r="N652" s="34">
        <v>30</v>
      </c>
      <c r="O652" s="34" t="s">
        <v>66</v>
      </c>
      <c r="P652" s="34">
        <v>20</v>
      </c>
      <c r="Q652" s="34" t="s">
        <v>67</v>
      </c>
      <c r="R652" s="34">
        <v>20</v>
      </c>
      <c r="S652" s="34" t="s">
        <v>67</v>
      </c>
      <c r="T652" s="34">
        <v>1</v>
      </c>
      <c r="U652" s="34">
        <v>30</v>
      </c>
      <c r="V652" s="34">
        <v>3855</v>
      </c>
      <c r="W652" s="34">
        <v>20.67</v>
      </c>
      <c r="X652" s="34">
        <v>59</v>
      </c>
      <c r="Y652" s="34" t="s">
        <v>68</v>
      </c>
      <c r="AB652" s="34" t="s">
        <v>69</v>
      </c>
      <c r="AC652" s="34">
        <v>430</v>
      </c>
      <c r="AD652" s="34">
        <v>620</v>
      </c>
      <c r="AE652" s="34">
        <v>282</v>
      </c>
      <c r="AF652" s="34">
        <v>338</v>
      </c>
      <c r="AG652" s="34">
        <v>282</v>
      </c>
      <c r="AH652" s="34">
        <v>338</v>
      </c>
      <c r="AI652" s="34">
        <v>0</v>
      </c>
      <c r="AJ652" s="34">
        <v>0</v>
      </c>
      <c r="AK652" s="34">
        <v>0</v>
      </c>
      <c r="AL652" s="34">
        <v>0</v>
      </c>
      <c r="AM652" s="34">
        <v>0</v>
      </c>
      <c r="AN652" s="34">
        <v>0</v>
      </c>
      <c r="AO652" s="34">
        <v>0</v>
      </c>
      <c r="AP652" s="34">
        <v>0</v>
      </c>
      <c r="AQ652" s="34">
        <v>601</v>
      </c>
      <c r="AR652" s="34">
        <v>829</v>
      </c>
      <c r="AS652" s="34" t="s">
        <v>92</v>
      </c>
      <c r="AT652" s="34">
        <v>606474</v>
      </c>
      <c r="AU652" s="34">
        <v>19350</v>
      </c>
      <c r="AV652" s="34">
        <v>18780</v>
      </c>
      <c r="AW652" s="34">
        <v>19560</v>
      </c>
      <c r="AX652" s="34">
        <v>18450</v>
      </c>
      <c r="AY652" s="34">
        <v>20070</v>
      </c>
      <c r="AZ652" s="34">
        <v>19440</v>
      </c>
      <c r="BA652" s="34">
        <v>0.62</v>
      </c>
      <c r="BB652" s="34">
        <v>0.61</v>
      </c>
      <c r="BC652" s="34">
        <v>0.61</v>
      </c>
      <c r="BD652" s="34">
        <v>0.57999999999999996</v>
      </c>
      <c r="BE652" s="34">
        <v>0.6</v>
      </c>
      <c r="BF652" s="34">
        <v>0.59</v>
      </c>
      <c r="BG652" s="34" t="s">
        <v>71</v>
      </c>
    </row>
    <row r="653" spans="1:59" s="34" customFormat="1" x14ac:dyDescent="0.25">
      <c r="A653" s="34" t="s">
        <v>59</v>
      </c>
      <c r="C653" s="34" t="s">
        <v>917</v>
      </c>
      <c r="D653" s="34" t="s">
        <v>168</v>
      </c>
      <c r="E653" s="34">
        <v>80</v>
      </c>
      <c r="F653" s="34">
        <v>0</v>
      </c>
      <c r="G653" s="34">
        <v>0</v>
      </c>
      <c r="H653" s="114">
        <v>13.83</v>
      </c>
      <c r="I653" s="34" t="s">
        <v>169</v>
      </c>
      <c r="J653" s="34">
        <v>210696740</v>
      </c>
      <c r="K653" s="34" t="s">
        <v>920</v>
      </c>
      <c r="L653" s="34" t="s">
        <v>64</v>
      </c>
      <c r="M653" s="34" t="s">
        <v>837</v>
      </c>
      <c r="N653" s="34">
        <v>30</v>
      </c>
      <c r="O653" s="34" t="s">
        <v>66</v>
      </c>
      <c r="P653" s="34">
        <v>20</v>
      </c>
      <c r="Q653" s="34" t="s">
        <v>67</v>
      </c>
      <c r="R653" s="34">
        <v>20</v>
      </c>
      <c r="S653" s="34" t="s">
        <v>67</v>
      </c>
      <c r="T653" s="34">
        <v>1</v>
      </c>
      <c r="U653" s="34">
        <v>30</v>
      </c>
      <c r="V653" s="34">
        <v>35326</v>
      </c>
      <c r="W653" s="34">
        <v>22.07</v>
      </c>
      <c r="X653" s="34">
        <v>59</v>
      </c>
      <c r="Y653" s="34" t="s">
        <v>68</v>
      </c>
      <c r="AB653" s="34" t="s">
        <v>69</v>
      </c>
      <c r="AC653" s="34">
        <v>459</v>
      </c>
      <c r="AD653" s="34">
        <v>662</v>
      </c>
      <c r="AE653" s="34">
        <v>282</v>
      </c>
      <c r="AF653" s="34">
        <v>380</v>
      </c>
      <c r="AG653" s="34">
        <v>282</v>
      </c>
      <c r="AH653" s="34">
        <v>380</v>
      </c>
      <c r="AI653" s="34">
        <v>0</v>
      </c>
      <c r="AJ653" s="34">
        <v>0</v>
      </c>
      <c r="AK653" s="34">
        <v>0</v>
      </c>
      <c r="AL653" s="34">
        <v>0</v>
      </c>
      <c r="AM653" s="34">
        <v>0</v>
      </c>
      <c r="AN653" s="34">
        <v>0</v>
      </c>
      <c r="AO653" s="34">
        <v>0</v>
      </c>
      <c r="AP653" s="34">
        <v>0</v>
      </c>
      <c r="AQ653" s="34">
        <v>601</v>
      </c>
      <c r="AR653" s="34">
        <v>829</v>
      </c>
      <c r="AS653" s="34" t="s">
        <v>74</v>
      </c>
      <c r="AT653" s="34">
        <v>606474</v>
      </c>
      <c r="AU653" s="34">
        <v>170010</v>
      </c>
      <c r="AV653" s="34">
        <v>174180</v>
      </c>
      <c r="AW653" s="34">
        <v>174900</v>
      </c>
      <c r="AX653" s="34">
        <v>172440</v>
      </c>
      <c r="AY653" s="34">
        <v>183720</v>
      </c>
      <c r="AZ653" s="34">
        <v>184530</v>
      </c>
      <c r="BA653" s="34">
        <v>5.45</v>
      </c>
      <c r="BB653" s="34">
        <v>5.65</v>
      </c>
      <c r="BC653" s="34">
        <v>5.43</v>
      </c>
      <c r="BD653" s="34">
        <v>5.45</v>
      </c>
      <c r="BE653" s="34">
        <v>5.46</v>
      </c>
      <c r="BF653" s="34">
        <v>5.6</v>
      </c>
      <c r="BG653" s="34" t="s">
        <v>71</v>
      </c>
    </row>
    <row r="654" spans="1:59" s="34" customFormat="1" x14ac:dyDescent="0.25">
      <c r="A654" s="34" t="s">
        <v>59</v>
      </c>
      <c r="C654" s="34" t="s">
        <v>917</v>
      </c>
      <c r="D654" s="34" t="s">
        <v>168</v>
      </c>
      <c r="E654" s="34">
        <v>80</v>
      </c>
      <c r="F654" s="34">
        <v>0</v>
      </c>
      <c r="G654" s="34">
        <v>0</v>
      </c>
      <c r="H654" s="114">
        <v>13.83</v>
      </c>
      <c r="I654" s="34" t="s">
        <v>169</v>
      </c>
      <c r="J654" s="34">
        <v>210232724</v>
      </c>
      <c r="K654" s="34" t="s">
        <v>921</v>
      </c>
      <c r="L654" s="34" t="s">
        <v>64</v>
      </c>
      <c r="M654" s="34" t="s">
        <v>837</v>
      </c>
      <c r="N654" s="34">
        <v>30</v>
      </c>
      <c r="O654" s="34" t="s">
        <v>66</v>
      </c>
      <c r="P654" s="34">
        <v>20</v>
      </c>
      <c r="Q654" s="34" t="s">
        <v>67</v>
      </c>
      <c r="R654" s="34">
        <v>20</v>
      </c>
      <c r="S654" s="34" t="s">
        <v>67</v>
      </c>
      <c r="T654" s="34">
        <v>1</v>
      </c>
      <c r="U654" s="34">
        <v>30</v>
      </c>
      <c r="V654" s="34">
        <v>7370</v>
      </c>
      <c r="W654" s="34">
        <v>22.13</v>
      </c>
      <c r="X654" s="34">
        <v>59</v>
      </c>
      <c r="Y654" s="34" t="s">
        <v>68</v>
      </c>
      <c r="AB654" s="34" t="s">
        <v>69</v>
      </c>
      <c r="AC654" s="34">
        <v>461</v>
      </c>
      <c r="AD654" s="34">
        <v>664</v>
      </c>
      <c r="AE654" s="34">
        <v>282</v>
      </c>
      <c r="AF654" s="34">
        <v>382</v>
      </c>
      <c r="AG654" s="34">
        <v>282</v>
      </c>
      <c r="AH654" s="34">
        <v>382</v>
      </c>
      <c r="AI654" s="34">
        <v>0</v>
      </c>
      <c r="AJ654" s="34">
        <v>0</v>
      </c>
      <c r="AK654" s="34">
        <v>0</v>
      </c>
      <c r="AL654" s="34">
        <v>0</v>
      </c>
      <c r="AM654" s="34">
        <v>0</v>
      </c>
      <c r="AN654" s="34">
        <v>0</v>
      </c>
      <c r="AO654" s="34">
        <v>0</v>
      </c>
      <c r="AP654" s="34">
        <v>0</v>
      </c>
      <c r="AQ654" s="34">
        <v>601</v>
      </c>
      <c r="AR654" s="34">
        <v>829</v>
      </c>
      <c r="AS654" s="34" t="s">
        <v>111</v>
      </c>
      <c r="AT654" s="34">
        <v>606474</v>
      </c>
      <c r="AU654" s="34">
        <v>35760</v>
      </c>
      <c r="AV654" s="34">
        <v>36270</v>
      </c>
      <c r="AW654" s="34">
        <v>36570</v>
      </c>
      <c r="AX654" s="34">
        <v>37320</v>
      </c>
      <c r="AY654" s="34">
        <v>38130</v>
      </c>
      <c r="AZ654" s="34">
        <v>37050</v>
      </c>
      <c r="BA654" s="34">
        <v>1.1499999999999999</v>
      </c>
      <c r="BB654" s="34">
        <v>1.18</v>
      </c>
      <c r="BC654" s="34">
        <v>1.1299999999999999</v>
      </c>
      <c r="BD654" s="34">
        <v>1.18</v>
      </c>
      <c r="BE654" s="34">
        <v>1.1299999999999999</v>
      </c>
      <c r="BF654" s="34">
        <v>1.1200000000000001</v>
      </c>
      <c r="BG654" s="34" t="s">
        <v>71</v>
      </c>
    </row>
    <row r="655" spans="1:59" s="35" customFormat="1" x14ac:dyDescent="0.25">
      <c r="A655" s="35" t="s">
        <v>59</v>
      </c>
      <c r="C655" s="35" t="s">
        <v>924</v>
      </c>
      <c r="D655" s="35" t="s">
        <v>168</v>
      </c>
      <c r="E655" s="35">
        <v>80</v>
      </c>
      <c r="F655" s="35">
        <v>0</v>
      </c>
      <c r="G655" s="35">
        <v>0</v>
      </c>
      <c r="H655" s="115">
        <v>33.33</v>
      </c>
      <c r="I655" s="35" t="s">
        <v>169</v>
      </c>
      <c r="J655" s="35">
        <v>210817875</v>
      </c>
      <c r="K655" s="35" t="s">
        <v>929</v>
      </c>
      <c r="L655" s="35" t="s">
        <v>888</v>
      </c>
      <c r="M655" s="35" t="s">
        <v>847</v>
      </c>
      <c r="N655" s="35">
        <v>90</v>
      </c>
      <c r="O655" s="35" t="s">
        <v>66</v>
      </c>
      <c r="P655" s="35">
        <v>10</v>
      </c>
      <c r="Q655" s="35" t="s">
        <v>67</v>
      </c>
      <c r="R655" s="35">
        <v>10</v>
      </c>
      <c r="S655" s="35" t="s">
        <v>67</v>
      </c>
      <c r="T655" s="35">
        <v>1</v>
      </c>
      <c r="U655" s="35">
        <v>90</v>
      </c>
      <c r="V655" s="35">
        <v>881</v>
      </c>
      <c r="W655" s="35">
        <v>29.3</v>
      </c>
      <c r="X655" s="35">
        <v>443</v>
      </c>
      <c r="Y655" s="35" t="s">
        <v>68</v>
      </c>
      <c r="AB655" s="35" t="s">
        <v>59</v>
      </c>
      <c r="AC655" s="35">
        <v>1993</v>
      </c>
      <c r="AD655" s="35">
        <v>2637</v>
      </c>
      <c r="AE655" s="35">
        <v>2110</v>
      </c>
      <c r="AF655" s="35">
        <v>527</v>
      </c>
      <c r="AG655" s="35">
        <v>2110</v>
      </c>
      <c r="AH655" s="35">
        <v>527</v>
      </c>
      <c r="AI655" s="35">
        <v>0</v>
      </c>
      <c r="AJ655" s="35">
        <v>0</v>
      </c>
      <c r="AK655" s="35">
        <v>0</v>
      </c>
      <c r="AL655" s="35">
        <v>0</v>
      </c>
      <c r="AM655" s="35">
        <v>0</v>
      </c>
      <c r="AN655" s="35">
        <v>0</v>
      </c>
      <c r="AO655" s="35">
        <v>0</v>
      </c>
      <c r="AP655" s="35">
        <v>0</v>
      </c>
      <c r="AQ655" s="35">
        <v>4637</v>
      </c>
      <c r="AR655" s="35">
        <v>5999</v>
      </c>
      <c r="AS655" s="35" t="s">
        <v>98</v>
      </c>
      <c r="AT655" s="35">
        <v>606661</v>
      </c>
      <c r="AU655" s="35">
        <v>14490</v>
      </c>
      <c r="AV655" s="35">
        <v>10080</v>
      </c>
      <c r="AW655" s="35">
        <v>12060</v>
      </c>
      <c r="AX655" s="35">
        <v>12060</v>
      </c>
      <c r="AY655" s="35">
        <v>16560</v>
      </c>
      <c r="AZ655" s="35">
        <v>14040</v>
      </c>
      <c r="BA655" s="35">
        <v>0.46</v>
      </c>
      <c r="BB655" s="35">
        <v>0.33</v>
      </c>
      <c r="BC655" s="35">
        <v>0.37</v>
      </c>
      <c r="BD655" s="35">
        <v>0.37</v>
      </c>
      <c r="BE655" s="35">
        <v>0.49</v>
      </c>
      <c r="BF655" s="35">
        <v>0.41</v>
      </c>
      <c r="BG655" s="35" t="s">
        <v>71</v>
      </c>
    </row>
    <row r="656" spans="1:59" s="35" customFormat="1" x14ac:dyDescent="0.25">
      <c r="A656" s="35" t="s">
        <v>59</v>
      </c>
      <c r="C656" s="35" t="s">
        <v>924</v>
      </c>
      <c r="D656" s="35" t="s">
        <v>168</v>
      </c>
      <c r="E656" s="35">
        <v>80</v>
      </c>
      <c r="F656" s="35">
        <v>0</v>
      </c>
      <c r="G656" s="35">
        <v>0</v>
      </c>
      <c r="H656" s="115">
        <v>33.33</v>
      </c>
      <c r="I656" s="35" t="s">
        <v>169</v>
      </c>
      <c r="J656" s="35">
        <v>210491205</v>
      </c>
      <c r="K656" s="35" t="s">
        <v>928</v>
      </c>
      <c r="L656" s="35" t="s">
        <v>250</v>
      </c>
      <c r="M656" s="35" t="s">
        <v>847</v>
      </c>
      <c r="N656" s="35">
        <v>90</v>
      </c>
      <c r="O656" s="35" t="s">
        <v>66</v>
      </c>
      <c r="P656" s="35">
        <v>10</v>
      </c>
      <c r="Q656" s="35" t="s">
        <v>67</v>
      </c>
      <c r="R656" s="35">
        <v>10</v>
      </c>
      <c r="S656" s="35" t="s">
        <v>67</v>
      </c>
      <c r="T656" s="35">
        <v>1</v>
      </c>
      <c r="U656" s="35">
        <v>90</v>
      </c>
      <c r="V656" s="35">
        <v>6117</v>
      </c>
      <c r="W656" s="35">
        <v>29.31</v>
      </c>
      <c r="X656" s="35">
        <v>443</v>
      </c>
      <c r="Y656" s="35" t="s">
        <v>68</v>
      </c>
      <c r="AB656" s="35" t="s">
        <v>59</v>
      </c>
      <c r="AC656" s="35">
        <v>1994</v>
      </c>
      <c r="AD656" s="35">
        <v>2638</v>
      </c>
      <c r="AE656" s="35">
        <v>2110</v>
      </c>
      <c r="AF656" s="35">
        <v>528</v>
      </c>
      <c r="AG656" s="35">
        <v>2110</v>
      </c>
      <c r="AH656" s="35">
        <v>528</v>
      </c>
      <c r="AI656" s="35">
        <v>0</v>
      </c>
      <c r="AJ656" s="35">
        <v>0</v>
      </c>
      <c r="AK656" s="35">
        <v>0</v>
      </c>
      <c r="AL656" s="35">
        <v>0</v>
      </c>
      <c r="AM656" s="35">
        <v>0</v>
      </c>
      <c r="AN656" s="35">
        <v>0</v>
      </c>
      <c r="AO656" s="35">
        <v>0</v>
      </c>
      <c r="AP656" s="35">
        <v>0</v>
      </c>
      <c r="AQ656" s="35">
        <v>4637</v>
      </c>
      <c r="AR656" s="35">
        <v>5999</v>
      </c>
      <c r="AS656" s="35" t="s">
        <v>90</v>
      </c>
      <c r="AT656" s="35">
        <v>606661</v>
      </c>
      <c r="AU656" s="35">
        <v>87390</v>
      </c>
      <c r="AV656" s="35">
        <v>84330</v>
      </c>
      <c r="AW656" s="35">
        <v>94500</v>
      </c>
      <c r="AX656" s="35">
        <v>88740</v>
      </c>
      <c r="AY656" s="35">
        <v>95130</v>
      </c>
      <c r="AZ656" s="35">
        <v>100440</v>
      </c>
      <c r="BA656" s="35">
        <v>2.8</v>
      </c>
      <c r="BB656" s="35">
        <v>2.76</v>
      </c>
      <c r="BC656" s="35">
        <v>2.89</v>
      </c>
      <c r="BD656" s="35">
        <v>2.75</v>
      </c>
      <c r="BE656" s="35">
        <v>2.8</v>
      </c>
      <c r="BF656" s="35">
        <v>2.96</v>
      </c>
      <c r="BG656" s="35" t="s">
        <v>71</v>
      </c>
    </row>
    <row r="657" spans="1:59" s="35" customFormat="1" x14ac:dyDescent="0.25">
      <c r="A657" s="35" t="s">
        <v>59</v>
      </c>
      <c r="C657" s="35" t="s">
        <v>924</v>
      </c>
      <c r="D657" s="35" t="s">
        <v>168</v>
      </c>
      <c r="E657" s="35">
        <v>80</v>
      </c>
      <c r="F657" s="35">
        <v>0</v>
      </c>
      <c r="G657" s="35">
        <v>0</v>
      </c>
      <c r="H657" s="115">
        <v>33.33</v>
      </c>
      <c r="I657" s="35" t="s">
        <v>169</v>
      </c>
      <c r="J657" s="35">
        <v>210902824</v>
      </c>
      <c r="K657" s="35" t="s">
        <v>927</v>
      </c>
      <c r="L657" s="35" t="s">
        <v>250</v>
      </c>
      <c r="M657" s="35" t="s">
        <v>847</v>
      </c>
      <c r="N657" s="35">
        <v>90</v>
      </c>
      <c r="O657" s="35" t="s">
        <v>66</v>
      </c>
      <c r="P657" s="35">
        <v>10</v>
      </c>
      <c r="Q657" s="35" t="s">
        <v>67</v>
      </c>
      <c r="R657" s="35">
        <v>10</v>
      </c>
      <c r="S657" s="35" t="s">
        <v>67</v>
      </c>
      <c r="T657" s="35">
        <v>1</v>
      </c>
      <c r="U657" s="35">
        <v>90</v>
      </c>
      <c r="V657" s="35">
        <v>0</v>
      </c>
      <c r="W657" s="35">
        <v>31.36</v>
      </c>
      <c r="X657" s="35">
        <v>443</v>
      </c>
      <c r="Y657" s="35" t="s">
        <v>68</v>
      </c>
      <c r="AB657" s="35" t="s">
        <v>59</v>
      </c>
      <c r="AC657" s="35">
        <v>2140</v>
      </c>
      <c r="AD657" s="35">
        <v>2822</v>
      </c>
      <c r="AE657" s="35">
        <v>2258</v>
      </c>
      <c r="AF657" s="35">
        <v>564</v>
      </c>
      <c r="AG657" s="35">
        <v>2258</v>
      </c>
      <c r="AH657" s="35">
        <v>564</v>
      </c>
      <c r="AI657" s="35">
        <v>0</v>
      </c>
      <c r="AJ657" s="35">
        <v>0</v>
      </c>
      <c r="AK657" s="35">
        <v>0</v>
      </c>
      <c r="AL657" s="35">
        <v>0</v>
      </c>
      <c r="AM657" s="35">
        <v>0</v>
      </c>
      <c r="AN657" s="35">
        <v>0</v>
      </c>
      <c r="AO657" s="35">
        <v>0</v>
      </c>
      <c r="AP657" s="35">
        <v>0</v>
      </c>
      <c r="AQ657" s="35">
        <v>4637</v>
      </c>
      <c r="AR657" s="35">
        <v>5999</v>
      </c>
      <c r="AS657" s="35" t="s">
        <v>92</v>
      </c>
      <c r="AT657" s="35">
        <v>606661</v>
      </c>
      <c r="AU657" s="35">
        <v>0</v>
      </c>
      <c r="AV657" s="35">
        <v>0</v>
      </c>
      <c r="AW657" s="35">
        <v>0</v>
      </c>
      <c r="AX657" s="35">
        <v>0</v>
      </c>
      <c r="AY657" s="35">
        <v>0</v>
      </c>
      <c r="AZ657" s="35">
        <v>0</v>
      </c>
      <c r="BA657" s="35">
        <v>0</v>
      </c>
      <c r="BB657" s="35">
        <v>0</v>
      </c>
      <c r="BC657" s="35">
        <v>0</v>
      </c>
      <c r="BD657" s="35">
        <v>0</v>
      </c>
      <c r="BE657" s="35">
        <v>0</v>
      </c>
      <c r="BF657" s="35">
        <v>0</v>
      </c>
      <c r="BG657" s="35" t="s">
        <v>71</v>
      </c>
    </row>
    <row r="658" spans="1:59" s="70" customFormat="1" x14ac:dyDescent="0.25">
      <c r="A658" s="70" t="s">
        <v>59</v>
      </c>
      <c r="C658" s="70" t="s">
        <v>924</v>
      </c>
      <c r="D658" s="70" t="s">
        <v>168</v>
      </c>
      <c r="E658" s="70">
        <v>80</v>
      </c>
      <c r="F658" s="70">
        <v>0</v>
      </c>
      <c r="G658" s="70">
        <v>0</v>
      </c>
      <c r="H658" s="149">
        <v>33.33</v>
      </c>
      <c r="I658" s="70" t="s">
        <v>169</v>
      </c>
      <c r="J658" s="70">
        <v>210485694</v>
      </c>
      <c r="K658" s="70" t="s">
        <v>846</v>
      </c>
      <c r="L658" s="70" t="s">
        <v>64</v>
      </c>
      <c r="M658" s="70" t="s">
        <v>847</v>
      </c>
      <c r="N658" s="70">
        <v>30</v>
      </c>
      <c r="O658" s="70" t="s">
        <v>66</v>
      </c>
      <c r="P658" s="70">
        <v>10</v>
      </c>
      <c r="Q658" s="70" t="s">
        <v>67</v>
      </c>
      <c r="R658" s="70">
        <v>10</v>
      </c>
      <c r="S658" s="70" t="s">
        <v>67</v>
      </c>
      <c r="T658" s="70">
        <v>1</v>
      </c>
      <c r="U658" s="70">
        <v>30</v>
      </c>
      <c r="V658" s="70">
        <v>47610</v>
      </c>
      <c r="W658" s="70">
        <v>33.33</v>
      </c>
      <c r="X658" s="70">
        <v>443</v>
      </c>
      <c r="Y658" s="70" t="s">
        <v>68</v>
      </c>
      <c r="Z658" s="70" t="s">
        <v>59</v>
      </c>
      <c r="AB658" s="70" t="s">
        <v>59</v>
      </c>
      <c r="AC658" s="70">
        <v>727</v>
      </c>
      <c r="AD658" s="70">
        <v>1000</v>
      </c>
      <c r="AE658" s="70">
        <v>800</v>
      </c>
      <c r="AF658" s="70">
        <v>200</v>
      </c>
      <c r="AG658" s="70">
        <v>800</v>
      </c>
      <c r="AH658" s="70">
        <v>200</v>
      </c>
      <c r="AI658" s="70">
        <v>0</v>
      </c>
      <c r="AJ658" s="70">
        <v>0</v>
      </c>
      <c r="AK658" s="70">
        <v>0</v>
      </c>
      <c r="AL658" s="70">
        <v>0</v>
      </c>
      <c r="AM658" s="70">
        <v>0</v>
      </c>
      <c r="AN658" s="70">
        <v>0</v>
      </c>
      <c r="AO658" s="70">
        <v>0</v>
      </c>
      <c r="AP658" s="70">
        <v>0</v>
      </c>
      <c r="AQ658" s="70">
        <v>1485</v>
      </c>
      <c r="AR658" s="70">
        <v>1999</v>
      </c>
      <c r="AS658" s="70" t="s">
        <v>334</v>
      </c>
      <c r="AT658" s="70">
        <v>606661</v>
      </c>
      <c r="AU658" s="70">
        <v>230550</v>
      </c>
      <c r="AV658" s="70">
        <v>231000</v>
      </c>
      <c r="AW658" s="70">
        <v>238440</v>
      </c>
      <c r="AX658" s="70">
        <v>233850</v>
      </c>
      <c r="AY658" s="70">
        <v>246840</v>
      </c>
      <c r="AZ658" s="70">
        <v>247620</v>
      </c>
      <c r="BA658" s="70">
        <v>7.4</v>
      </c>
      <c r="BB658" s="70">
        <v>7.56</v>
      </c>
      <c r="BC658" s="70">
        <v>7.28</v>
      </c>
      <c r="BD658" s="70">
        <v>7.25</v>
      </c>
      <c r="BE658" s="70">
        <v>7.26</v>
      </c>
      <c r="BF658" s="70">
        <v>7.3</v>
      </c>
      <c r="BG658" s="70" t="s">
        <v>71</v>
      </c>
    </row>
    <row r="659" spans="1:59" s="35" customFormat="1" x14ac:dyDescent="0.25">
      <c r="A659" s="35" t="s">
        <v>59</v>
      </c>
      <c r="C659" s="35" t="s">
        <v>924</v>
      </c>
      <c r="D659" s="35" t="s">
        <v>168</v>
      </c>
      <c r="E659" s="35">
        <v>80</v>
      </c>
      <c r="F659" s="35">
        <v>0</v>
      </c>
      <c r="G659" s="35">
        <v>0</v>
      </c>
      <c r="H659" s="115">
        <v>33.33</v>
      </c>
      <c r="I659" s="35" t="s">
        <v>169</v>
      </c>
      <c r="J659" s="35">
        <v>210731257</v>
      </c>
      <c r="K659" s="35" t="s">
        <v>929</v>
      </c>
      <c r="L659" s="35" t="s">
        <v>148</v>
      </c>
      <c r="M659" s="35" t="s">
        <v>847</v>
      </c>
      <c r="N659" s="35">
        <v>30</v>
      </c>
      <c r="O659" s="35" t="s">
        <v>66</v>
      </c>
      <c r="P659" s="35">
        <v>10</v>
      </c>
      <c r="Q659" s="35" t="s">
        <v>67</v>
      </c>
      <c r="R659" s="35">
        <v>10</v>
      </c>
      <c r="S659" s="35" t="s">
        <v>67</v>
      </c>
      <c r="T659" s="35">
        <v>1</v>
      </c>
      <c r="U659" s="35">
        <v>30</v>
      </c>
      <c r="V659" s="35">
        <v>133208</v>
      </c>
      <c r="W659" s="35">
        <v>35.6</v>
      </c>
      <c r="X659" s="35">
        <v>443</v>
      </c>
      <c r="Y659" s="35" t="s">
        <v>68</v>
      </c>
      <c r="AB659" s="35" t="s">
        <v>59</v>
      </c>
      <c r="AC659" s="35">
        <v>776</v>
      </c>
      <c r="AD659" s="35">
        <v>1068</v>
      </c>
      <c r="AE659" s="35">
        <v>800</v>
      </c>
      <c r="AF659" s="35">
        <v>268</v>
      </c>
      <c r="AG659" s="35">
        <v>800</v>
      </c>
      <c r="AH659" s="35">
        <v>268</v>
      </c>
      <c r="AI659" s="35">
        <v>0</v>
      </c>
      <c r="AJ659" s="35">
        <v>0</v>
      </c>
      <c r="AK659" s="35">
        <v>0</v>
      </c>
      <c r="AL659" s="35">
        <v>0</v>
      </c>
      <c r="AM659" s="35">
        <v>0</v>
      </c>
      <c r="AN659" s="35">
        <v>0</v>
      </c>
      <c r="AO659" s="35">
        <v>0</v>
      </c>
      <c r="AP659" s="35">
        <v>0</v>
      </c>
      <c r="AQ659" s="35">
        <v>1485</v>
      </c>
      <c r="AR659" s="35">
        <v>1999</v>
      </c>
      <c r="AS659" s="35" t="s">
        <v>98</v>
      </c>
      <c r="AT659" s="35">
        <v>606661</v>
      </c>
      <c r="AU659" s="35">
        <v>642420</v>
      </c>
      <c r="AV659" s="35">
        <v>626400</v>
      </c>
      <c r="AW659" s="35">
        <v>682500</v>
      </c>
      <c r="AX659" s="35">
        <v>662130</v>
      </c>
      <c r="AY659" s="35">
        <v>684750</v>
      </c>
      <c r="AZ659" s="35">
        <v>698040</v>
      </c>
      <c r="BA659" s="35">
        <v>20.61</v>
      </c>
      <c r="BB659" s="35">
        <v>20.5</v>
      </c>
      <c r="BC659" s="35">
        <v>20.84</v>
      </c>
      <c r="BD659" s="35">
        <v>20.52</v>
      </c>
      <c r="BE659" s="35">
        <v>20.149999999999999</v>
      </c>
      <c r="BF659" s="35">
        <v>20.58</v>
      </c>
      <c r="BG659" s="35" t="s">
        <v>71</v>
      </c>
    </row>
    <row r="660" spans="1:59" s="35" customFormat="1" x14ac:dyDescent="0.25">
      <c r="A660" s="35" t="s">
        <v>59</v>
      </c>
      <c r="C660" s="35" t="s">
        <v>924</v>
      </c>
      <c r="D660" s="35" t="s">
        <v>168</v>
      </c>
      <c r="E660" s="35">
        <v>80</v>
      </c>
      <c r="F660" s="35">
        <v>0</v>
      </c>
      <c r="G660" s="35">
        <v>0</v>
      </c>
      <c r="H660" s="115">
        <v>33.33</v>
      </c>
      <c r="I660" s="35" t="s">
        <v>169</v>
      </c>
      <c r="J660" s="35">
        <v>210619586</v>
      </c>
      <c r="K660" s="35" t="s">
        <v>926</v>
      </c>
      <c r="L660" s="35" t="s">
        <v>64</v>
      </c>
      <c r="M660" s="35" t="s">
        <v>847</v>
      </c>
      <c r="N660" s="35">
        <v>30</v>
      </c>
      <c r="O660" s="35" t="s">
        <v>66</v>
      </c>
      <c r="P660" s="35">
        <v>10</v>
      </c>
      <c r="Q660" s="35" t="s">
        <v>67</v>
      </c>
      <c r="R660" s="35">
        <v>10</v>
      </c>
      <c r="S660" s="35" t="s">
        <v>67</v>
      </c>
      <c r="T660" s="35">
        <v>1</v>
      </c>
      <c r="U660" s="35">
        <v>30</v>
      </c>
      <c r="V660" s="35">
        <v>0</v>
      </c>
      <c r="W660" s="35">
        <v>36.630000000000003</v>
      </c>
      <c r="X660" s="35">
        <v>443</v>
      </c>
      <c r="Y660" s="35" t="s">
        <v>68</v>
      </c>
      <c r="AB660" s="35" t="s">
        <v>59</v>
      </c>
      <c r="AC660" s="35">
        <v>799</v>
      </c>
      <c r="AD660" s="35">
        <v>1099</v>
      </c>
      <c r="AE660" s="35">
        <v>800</v>
      </c>
      <c r="AF660" s="35">
        <v>299</v>
      </c>
      <c r="AG660" s="35">
        <v>800</v>
      </c>
      <c r="AH660" s="35">
        <v>299</v>
      </c>
      <c r="AI660" s="35">
        <v>0</v>
      </c>
      <c r="AJ660" s="35">
        <v>0</v>
      </c>
      <c r="AK660" s="35">
        <v>0</v>
      </c>
      <c r="AL660" s="35">
        <v>0</v>
      </c>
      <c r="AM660" s="35">
        <v>0</v>
      </c>
      <c r="AN660" s="35">
        <v>0</v>
      </c>
      <c r="AO660" s="35">
        <v>0</v>
      </c>
      <c r="AP660" s="35">
        <v>0</v>
      </c>
      <c r="AQ660" s="35">
        <v>1485</v>
      </c>
      <c r="AR660" s="35">
        <v>1999</v>
      </c>
      <c r="AS660" s="35" t="s">
        <v>105</v>
      </c>
      <c r="AT660" s="35">
        <v>606661</v>
      </c>
      <c r="AU660" s="35">
        <v>0</v>
      </c>
      <c r="AV660" s="35">
        <v>0</v>
      </c>
      <c r="AW660" s="35">
        <v>0</v>
      </c>
      <c r="AX660" s="35">
        <v>0</v>
      </c>
      <c r="AY660" s="35">
        <v>0</v>
      </c>
      <c r="AZ660" s="35">
        <v>0</v>
      </c>
      <c r="BA660" s="35">
        <v>0</v>
      </c>
      <c r="BB660" s="35">
        <v>0</v>
      </c>
      <c r="BC660" s="35">
        <v>0</v>
      </c>
      <c r="BD660" s="35">
        <v>0</v>
      </c>
      <c r="BE660" s="35">
        <v>0</v>
      </c>
      <c r="BF660" s="35">
        <v>0</v>
      </c>
      <c r="BG660" s="35" t="s">
        <v>71</v>
      </c>
    </row>
    <row r="661" spans="1:59" s="35" customFormat="1" x14ac:dyDescent="0.25">
      <c r="A661" s="35" t="s">
        <v>59</v>
      </c>
      <c r="C661" s="35" t="s">
        <v>924</v>
      </c>
      <c r="D661" s="35" t="s">
        <v>168</v>
      </c>
      <c r="E661" s="35">
        <v>80</v>
      </c>
      <c r="F661" s="35">
        <v>0</v>
      </c>
      <c r="G661" s="35">
        <v>0</v>
      </c>
      <c r="H661" s="115">
        <v>33.33</v>
      </c>
      <c r="I661" s="35" t="s">
        <v>169</v>
      </c>
      <c r="J661" s="35">
        <v>210443260</v>
      </c>
      <c r="K661" s="35" t="s">
        <v>927</v>
      </c>
      <c r="L661" s="35" t="s">
        <v>177</v>
      </c>
      <c r="M661" s="35" t="s">
        <v>847</v>
      </c>
      <c r="N661" s="35">
        <v>60</v>
      </c>
      <c r="O661" s="35" t="s">
        <v>66</v>
      </c>
      <c r="P661" s="35">
        <v>10</v>
      </c>
      <c r="Q661" s="35" t="s">
        <v>67</v>
      </c>
      <c r="R661" s="35">
        <v>10</v>
      </c>
      <c r="S661" s="35" t="s">
        <v>67</v>
      </c>
      <c r="T661" s="35">
        <v>1</v>
      </c>
      <c r="U661" s="35">
        <v>60</v>
      </c>
      <c r="V661" s="35">
        <v>13446</v>
      </c>
      <c r="W661" s="35">
        <v>37.58</v>
      </c>
      <c r="X661" s="35">
        <v>443</v>
      </c>
      <c r="Y661" s="35" t="s">
        <v>68</v>
      </c>
      <c r="AB661" s="35" t="s">
        <v>59</v>
      </c>
      <c r="AC661" s="35">
        <v>1705</v>
      </c>
      <c r="AD661" s="35">
        <v>2255</v>
      </c>
      <c r="AE661" s="35">
        <v>1600</v>
      </c>
      <c r="AF661" s="35">
        <v>655</v>
      </c>
      <c r="AG661" s="35">
        <v>1600</v>
      </c>
      <c r="AH661" s="35">
        <v>655</v>
      </c>
      <c r="AI661" s="35">
        <v>0</v>
      </c>
      <c r="AJ661" s="35">
        <v>0</v>
      </c>
      <c r="AK661" s="35">
        <v>0</v>
      </c>
      <c r="AL661" s="35">
        <v>0</v>
      </c>
      <c r="AM661" s="35">
        <v>0</v>
      </c>
      <c r="AN661" s="35">
        <v>0</v>
      </c>
      <c r="AO661" s="35">
        <v>0</v>
      </c>
      <c r="AP661" s="35">
        <v>0</v>
      </c>
      <c r="AQ661" s="35">
        <v>3040</v>
      </c>
      <c r="AR661" s="35">
        <v>3999</v>
      </c>
      <c r="AS661" s="35" t="s">
        <v>92</v>
      </c>
      <c r="AT661" s="35">
        <v>606661</v>
      </c>
      <c r="AU661" s="35">
        <v>132360</v>
      </c>
      <c r="AV661" s="35">
        <v>132840</v>
      </c>
      <c r="AW661" s="35">
        <v>137040</v>
      </c>
      <c r="AX661" s="35">
        <v>133020</v>
      </c>
      <c r="AY661" s="35">
        <v>140040</v>
      </c>
      <c r="AZ661" s="35">
        <v>131460</v>
      </c>
      <c r="BA661" s="35">
        <v>4.25</v>
      </c>
      <c r="BB661" s="35">
        <v>4.3499999999999996</v>
      </c>
      <c r="BC661" s="35">
        <v>4.18</v>
      </c>
      <c r="BD661" s="35">
        <v>4.12</v>
      </c>
      <c r="BE661" s="35">
        <v>4.12</v>
      </c>
      <c r="BF661" s="35">
        <v>3.88</v>
      </c>
      <c r="BG661" s="35" t="s">
        <v>71</v>
      </c>
    </row>
    <row r="662" spans="1:59" s="35" customFormat="1" x14ac:dyDescent="0.25">
      <c r="A662" s="35" t="s">
        <v>59</v>
      </c>
      <c r="C662" s="35" t="s">
        <v>924</v>
      </c>
      <c r="D662" s="35" t="s">
        <v>168</v>
      </c>
      <c r="E662" s="35">
        <v>80</v>
      </c>
      <c r="F662" s="35">
        <v>0</v>
      </c>
      <c r="G662" s="35">
        <v>0</v>
      </c>
      <c r="H662" s="115">
        <v>33.33</v>
      </c>
      <c r="I662" s="35" t="s">
        <v>169</v>
      </c>
      <c r="J662" s="35">
        <v>210444826</v>
      </c>
      <c r="K662" s="35" t="s">
        <v>927</v>
      </c>
      <c r="L662" s="35" t="s">
        <v>64</v>
      </c>
      <c r="M662" s="35" t="s">
        <v>847</v>
      </c>
      <c r="N662" s="35">
        <v>30</v>
      </c>
      <c r="O662" s="35" t="s">
        <v>66</v>
      </c>
      <c r="P662" s="35">
        <v>10</v>
      </c>
      <c r="Q662" s="35" t="s">
        <v>67</v>
      </c>
      <c r="R662" s="35">
        <v>10</v>
      </c>
      <c r="S662" s="35" t="s">
        <v>67</v>
      </c>
      <c r="T662" s="35">
        <v>1</v>
      </c>
      <c r="U662" s="35">
        <v>30</v>
      </c>
      <c r="V662" s="35">
        <v>200927</v>
      </c>
      <c r="W662" s="35">
        <v>37.6</v>
      </c>
      <c r="X662" s="35">
        <v>443</v>
      </c>
      <c r="Y662" s="35" t="s">
        <v>68</v>
      </c>
      <c r="AB662" s="35" t="s">
        <v>59</v>
      </c>
      <c r="AC662" s="35">
        <v>820</v>
      </c>
      <c r="AD662" s="35">
        <v>1128</v>
      </c>
      <c r="AE662" s="35">
        <v>800</v>
      </c>
      <c r="AF662" s="35">
        <v>328</v>
      </c>
      <c r="AG662" s="35">
        <v>800</v>
      </c>
      <c r="AH662" s="35">
        <v>328</v>
      </c>
      <c r="AI662" s="35">
        <v>0</v>
      </c>
      <c r="AJ662" s="35">
        <v>0</v>
      </c>
      <c r="AK662" s="35">
        <v>0</v>
      </c>
      <c r="AL662" s="35">
        <v>0</v>
      </c>
      <c r="AM662" s="35">
        <v>0</v>
      </c>
      <c r="AN662" s="35">
        <v>0</v>
      </c>
      <c r="AO662" s="35">
        <v>0</v>
      </c>
      <c r="AP662" s="35">
        <v>0</v>
      </c>
      <c r="AQ662" s="35">
        <v>1485</v>
      </c>
      <c r="AR662" s="35">
        <v>1999</v>
      </c>
      <c r="AS662" s="35" t="s">
        <v>92</v>
      </c>
      <c r="AT662" s="35">
        <v>606661</v>
      </c>
      <c r="AU662" s="35">
        <v>957600</v>
      </c>
      <c r="AV662" s="35">
        <v>943890</v>
      </c>
      <c r="AW662" s="35">
        <v>1006470</v>
      </c>
      <c r="AX662" s="35">
        <v>1004820</v>
      </c>
      <c r="AY662" s="35">
        <v>1062450</v>
      </c>
      <c r="AZ662" s="35">
        <v>1052580</v>
      </c>
      <c r="BA662" s="35">
        <v>30.73</v>
      </c>
      <c r="BB662" s="35">
        <v>30.89</v>
      </c>
      <c r="BC662" s="35">
        <v>30.73</v>
      </c>
      <c r="BD662" s="35">
        <v>31.14</v>
      </c>
      <c r="BE662" s="35">
        <v>31.26</v>
      </c>
      <c r="BF662" s="35">
        <v>31.03</v>
      </c>
      <c r="BG662" s="35" t="s">
        <v>71</v>
      </c>
    </row>
    <row r="663" spans="1:59" s="35" customFormat="1" x14ac:dyDescent="0.25">
      <c r="A663" s="35" t="s">
        <v>59</v>
      </c>
      <c r="C663" s="35" t="s">
        <v>924</v>
      </c>
      <c r="D663" s="35" t="s">
        <v>168</v>
      </c>
      <c r="E663" s="35">
        <v>80</v>
      </c>
      <c r="F663" s="35">
        <v>0</v>
      </c>
      <c r="G663" s="35">
        <v>0</v>
      </c>
      <c r="H663" s="115">
        <v>33.33</v>
      </c>
      <c r="I663" s="35" t="s">
        <v>169</v>
      </c>
      <c r="J663" s="35">
        <v>210490306</v>
      </c>
      <c r="K663" s="35" t="s">
        <v>928</v>
      </c>
      <c r="L663" s="35" t="s">
        <v>64</v>
      </c>
      <c r="M663" s="35" t="s">
        <v>847</v>
      </c>
      <c r="N663" s="35">
        <v>30</v>
      </c>
      <c r="O663" s="35" t="s">
        <v>66</v>
      </c>
      <c r="P663" s="35">
        <v>10</v>
      </c>
      <c r="Q663" s="35" t="s">
        <v>67</v>
      </c>
      <c r="R663" s="35">
        <v>10</v>
      </c>
      <c r="S663" s="35" t="s">
        <v>67</v>
      </c>
      <c r="T663" s="35">
        <v>1</v>
      </c>
      <c r="U663" s="35">
        <v>30</v>
      </c>
      <c r="V663" s="35">
        <v>34532</v>
      </c>
      <c r="W663" s="35">
        <v>38.299999999999997</v>
      </c>
      <c r="X663" s="35">
        <v>443</v>
      </c>
      <c r="Y663" s="35" t="s">
        <v>68</v>
      </c>
      <c r="AB663" s="35" t="s">
        <v>59</v>
      </c>
      <c r="AC663" s="35">
        <v>835</v>
      </c>
      <c r="AD663" s="35">
        <v>1149</v>
      </c>
      <c r="AE663" s="35">
        <v>800</v>
      </c>
      <c r="AF663" s="35">
        <v>349</v>
      </c>
      <c r="AG663" s="35">
        <v>800</v>
      </c>
      <c r="AH663" s="35">
        <v>349</v>
      </c>
      <c r="AI663" s="35">
        <v>0</v>
      </c>
      <c r="AJ663" s="35">
        <v>0</v>
      </c>
      <c r="AK663" s="35">
        <v>0</v>
      </c>
      <c r="AL663" s="35">
        <v>0</v>
      </c>
      <c r="AM663" s="35">
        <v>0</v>
      </c>
      <c r="AN663" s="35">
        <v>0</v>
      </c>
      <c r="AO663" s="35">
        <v>0</v>
      </c>
      <c r="AP663" s="35">
        <v>0</v>
      </c>
      <c r="AQ663" s="35">
        <v>1485</v>
      </c>
      <c r="AR663" s="35">
        <v>1999</v>
      </c>
      <c r="AS663" s="35" t="s">
        <v>90</v>
      </c>
      <c r="AT663" s="35">
        <v>606661</v>
      </c>
      <c r="AU663" s="35">
        <v>165000</v>
      </c>
      <c r="AV663" s="35">
        <v>161400</v>
      </c>
      <c r="AW663" s="35">
        <v>171870</v>
      </c>
      <c r="AX663" s="35">
        <v>175620</v>
      </c>
      <c r="AY663" s="35">
        <v>181680</v>
      </c>
      <c r="AZ663" s="35">
        <v>180390</v>
      </c>
      <c r="BA663" s="35">
        <v>5.29</v>
      </c>
      <c r="BB663" s="35">
        <v>5.28</v>
      </c>
      <c r="BC663" s="35">
        <v>5.25</v>
      </c>
      <c r="BD663" s="35">
        <v>5.44</v>
      </c>
      <c r="BE663" s="35">
        <v>5.35</v>
      </c>
      <c r="BF663" s="35">
        <v>5.32</v>
      </c>
      <c r="BG663" s="35" t="s">
        <v>71</v>
      </c>
    </row>
    <row r="664" spans="1:59" s="35" customFormat="1" x14ac:dyDescent="0.25">
      <c r="A664" s="35" t="s">
        <v>59</v>
      </c>
      <c r="C664" s="35" t="s">
        <v>924</v>
      </c>
      <c r="D664" s="35" t="s">
        <v>168</v>
      </c>
      <c r="E664" s="35">
        <v>80</v>
      </c>
      <c r="F664" s="35">
        <v>0</v>
      </c>
      <c r="G664" s="35">
        <v>0</v>
      </c>
      <c r="H664" s="115">
        <v>33.33</v>
      </c>
      <c r="I664" s="35" t="s">
        <v>169</v>
      </c>
      <c r="J664" s="35">
        <v>210443294</v>
      </c>
      <c r="K664" s="35" t="s">
        <v>927</v>
      </c>
      <c r="L664" s="35" t="s">
        <v>83</v>
      </c>
      <c r="M664" s="35" t="s">
        <v>847</v>
      </c>
      <c r="N664" s="35">
        <v>28</v>
      </c>
      <c r="O664" s="35" t="s">
        <v>66</v>
      </c>
      <c r="P664" s="35">
        <v>10</v>
      </c>
      <c r="Q664" s="35" t="s">
        <v>67</v>
      </c>
      <c r="R664" s="35">
        <v>10</v>
      </c>
      <c r="S664" s="35" t="s">
        <v>67</v>
      </c>
      <c r="T664" s="35">
        <v>1</v>
      </c>
      <c r="U664" s="35">
        <v>28</v>
      </c>
      <c r="V664" s="35">
        <v>89</v>
      </c>
      <c r="W664" s="35">
        <v>38.54</v>
      </c>
      <c r="X664" s="35">
        <v>443</v>
      </c>
      <c r="Y664" s="35" t="s">
        <v>68</v>
      </c>
      <c r="AB664" s="35" t="s">
        <v>59</v>
      </c>
      <c r="AC664" s="35">
        <v>785</v>
      </c>
      <c r="AD664" s="35">
        <v>1079</v>
      </c>
      <c r="AE664" s="35">
        <v>747</v>
      </c>
      <c r="AF664" s="35">
        <v>332</v>
      </c>
      <c r="AG664" s="35">
        <v>747</v>
      </c>
      <c r="AH664" s="35">
        <v>332</v>
      </c>
      <c r="AI664" s="35">
        <v>0</v>
      </c>
      <c r="AJ664" s="35">
        <v>0</v>
      </c>
      <c r="AK664" s="35">
        <v>0</v>
      </c>
      <c r="AL664" s="35">
        <v>0</v>
      </c>
      <c r="AM664" s="35">
        <v>0</v>
      </c>
      <c r="AN664" s="35">
        <v>0</v>
      </c>
      <c r="AO664" s="35">
        <v>0</v>
      </c>
      <c r="AP664" s="35">
        <v>0</v>
      </c>
      <c r="AQ664" s="35">
        <v>1376</v>
      </c>
      <c r="AR664" s="35">
        <v>1866</v>
      </c>
      <c r="AS664" s="35" t="s">
        <v>92</v>
      </c>
      <c r="AT664" s="35">
        <v>606661</v>
      </c>
      <c r="AU664" s="35">
        <v>336</v>
      </c>
      <c r="AV664" s="35">
        <v>196</v>
      </c>
      <c r="AW664" s="35">
        <v>308</v>
      </c>
      <c r="AX664" s="35">
        <v>392</v>
      </c>
      <c r="AY664" s="35">
        <v>448</v>
      </c>
      <c r="AZ664" s="35">
        <v>812</v>
      </c>
      <c r="BA664" s="35">
        <v>0.01</v>
      </c>
      <c r="BB664" s="35">
        <v>0.01</v>
      </c>
      <c r="BC664" s="35">
        <v>0.01</v>
      </c>
      <c r="BD664" s="35">
        <v>0.01</v>
      </c>
      <c r="BE664" s="35">
        <v>0.01</v>
      </c>
      <c r="BF664" s="35">
        <v>0.02</v>
      </c>
      <c r="BG664" s="35" t="s">
        <v>71</v>
      </c>
    </row>
    <row r="665" spans="1:59" s="35" customFormat="1" x14ac:dyDescent="0.25">
      <c r="A665" s="35" t="s">
        <v>59</v>
      </c>
      <c r="C665" s="35" t="s">
        <v>924</v>
      </c>
      <c r="D665" s="35" t="s">
        <v>168</v>
      </c>
      <c r="E665" s="35">
        <v>80</v>
      </c>
      <c r="F665" s="35">
        <v>0</v>
      </c>
      <c r="G665" s="35">
        <v>0</v>
      </c>
      <c r="H665" s="115">
        <v>33.33</v>
      </c>
      <c r="I665" s="35" t="s">
        <v>169</v>
      </c>
      <c r="J665" s="35">
        <v>210404224</v>
      </c>
      <c r="K665" s="35" t="s">
        <v>930</v>
      </c>
      <c r="L665" s="35" t="s">
        <v>64</v>
      </c>
      <c r="M665" s="35" t="s">
        <v>847</v>
      </c>
      <c r="N665" s="35">
        <v>30</v>
      </c>
      <c r="O665" s="35" t="s">
        <v>66</v>
      </c>
      <c r="P665" s="35">
        <v>10</v>
      </c>
      <c r="Q665" s="35" t="s">
        <v>67</v>
      </c>
      <c r="R665" s="35">
        <v>10</v>
      </c>
      <c r="S665" s="35" t="s">
        <v>67</v>
      </c>
      <c r="T665" s="35">
        <v>1</v>
      </c>
      <c r="U665" s="35">
        <v>30</v>
      </c>
      <c r="V665" s="35">
        <v>180415</v>
      </c>
      <c r="W665" s="35">
        <v>51.67</v>
      </c>
      <c r="X665" s="35">
        <v>443</v>
      </c>
      <c r="Y665" s="35" t="s">
        <v>68</v>
      </c>
      <c r="AB665" s="35" t="s">
        <v>69</v>
      </c>
      <c r="AC665" s="35">
        <v>1135</v>
      </c>
      <c r="AD665" s="35">
        <v>1550</v>
      </c>
      <c r="AE665" s="35">
        <v>680</v>
      </c>
      <c r="AF665" s="35">
        <v>870</v>
      </c>
      <c r="AG665" s="35">
        <v>680</v>
      </c>
      <c r="AH665" s="35">
        <v>870</v>
      </c>
      <c r="AI665" s="35">
        <v>0</v>
      </c>
      <c r="AJ665" s="35">
        <v>0</v>
      </c>
      <c r="AK665" s="35">
        <v>0</v>
      </c>
      <c r="AL665" s="35">
        <v>0</v>
      </c>
      <c r="AM665" s="35">
        <v>0</v>
      </c>
      <c r="AN665" s="35">
        <v>0</v>
      </c>
      <c r="AO665" s="35">
        <v>0</v>
      </c>
      <c r="AP665" s="35">
        <v>0</v>
      </c>
      <c r="AQ665" s="35">
        <v>1485</v>
      </c>
      <c r="AR665" s="35">
        <v>1999</v>
      </c>
      <c r="AS665" s="35" t="s">
        <v>74</v>
      </c>
      <c r="AT665" s="35">
        <v>606661</v>
      </c>
      <c r="AU665" s="35">
        <v>864660</v>
      </c>
      <c r="AV665" s="35">
        <v>846630</v>
      </c>
      <c r="AW665" s="35">
        <v>910080</v>
      </c>
      <c r="AX665" s="35">
        <v>896010</v>
      </c>
      <c r="AY665" s="35">
        <v>950070</v>
      </c>
      <c r="AZ665" s="35">
        <v>945000</v>
      </c>
      <c r="BA665" s="35">
        <v>27.75</v>
      </c>
      <c r="BB665" s="35">
        <v>27.71</v>
      </c>
      <c r="BC665" s="35">
        <v>27.79</v>
      </c>
      <c r="BD665" s="35">
        <v>27.77</v>
      </c>
      <c r="BE665" s="35">
        <v>27.95</v>
      </c>
      <c r="BF665" s="35">
        <v>27.86</v>
      </c>
      <c r="BG665" s="35" t="s">
        <v>71</v>
      </c>
    </row>
    <row r="666" spans="1:59" s="35" customFormat="1" x14ac:dyDescent="0.25">
      <c r="A666" s="35" t="s">
        <v>59</v>
      </c>
      <c r="C666" s="35" t="s">
        <v>924</v>
      </c>
      <c r="D666" s="35" t="s">
        <v>168</v>
      </c>
      <c r="E666" s="35">
        <v>80</v>
      </c>
      <c r="F666" s="35">
        <v>0</v>
      </c>
      <c r="G666" s="35">
        <v>0</v>
      </c>
      <c r="H666" s="115">
        <v>33.33</v>
      </c>
      <c r="I666" s="35" t="s">
        <v>169</v>
      </c>
      <c r="J666" s="35">
        <v>210471598</v>
      </c>
      <c r="K666" s="35" t="s">
        <v>925</v>
      </c>
      <c r="L666" s="35" t="s">
        <v>83</v>
      </c>
      <c r="M666" s="35" t="s">
        <v>847</v>
      </c>
      <c r="N666" s="35">
        <v>28</v>
      </c>
      <c r="O666" s="35" t="s">
        <v>66</v>
      </c>
      <c r="P666" s="35">
        <v>10</v>
      </c>
      <c r="Q666" s="35" t="s">
        <v>67</v>
      </c>
      <c r="R666" s="35">
        <v>10</v>
      </c>
      <c r="S666" s="35" t="s">
        <v>67</v>
      </c>
      <c r="T666" s="35">
        <v>1</v>
      </c>
      <c r="U666" s="35">
        <v>28</v>
      </c>
      <c r="V666" s="35">
        <v>4475</v>
      </c>
      <c r="W666" s="35">
        <v>56.57</v>
      </c>
      <c r="X666" s="35">
        <v>443</v>
      </c>
      <c r="Y666" s="35" t="s">
        <v>68</v>
      </c>
      <c r="AB666" s="35" t="s">
        <v>69</v>
      </c>
      <c r="AC666" s="35">
        <v>1162</v>
      </c>
      <c r="AD666" s="35">
        <v>1584</v>
      </c>
      <c r="AE666" s="35">
        <v>635</v>
      </c>
      <c r="AF666" s="35">
        <v>949</v>
      </c>
      <c r="AG666" s="35">
        <v>635</v>
      </c>
      <c r="AH666" s="35">
        <v>949</v>
      </c>
      <c r="AI666" s="35">
        <v>0</v>
      </c>
      <c r="AJ666" s="35">
        <v>0</v>
      </c>
      <c r="AK666" s="35">
        <v>0</v>
      </c>
      <c r="AL666" s="35">
        <v>0</v>
      </c>
      <c r="AM666" s="35">
        <v>0</v>
      </c>
      <c r="AN666" s="35">
        <v>0</v>
      </c>
      <c r="AO666" s="35">
        <v>0</v>
      </c>
      <c r="AP666" s="35">
        <v>0</v>
      </c>
      <c r="AQ666" s="35">
        <v>1376</v>
      </c>
      <c r="AR666" s="35">
        <v>1866</v>
      </c>
      <c r="AS666" s="35" t="s">
        <v>111</v>
      </c>
      <c r="AT666" s="35">
        <v>606661</v>
      </c>
      <c r="AU666" s="35">
        <v>21476</v>
      </c>
      <c r="AV666" s="35">
        <v>18984</v>
      </c>
      <c r="AW666" s="35">
        <v>21896</v>
      </c>
      <c r="AX666" s="35">
        <v>19964</v>
      </c>
      <c r="AY666" s="35">
        <v>20944</v>
      </c>
      <c r="AZ666" s="35">
        <v>22036</v>
      </c>
      <c r="BA666" s="35">
        <v>0.69</v>
      </c>
      <c r="BB666" s="35">
        <v>0.62</v>
      </c>
      <c r="BC666" s="35">
        <v>0.67</v>
      </c>
      <c r="BD666" s="35">
        <v>0.62</v>
      </c>
      <c r="BE666" s="35">
        <v>0.62</v>
      </c>
      <c r="BF666" s="35">
        <v>0.65</v>
      </c>
      <c r="BG666" s="35" t="s">
        <v>71</v>
      </c>
    </row>
    <row r="667" spans="1:59" s="71" customFormat="1" x14ac:dyDescent="0.25">
      <c r="A667" s="71" t="s">
        <v>59</v>
      </c>
      <c r="C667" s="71" t="s">
        <v>931</v>
      </c>
      <c r="D667" s="71" t="s">
        <v>61</v>
      </c>
      <c r="E667" s="71">
        <v>80</v>
      </c>
      <c r="F667" s="71">
        <v>0</v>
      </c>
      <c r="G667" s="71">
        <v>0</v>
      </c>
      <c r="H667" s="150">
        <v>53.72</v>
      </c>
      <c r="I667" s="71" t="s">
        <v>62</v>
      </c>
      <c r="J667" s="71">
        <v>210744527</v>
      </c>
      <c r="K667" s="71" t="s">
        <v>934</v>
      </c>
      <c r="L667" s="71" t="s">
        <v>64</v>
      </c>
      <c r="M667" s="71" t="s">
        <v>933</v>
      </c>
      <c r="N667" s="71">
        <v>30</v>
      </c>
      <c r="O667" s="71" t="s">
        <v>66</v>
      </c>
      <c r="P667" s="71">
        <v>267</v>
      </c>
      <c r="Q667" s="71" t="s">
        <v>67</v>
      </c>
      <c r="R667" s="71">
        <v>0.2</v>
      </c>
      <c r="S667" s="71" t="s">
        <v>164</v>
      </c>
      <c r="T667" s="71">
        <v>1000</v>
      </c>
      <c r="U667" s="71">
        <v>40.049999999999997</v>
      </c>
      <c r="V667" s="71">
        <v>32217</v>
      </c>
      <c r="W667" s="71">
        <v>53.71</v>
      </c>
      <c r="X667" s="71">
        <v>1705</v>
      </c>
      <c r="Y667" s="71" t="s">
        <v>68</v>
      </c>
      <c r="Z667" s="71" t="s">
        <v>59</v>
      </c>
      <c r="AB667" s="71" t="s">
        <v>59</v>
      </c>
      <c r="AC667" s="71">
        <v>1623</v>
      </c>
      <c r="AD667" s="71">
        <v>2151</v>
      </c>
      <c r="AE667" s="71">
        <v>1721</v>
      </c>
      <c r="AF667" s="71">
        <v>430</v>
      </c>
      <c r="AG667" s="71">
        <v>1721</v>
      </c>
      <c r="AH667" s="71">
        <v>430</v>
      </c>
      <c r="AI667" s="71">
        <v>0</v>
      </c>
      <c r="AJ667" s="71">
        <v>0</v>
      </c>
      <c r="AK667" s="71">
        <v>0</v>
      </c>
      <c r="AL667" s="71">
        <v>0</v>
      </c>
      <c r="AM667" s="71">
        <v>0</v>
      </c>
      <c r="AN667" s="71">
        <v>0</v>
      </c>
      <c r="AO667" s="71">
        <v>0</v>
      </c>
      <c r="AP667" s="71">
        <v>0</v>
      </c>
      <c r="AQ667" s="71">
        <v>3310</v>
      </c>
      <c r="AR667" s="71">
        <v>4354</v>
      </c>
      <c r="AS667" s="71" t="s">
        <v>332</v>
      </c>
      <c r="AT667" s="71">
        <v>606480</v>
      </c>
      <c r="AU667" s="71">
        <v>607062</v>
      </c>
      <c r="AV667" s="71">
        <v>618884</v>
      </c>
      <c r="AW667" s="71">
        <v>659224</v>
      </c>
      <c r="AX667" s="71">
        <v>654593</v>
      </c>
      <c r="AY667" s="71">
        <v>684453</v>
      </c>
      <c r="AZ667" s="71">
        <v>702246</v>
      </c>
      <c r="BA667" s="71">
        <v>29.58</v>
      </c>
      <c r="BB667" s="71">
        <v>30.31</v>
      </c>
      <c r="BC667" s="71">
        <v>30.85</v>
      </c>
      <c r="BD667" s="71">
        <v>31.12</v>
      </c>
      <c r="BE667" s="71">
        <v>30.75</v>
      </c>
      <c r="BF667" s="71">
        <v>31.78</v>
      </c>
      <c r="BG667" s="71" t="s">
        <v>71</v>
      </c>
    </row>
    <row r="668" spans="1:59" s="71" customFormat="1" x14ac:dyDescent="0.25">
      <c r="A668" s="71" t="s">
        <v>59</v>
      </c>
      <c r="C668" s="71" t="s">
        <v>931</v>
      </c>
      <c r="D668" s="71" t="s">
        <v>61</v>
      </c>
      <c r="E668" s="71">
        <v>80</v>
      </c>
      <c r="F668" s="71">
        <v>0</v>
      </c>
      <c r="G668" s="71">
        <v>0</v>
      </c>
      <c r="H668" s="150">
        <v>53.72</v>
      </c>
      <c r="I668" s="71" t="s">
        <v>62</v>
      </c>
      <c r="J668" s="71">
        <v>210370051</v>
      </c>
      <c r="K668" s="71" t="s">
        <v>935</v>
      </c>
      <c r="L668" s="71" t="s">
        <v>64</v>
      </c>
      <c r="M668" s="71" t="s">
        <v>933</v>
      </c>
      <c r="N668" s="71">
        <v>30</v>
      </c>
      <c r="O668" s="71" t="s">
        <v>66</v>
      </c>
      <c r="P668" s="71">
        <v>200</v>
      </c>
      <c r="Q668" s="71" t="s">
        <v>67</v>
      </c>
      <c r="R668" s="71">
        <v>0.2</v>
      </c>
      <c r="S668" s="71" t="s">
        <v>164</v>
      </c>
      <c r="T668" s="71">
        <v>1000</v>
      </c>
      <c r="U668" s="71">
        <v>30</v>
      </c>
      <c r="V668" s="71">
        <v>107866</v>
      </c>
      <c r="W668" s="71">
        <v>53.73</v>
      </c>
      <c r="X668" s="71">
        <v>208</v>
      </c>
      <c r="Y668" s="71" t="s">
        <v>68</v>
      </c>
      <c r="Z668" s="71" t="s">
        <v>59</v>
      </c>
      <c r="AB668" s="71" t="s">
        <v>59</v>
      </c>
      <c r="AC668" s="71">
        <v>1183</v>
      </c>
      <c r="AD668" s="71">
        <v>1612</v>
      </c>
      <c r="AE668" s="71">
        <v>1289</v>
      </c>
      <c r="AF668" s="71">
        <v>323</v>
      </c>
      <c r="AG668" s="71">
        <v>1290</v>
      </c>
      <c r="AH668" s="71">
        <v>322</v>
      </c>
      <c r="AI668" s="71">
        <v>0</v>
      </c>
      <c r="AJ668" s="71">
        <v>0</v>
      </c>
      <c r="AK668" s="71">
        <v>0</v>
      </c>
      <c r="AL668" s="71">
        <v>0</v>
      </c>
      <c r="AM668" s="71">
        <v>0</v>
      </c>
      <c r="AN668" s="71">
        <v>0</v>
      </c>
      <c r="AO668" s="71">
        <v>0</v>
      </c>
      <c r="AP668" s="71">
        <v>0</v>
      </c>
      <c r="AQ668" s="71">
        <v>2480</v>
      </c>
      <c r="AR668" s="71">
        <v>3262</v>
      </c>
      <c r="AS668" s="71" t="s">
        <v>332</v>
      </c>
      <c r="AT668" s="71">
        <v>606480</v>
      </c>
      <c r="AU668" s="71">
        <v>1067567</v>
      </c>
      <c r="AV668" s="71">
        <v>1052959</v>
      </c>
      <c r="AW668" s="71">
        <v>1095017</v>
      </c>
      <c r="AX668" s="71">
        <v>1074809</v>
      </c>
      <c r="AY668" s="71">
        <v>1152655</v>
      </c>
      <c r="AZ668" s="71">
        <v>1122223</v>
      </c>
      <c r="BA668" s="71">
        <v>52.02</v>
      </c>
      <c r="BB668" s="71">
        <v>51.57</v>
      </c>
      <c r="BC668" s="71">
        <v>51.25</v>
      </c>
      <c r="BD668" s="71">
        <v>51.1</v>
      </c>
      <c r="BE668" s="71">
        <v>51.78</v>
      </c>
      <c r="BF668" s="71">
        <v>50.79</v>
      </c>
      <c r="BG668" s="71" t="s">
        <v>71</v>
      </c>
    </row>
    <row r="669" spans="1:59" s="36" customFormat="1" x14ac:dyDescent="0.25">
      <c r="A669" s="36" t="s">
        <v>59</v>
      </c>
      <c r="C669" s="36" t="s">
        <v>931</v>
      </c>
      <c r="D669" s="36" t="s">
        <v>61</v>
      </c>
      <c r="E669" s="36">
        <v>80</v>
      </c>
      <c r="F669" s="36">
        <v>0</v>
      </c>
      <c r="G669" s="36">
        <v>0</v>
      </c>
      <c r="H669" s="116">
        <v>53.72</v>
      </c>
      <c r="I669" s="36" t="s">
        <v>62</v>
      </c>
      <c r="J669" s="36">
        <v>210111203</v>
      </c>
      <c r="K669" s="36" t="s">
        <v>932</v>
      </c>
      <c r="L669" s="36" t="s">
        <v>64</v>
      </c>
      <c r="M669" s="36" t="s">
        <v>933</v>
      </c>
      <c r="N669" s="36">
        <v>30</v>
      </c>
      <c r="O669" s="36" t="s">
        <v>66</v>
      </c>
      <c r="P669" s="36">
        <v>250</v>
      </c>
      <c r="Q669" s="36" t="s">
        <v>67</v>
      </c>
      <c r="R669" s="36">
        <v>0.2</v>
      </c>
      <c r="S669" s="36" t="s">
        <v>164</v>
      </c>
      <c r="T669" s="36">
        <v>1000</v>
      </c>
      <c r="U669" s="36">
        <v>37.5</v>
      </c>
      <c r="V669" s="36">
        <v>42835</v>
      </c>
      <c r="W669" s="36">
        <v>54.67</v>
      </c>
      <c r="X669" s="36">
        <v>-1</v>
      </c>
      <c r="Y669" s="36" t="s">
        <v>68</v>
      </c>
      <c r="AB669" s="36" t="s">
        <v>59</v>
      </c>
      <c r="AC669" s="36">
        <v>1530</v>
      </c>
      <c r="AD669" s="36">
        <v>2050</v>
      </c>
      <c r="AE669" s="36">
        <v>1612</v>
      </c>
      <c r="AF669" s="36">
        <v>438</v>
      </c>
      <c r="AG669" s="36">
        <v>1612</v>
      </c>
      <c r="AH669" s="36">
        <v>438</v>
      </c>
      <c r="AI669" s="36">
        <v>0</v>
      </c>
      <c r="AJ669" s="36">
        <v>0</v>
      </c>
      <c r="AK669" s="36">
        <v>0</v>
      </c>
      <c r="AL669" s="36">
        <v>0</v>
      </c>
      <c r="AM669" s="36">
        <v>0</v>
      </c>
      <c r="AN669" s="36">
        <v>0</v>
      </c>
      <c r="AO669" s="36">
        <v>0</v>
      </c>
      <c r="AP669" s="36">
        <v>0</v>
      </c>
      <c r="AQ669" s="36">
        <v>3099</v>
      </c>
      <c r="AR669" s="36">
        <v>4077</v>
      </c>
      <c r="AS669" s="36" t="s">
        <v>332</v>
      </c>
      <c r="AT669" s="36">
        <v>606480</v>
      </c>
      <c r="AU669" s="36">
        <v>265350</v>
      </c>
      <c r="AV669" s="36">
        <v>260100</v>
      </c>
      <c r="AW669" s="36">
        <v>268725</v>
      </c>
      <c r="AX669" s="36">
        <v>266850</v>
      </c>
      <c r="AY669" s="36">
        <v>271838</v>
      </c>
      <c r="AZ669" s="36">
        <v>273450</v>
      </c>
      <c r="BA669" s="36">
        <v>12.93</v>
      </c>
      <c r="BB669" s="36">
        <v>12.74</v>
      </c>
      <c r="BC669" s="36">
        <v>12.58</v>
      </c>
      <c r="BD669" s="36">
        <v>12.69</v>
      </c>
      <c r="BE669" s="36">
        <v>12.21</v>
      </c>
      <c r="BF669" s="36">
        <v>12.38</v>
      </c>
      <c r="BG669" s="36" t="s">
        <v>71</v>
      </c>
    </row>
    <row r="670" spans="1:59" s="36" customFormat="1" x14ac:dyDescent="0.25">
      <c r="A670" s="36" t="s">
        <v>59</v>
      </c>
      <c r="C670" s="36" t="s">
        <v>931</v>
      </c>
      <c r="D670" s="36" t="s">
        <v>61</v>
      </c>
      <c r="E670" s="36">
        <v>80</v>
      </c>
      <c r="F670" s="36">
        <v>0</v>
      </c>
      <c r="G670" s="36">
        <v>0</v>
      </c>
      <c r="H670" s="116">
        <v>53.72</v>
      </c>
      <c r="I670" s="36" t="s">
        <v>62</v>
      </c>
      <c r="J670" s="36">
        <v>210048060</v>
      </c>
      <c r="K670" s="36" t="s">
        <v>936</v>
      </c>
      <c r="L670" s="36" t="s">
        <v>64</v>
      </c>
      <c r="M670" s="36" t="s">
        <v>937</v>
      </c>
      <c r="N670" s="36">
        <v>30</v>
      </c>
      <c r="O670" s="36" t="s">
        <v>66</v>
      </c>
      <c r="P670" s="36">
        <v>100</v>
      </c>
      <c r="Q670" s="36" t="s">
        <v>67</v>
      </c>
      <c r="R670" s="36">
        <v>0.1</v>
      </c>
      <c r="S670" s="36" t="s">
        <v>164</v>
      </c>
      <c r="T670" s="36">
        <v>1000</v>
      </c>
      <c r="U670" s="36">
        <v>30</v>
      </c>
      <c r="V670" s="36">
        <v>22400</v>
      </c>
      <c r="W670" s="36">
        <v>55.37</v>
      </c>
      <c r="X670" s="36">
        <v>1048</v>
      </c>
      <c r="Y670" s="36" t="s">
        <v>68</v>
      </c>
      <c r="AB670" s="36" t="s">
        <v>59</v>
      </c>
      <c r="AC670" s="36">
        <v>1221</v>
      </c>
      <c r="AD670" s="36">
        <v>1661</v>
      </c>
      <c r="AE670" s="36">
        <v>1289</v>
      </c>
      <c r="AF670" s="36">
        <v>372</v>
      </c>
      <c r="AG670" s="36">
        <v>1289</v>
      </c>
      <c r="AH670" s="36">
        <v>372</v>
      </c>
      <c r="AI670" s="36">
        <v>0</v>
      </c>
      <c r="AJ670" s="36">
        <v>0</v>
      </c>
      <c r="AK670" s="36">
        <v>0</v>
      </c>
      <c r="AL670" s="36">
        <v>0</v>
      </c>
      <c r="AM670" s="36">
        <v>0</v>
      </c>
      <c r="AN670" s="36">
        <v>0</v>
      </c>
      <c r="AO670" s="36">
        <v>0</v>
      </c>
      <c r="AP670" s="36">
        <v>0</v>
      </c>
      <c r="AQ670" s="36">
        <v>2480</v>
      </c>
      <c r="AR670" s="36">
        <v>3262</v>
      </c>
      <c r="AS670" s="36" t="s">
        <v>121</v>
      </c>
      <c r="AT670" s="36">
        <v>606480</v>
      </c>
      <c r="AU670" s="36">
        <v>112140</v>
      </c>
      <c r="AV670" s="36">
        <v>110010</v>
      </c>
      <c r="AW670" s="36">
        <v>113850</v>
      </c>
      <c r="AX670" s="36">
        <v>107160</v>
      </c>
      <c r="AY670" s="36">
        <v>117120</v>
      </c>
      <c r="AZ670" s="36">
        <v>111720</v>
      </c>
      <c r="BA670" s="36">
        <v>5.46</v>
      </c>
      <c r="BB670" s="36">
        <v>5.39</v>
      </c>
      <c r="BC670" s="36">
        <v>5.33</v>
      </c>
      <c r="BD670" s="36">
        <v>5.09</v>
      </c>
      <c r="BE670" s="36">
        <v>5.26</v>
      </c>
      <c r="BF670" s="36">
        <v>5.0599999999999996</v>
      </c>
      <c r="BG670" s="36" t="s">
        <v>71</v>
      </c>
    </row>
    <row r="671" spans="1:59" s="37" customFormat="1" x14ac:dyDescent="0.25">
      <c r="A671" s="37" t="s">
        <v>59</v>
      </c>
      <c r="C671" s="37" t="s">
        <v>938</v>
      </c>
      <c r="D671" s="37" t="s">
        <v>168</v>
      </c>
      <c r="E671" s="37">
        <v>80</v>
      </c>
      <c r="F671" s="37">
        <v>0</v>
      </c>
      <c r="G671" s="37">
        <v>0</v>
      </c>
      <c r="H671" s="79">
        <v>53.73</v>
      </c>
      <c r="I671" s="37" t="s">
        <v>169</v>
      </c>
      <c r="J671" s="37">
        <v>210370051</v>
      </c>
      <c r="K671" s="37" t="s">
        <v>935</v>
      </c>
      <c r="L671" s="37" t="s">
        <v>64</v>
      </c>
      <c r="M671" s="37" t="s">
        <v>933</v>
      </c>
      <c r="N671" s="37">
        <v>30</v>
      </c>
      <c r="O671" s="37" t="s">
        <v>66</v>
      </c>
      <c r="P671" s="37">
        <v>200</v>
      </c>
      <c r="Q671" s="37" t="s">
        <v>67</v>
      </c>
      <c r="R671" s="37">
        <v>0.2</v>
      </c>
      <c r="S671" s="37" t="s">
        <v>164</v>
      </c>
      <c r="T671" s="37">
        <v>1000</v>
      </c>
      <c r="U671" s="37">
        <v>30</v>
      </c>
      <c r="V671" s="37">
        <v>107866</v>
      </c>
      <c r="W671" s="37">
        <v>53.73</v>
      </c>
      <c r="X671" s="37">
        <v>208</v>
      </c>
      <c r="Y671" s="37" t="s">
        <v>68</v>
      </c>
      <c r="Z671" s="37" t="s">
        <v>59</v>
      </c>
      <c r="AB671" s="37" t="s">
        <v>59</v>
      </c>
      <c r="AC671" s="37">
        <v>1183</v>
      </c>
      <c r="AD671" s="37">
        <v>1612</v>
      </c>
      <c r="AE671" s="37">
        <v>1290</v>
      </c>
      <c r="AF671" s="37">
        <v>322</v>
      </c>
      <c r="AG671" s="37">
        <v>1290</v>
      </c>
      <c r="AH671" s="37">
        <v>322</v>
      </c>
      <c r="AI671" s="37">
        <v>0</v>
      </c>
      <c r="AJ671" s="37">
        <v>0</v>
      </c>
      <c r="AK671" s="37">
        <v>0</v>
      </c>
      <c r="AL671" s="37">
        <v>0</v>
      </c>
      <c r="AM671" s="37">
        <v>0</v>
      </c>
      <c r="AN671" s="37">
        <v>0</v>
      </c>
      <c r="AO671" s="37">
        <v>0</v>
      </c>
      <c r="AP671" s="37">
        <v>0</v>
      </c>
      <c r="AQ671" s="37">
        <v>2450</v>
      </c>
      <c r="AR671" s="37">
        <v>3223</v>
      </c>
      <c r="AS671" s="37" t="s">
        <v>332</v>
      </c>
      <c r="AT671" s="37">
        <v>606482</v>
      </c>
      <c r="AU671" s="37">
        <v>526200</v>
      </c>
      <c r="AV671" s="37">
        <v>519000</v>
      </c>
      <c r="AW671" s="37">
        <v>539730</v>
      </c>
      <c r="AX671" s="37">
        <v>529770</v>
      </c>
      <c r="AY671" s="37">
        <v>568140</v>
      </c>
      <c r="AZ671" s="37">
        <v>553140</v>
      </c>
      <c r="BA671" s="37">
        <v>49.37</v>
      </c>
      <c r="BB671" s="37">
        <v>49.43</v>
      </c>
      <c r="BC671" s="37">
        <v>49.28</v>
      </c>
      <c r="BD671" s="37">
        <v>49.09</v>
      </c>
      <c r="BE671" s="37">
        <v>49.66</v>
      </c>
      <c r="BF671" s="37">
        <v>48.91</v>
      </c>
      <c r="BG671" s="37" t="s">
        <v>71</v>
      </c>
    </row>
    <row r="672" spans="1:59" s="1" customFormat="1" x14ac:dyDescent="0.25">
      <c r="A672" s="1" t="s">
        <v>59</v>
      </c>
      <c r="C672" s="1" t="s">
        <v>938</v>
      </c>
      <c r="D672" s="1" t="s">
        <v>168</v>
      </c>
      <c r="E672" s="1">
        <v>80</v>
      </c>
      <c r="F672" s="1">
        <v>0</v>
      </c>
      <c r="G672" s="1">
        <v>0</v>
      </c>
      <c r="H672" s="81">
        <v>53.73</v>
      </c>
      <c r="I672" s="1" t="s">
        <v>169</v>
      </c>
      <c r="J672" s="1">
        <v>210238746</v>
      </c>
      <c r="K672" s="1" t="s">
        <v>940</v>
      </c>
      <c r="L672" s="1" t="s">
        <v>64</v>
      </c>
      <c r="M672" s="1" t="s">
        <v>933</v>
      </c>
      <c r="N672" s="1">
        <v>30</v>
      </c>
      <c r="O672" s="1" t="s">
        <v>66</v>
      </c>
      <c r="P672" s="1">
        <v>200</v>
      </c>
      <c r="Q672" s="1" t="s">
        <v>67</v>
      </c>
      <c r="R672" s="1">
        <v>0.2</v>
      </c>
      <c r="S672" s="1" t="s">
        <v>164</v>
      </c>
      <c r="T672" s="1">
        <v>1000</v>
      </c>
      <c r="U672" s="1">
        <v>30</v>
      </c>
      <c r="V672" s="1">
        <v>20093</v>
      </c>
      <c r="W672" s="1">
        <v>69.53</v>
      </c>
      <c r="X672" s="1">
        <v>208</v>
      </c>
      <c r="Y672" s="1" t="s">
        <v>68</v>
      </c>
      <c r="AB672" s="1" t="s">
        <v>69</v>
      </c>
      <c r="AC672" s="1">
        <v>1564</v>
      </c>
      <c r="AD672" s="1">
        <v>2086</v>
      </c>
      <c r="AE672" s="1">
        <v>1096</v>
      </c>
      <c r="AF672" s="1">
        <v>990</v>
      </c>
      <c r="AG672" s="1">
        <v>1096</v>
      </c>
      <c r="AH672" s="1">
        <v>990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2450</v>
      </c>
      <c r="AR672" s="1">
        <v>3223</v>
      </c>
      <c r="AS672" s="1" t="s">
        <v>78</v>
      </c>
      <c r="AT672" s="1">
        <v>606482</v>
      </c>
      <c r="AU672" s="1">
        <v>94380</v>
      </c>
      <c r="AV672" s="1">
        <v>94800</v>
      </c>
      <c r="AW672" s="1">
        <v>98640</v>
      </c>
      <c r="AX672" s="1">
        <v>103830</v>
      </c>
      <c r="AY672" s="1">
        <v>104400</v>
      </c>
      <c r="AZ672" s="1">
        <v>106740</v>
      </c>
      <c r="BA672" s="1">
        <v>8.85</v>
      </c>
      <c r="BB672" s="1">
        <v>9.0299999999999994</v>
      </c>
      <c r="BC672" s="1">
        <v>9.01</v>
      </c>
      <c r="BD672" s="1">
        <v>9.6199999999999992</v>
      </c>
      <c r="BE672" s="1">
        <v>9.1199999999999992</v>
      </c>
      <c r="BF672" s="1">
        <v>9.44</v>
      </c>
      <c r="BG672" s="1" t="s">
        <v>71</v>
      </c>
    </row>
    <row r="673" spans="1:59" s="1" customFormat="1" x14ac:dyDescent="0.25">
      <c r="A673" s="1" t="s">
        <v>59</v>
      </c>
      <c r="C673" s="1" t="s">
        <v>938</v>
      </c>
      <c r="D673" s="1" t="s">
        <v>168</v>
      </c>
      <c r="E673" s="1">
        <v>80</v>
      </c>
      <c r="F673" s="1">
        <v>0</v>
      </c>
      <c r="G673" s="1">
        <v>0</v>
      </c>
      <c r="H673" s="81">
        <v>53.73</v>
      </c>
      <c r="I673" s="1" t="s">
        <v>169</v>
      </c>
      <c r="J673" s="1">
        <v>210124785</v>
      </c>
      <c r="K673" s="1" t="s">
        <v>939</v>
      </c>
      <c r="L673" s="1" t="s">
        <v>64</v>
      </c>
      <c r="M673" s="1" t="s">
        <v>933</v>
      </c>
      <c r="N673" s="1">
        <v>30</v>
      </c>
      <c r="O673" s="1" t="s">
        <v>66</v>
      </c>
      <c r="P673" s="1">
        <v>200</v>
      </c>
      <c r="Q673" s="1" t="s">
        <v>67</v>
      </c>
      <c r="R673" s="1">
        <v>0.2</v>
      </c>
      <c r="S673" s="1" t="s">
        <v>164</v>
      </c>
      <c r="T673" s="1">
        <v>1000</v>
      </c>
      <c r="U673" s="1">
        <v>30</v>
      </c>
      <c r="V673" s="1">
        <v>90882</v>
      </c>
      <c r="W673" s="1">
        <v>69.569999999999993</v>
      </c>
      <c r="X673" s="1">
        <v>208</v>
      </c>
      <c r="Y673" s="1" t="s">
        <v>68</v>
      </c>
      <c r="AB673" s="1" t="s">
        <v>69</v>
      </c>
      <c r="AC673" s="1">
        <v>1565</v>
      </c>
      <c r="AD673" s="1">
        <v>2087</v>
      </c>
      <c r="AE673" s="1">
        <v>1096</v>
      </c>
      <c r="AF673" s="1">
        <v>991</v>
      </c>
      <c r="AG673" s="1">
        <v>1096</v>
      </c>
      <c r="AH673" s="1">
        <v>991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2450</v>
      </c>
      <c r="AR673" s="1">
        <v>3223</v>
      </c>
      <c r="AS673" s="1" t="s">
        <v>78</v>
      </c>
      <c r="AT673" s="1">
        <v>606482</v>
      </c>
      <c r="AU673" s="1">
        <v>445260</v>
      </c>
      <c r="AV673" s="1">
        <v>436200</v>
      </c>
      <c r="AW673" s="1">
        <v>456870</v>
      </c>
      <c r="AX673" s="1">
        <v>445590</v>
      </c>
      <c r="AY673" s="1">
        <v>471570</v>
      </c>
      <c r="AZ673" s="1">
        <v>470970</v>
      </c>
      <c r="BA673" s="1">
        <v>41.78</v>
      </c>
      <c r="BB673" s="1">
        <v>41.54</v>
      </c>
      <c r="BC673" s="1">
        <v>41.71</v>
      </c>
      <c r="BD673" s="1">
        <v>41.29</v>
      </c>
      <c r="BE673" s="1">
        <v>41.22</v>
      </c>
      <c r="BF673" s="1">
        <v>41.65</v>
      </c>
      <c r="BG673" s="1" t="s">
        <v>71</v>
      </c>
    </row>
    <row r="674" spans="1:59" s="38" customFormat="1" x14ac:dyDescent="0.25">
      <c r="A674" s="38" t="s">
        <v>59</v>
      </c>
      <c r="C674" s="38" t="s">
        <v>941</v>
      </c>
      <c r="D674" s="38" t="s">
        <v>168</v>
      </c>
      <c r="E674" s="38">
        <v>80</v>
      </c>
      <c r="F674" s="38">
        <v>0</v>
      </c>
      <c r="G674" s="38">
        <v>0</v>
      </c>
      <c r="H674" s="117">
        <v>53.71</v>
      </c>
      <c r="I674" s="38" t="s">
        <v>169</v>
      </c>
      <c r="J674" s="38">
        <v>210744527</v>
      </c>
      <c r="K674" s="38" t="s">
        <v>934</v>
      </c>
      <c r="L674" s="38" t="s">
        <v>64</v>
      </c>
      <c r="M674" s="38" t="s">
        <v>933</v>
      </c>
      <c r="N674" s="38">
        <v>30</v>
      </c>
      <c r="O674" s="38" t="s">
        <v>66</v>
      </c>
      <c r="P674" s="38">
        <v>267</v>
      </c>
      <c r="Q674" s="38" t="s">
        <v>67</v>
      </c>
      <c r="R674" s="38">
        <v>0.2</v>
      </c>
      <c r="S674" s="38" t="s">
        <v>164</v>
      </c>
      <c r="T674" s="38">
        <v>1000</v>
      </c>
      <c r="U674" s="38">
        <v>40.049999999999997</v>
      </c>
      <c r="V674" s="38">
        <v>32217</v>
      </c>
      <c r="W674" s="38">
        <v>53.71</v>
      </c>
      <c r="X674" s="38">
        <v>1705</v>
      </c>
      <c r="Y674" s="38" t="s">
        <v>68</v>
      </c>
      <c r="Z674" s="38" t="s">
        <v>59</v>
      </c>
      <c r="AB674" s="38" t="s">
        <v>59</v>
      </c>
      <c r="AC674" s="38">
        <v>1623</v>
      </c>
      <c r="AD674" s="38">
        <v>2151</v>
      </c>
      <c r="AE674" s="38">
        <v>1721</v>
      </c>
      <c r="AF674" s="38">
        <v>430</v>
      </c>
      <c r="AG674" s="38">
        <v>1721</v>
      </c>
      <c r="AH674" s="38">
        <v>430</v>
      </c>
      <c r="AI674" s="38">
        <v>0</v>
      </c>
      <c r="AJ674" s="38">
        <v>0</v>
      </c>
      <c r="AK674" s="38">
        <v>0</v>
      </c>
      <c r="AL674" s="38">
        <v>0</v>
      </c>
      <c r="AM674" s="38">
        <v>0</v>
      </c>
      <c r="AN674" s="38">
        <v>0</v>
      </c>
      <c r="AO674" s="38">
        <v>0</v>
      </c>
      <c r="AP674" s="38">
        <v>0</v>
      </c>
      <c r="AQ674" s="38">
        <v>3269</v>
      </c>
      <c r="AR674" s="38">
        <v>4301</v>
      </c>
      <c r="AS674" s="38" t="s">
        <v>332</v>
      </c>
      <c r="AT674" s="38">
        <v>606481</v>
      </c>
      <c r="AU674" s="38">
        <v>199489</v>
      </c>
      <c r="AV674" s="38">
        <v>203374</v>
      </c>
      <c r="AW674" s="38">
        <v>216630</v>
      </c>
      <c r="AX674" s="38">
        <v>215109</v>
      </c>
      <c r="AY674" s="38">
        <v>224921</v>
      </c>
      <c r="AZ674" s="38">
        <v>230768</v>
      </c>
      <c r="BA674" s="38">
        <v>32.08</v>
      </c>
      <c r="BB674" s="38">
        <v>32.58</v>
      </c>
      <c r="BC674" s="38">
        <v>32.85</v>
      </c>
      <c r="BD674" s="38">
        <v>33.08</v>
      </c>
      <c r="BE674" s="38">
        <v>33.340000000000003</v>
      </c>
      <c r="BF674" s="38">
        <v>33.159999999999997</v>
      </c>
      <c r="BG674" s="38" t="s">
        <v>71</v>
      </c>
    </row>
    <row r="675" spans="1:59" s="3" customFormat="1" x14ac:dyDescent="0.25">
      <c r="A675" s="3" t="s">
        <v>59</v>
      </c>
      <c r="C675" s="3" t="s">
        <v>941</v>
      </c>
      <c r="D675" s="3" t="s">
        <v>168</v>
      </c>
      <c r="E675" s="3">
        <v>80</v>
      </c>
      <c r="F675" s="3">
        <v>0</v>
      </c>
      <c r="G675" s="3">
        <v>0</v>
      </c>
      <c r="H675" s="83">
        <v>53.71</v>
      </c>
      <c r="I675" s="3" t="s">
        <v>169</v>
      </c>
      <c r="J675" s="3">
        <v>210157217</v>
      </c>
      <c r="K675" s="3" t="s">
        <v>942</v>
      </c>
      <c r="L675" s="3" t="s">
        <v>943</v>
      </c>
      <c r="M675" s="3" t="s">
        <v>933</v>
      </c>
      <c r="N675" s="3">
        <v>30</v>
      </c>
      <c r="O675" s="3" t="s">
        <v>66</v>
      </c>
      <c r="P675" s="3">
        <v>267</v>
      </c>
      <c r="Q675" s="3" t="s">
        <v>67</v>
      </c>
      <c r="R675" s="3">
        <v>0.2</v>
      </c>
      <c r="S675" s="3" t="s">
        <v>164</v>
      </c>
      <c r="T675" s="3">
        <v>1000</v>
      </c>
      <c r="U675" s="3">
        <v>40.049999999999997</v>
      </c>
      <c r="V675" s="3">
        <v>65822</v>
      </c>
      <c r="W675" s="3">
        <v>72.31</v>
      </c>
      <c r="X675" s="3">
        <v>1705</v>
      </c>
      <c r="Y675" s="3" t="s">
        <v>68</v>
      </c>
      <c r="AB675" s="3" t="s">
        <v>69</v>
      </c>
      <c r="AC675" s="3">
        <v>2198</v>
      </c>
      <c r="AD675" s="3">
        <v>2896</v>
      </c>
      <c r="AE675" s="3">
        <v>1463</v>
      </c>
      <c r="AF675" s="3">
        <v>1433</v>
      </c>
      <c r="AG675" s="3">
        <v>1463</v>
      </c>
      <c r="AH675" s="3">
        <v>1433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3269</v>
      </c>
      <c r="AR675" s="3">
        <v>4301</v>
      </c>
      <c r="AS675" s="3" t="s">
        <v>78</v>
      </c>
      <c r="AT675" s="3">
        <v>606481</v>
      </c>
      <c r="AU675" s="3">
        <v>422327</v>
      </c>
      <c r="AV675" s="3">
        <v>420926</v>
      </c>
      <c r="AW675" s="3">
        <v>442753</v>
      </c>
      <c r="AX675" s="3">
        <v>435183</v>
      </c>
      <c r="AY675" s="3">
        <v>449762</v>
      </c>
      <c r="AZ675" s="3">
        <v>465221</v>
      </c>
      <c r="BA675" s="3">
        <v>67.92</v>
      </c>
      <c r="BB675" s="3">
        <v>67.42</v>
      </c>
      <c r="BC675" s="3">
        <v>67.150000000000006</v>
      </c>
      <c r="BD675" s="3">
        <v>66.92</v>
      </c>
      <c r="BE675" s="3">
        <v>66.66</v>
      </c>
      <c r="BF675" s="3">
        <v>66.84</v>
      </c>
      <c r="BG675" s="3" t="s">
        <v>71</v>
      </c>
    </row>
    <row r="676" spans="1:59" s="4" customFormat="1" x14ac:dyDescent="0.25">
      <c r="A676" s="4" t="s">
        <v>59</v>
      </c>
      <c r="C676" s="4" t="s">
        <v>944</v>
      </c>
      <c r="D676" s="4" t="s">
        <v>168</v>
      </c>
      <c r="E676" s="4">
        <v>0</v>
      </c>
      <c r="F676" s="4">
        <v>90</v>
      </c>
      <c r="G676" s="4">
        <v>0</v>
      </c>
      <c r="H676" s="84">
        <v>123.37</v>
      </c>
      <c r="I676" s="4" t="s">
        <v>169</v>
      </c>
      <c r="J676" s="4">
        <v>210615443</v>
      </c>
      <c r="K676" s="4" t="s">
        <v>948</v>
      </c>
      <c r="L676" s="4" t="s">
        <v>64</v>
      </c>
      <c r="M676" s="4" t="s">
        <v>946</v>
      </c>
      <c r="N676" s="4">
        <v>30</v>
      </c>
      <c r="O676" s="4" t="s">
        <v>66</v>
      </c>
      <c r="P676" s="4">
        <v>10</v>
      </c>
      <c r="Q676" s="4" t="s">
        <v>67</v>
      </c>
      <c r="R676" s="4">
        <v>10</v>
      </c>
      <c r="S676" s="4" t="s">
        <v>67</v>
      </c>
      <c r="T676" s="4">
        <v>1</v>
      </c>
      <c r="U676" s="4">
        <v>30</v>
      </c>
      <c r="V676" s="4">
        <v>61</v>
      </c>
      <c r="W676" s="4">
        <v>116.93</v>
      </c>
      <c r="X676" s="4">
        <v>200</v>
      </c>
      <c r="Y676" s="4" t="s">
        <v>68</v>
      </c>
      <c r="AB676" s="4" t="s">
        <v>59</v>
      </c>
      <c r="AC676" s="4">
        <v>2667</v>
      </c>
      <c r="AD676" s="4">
        <v>3508</v>
      </c>
      <c r="AE676" s="4">
        <v>0</v>
      </c>
      <c r="AF676" s="4">
        <v>3508</v>
      </c>
      <c r="AG676" s="4">
        <v>0</v>
      </c>
      <c r="AH676" s="4">
        <v>3508</v>
      </c>
      <c r="AI676" s="4">
        <v>3157</v>
      </c>
      <c r="AJ676" s="4">
        <v>351</v>
      </c>
      <c r="AK676" s="4">
        <v>3157</v>
      </c>
      <c r="AL676" s="4">
        <v>351</v>
      </c>
      <c r="AM676" s="4">
        <v>0</v>
      </c>
      <c r="AN676" s="4">
        <v>0</v>
      </c>
      <c r="AO676" s="4">
        <v>0</v>
      </c>
      <c r="AP676" s="4">
        <v>0</v>
      </c>
      <c r="AQ676" s="4">
        <v>5803</v>
      </c>
      <c r="AR676" s="4">
        <v>7401</v>
      </c>
      <c r="AS676" s="4" t="s">
        <v>111</v>
      </c>
      <c r="AT676" s="4">
        <v>606666</v>
      </c>
      <c r="AU676" s="4">
        <v>0</v>
      </c>
      <c r="AV676" s="4">
        <v>0</v>
      </c>
      <c r="AW676" s="4">
        <v>0</v>
      </c>
      <c r="AX676" s="4">
        <v>30</v>
      </c>
      <c r="AY676" s="4">
        <v>660</v>
      </c>
      <c r="AZ676" s="4">
        <v>1140</v>
      </c>
      <c r="BA676" s="4">
        <v>0</v>
      </c>
      <c r="BB676" s="4">
        <v>0</v>
      </c>
      <c r="BC676" s="4">
        <v>0</v>
      </c>
      <c r="BD676" s="4">
        <v>0</v>
      </c>
      <c r="BE676" s="4">
        <v>0.08</v>
      </c>
      <c r="BF676" s="4">
        <v>0.13</v>
      </c>
      <c r="BG676" s="4" t="s">
        <v>71</v>
      </c>
    </row>
    <row r="677" spans="1:59" s="4" customFormat="1" x14ac:dyDescent="0.25">
      <c r="A677" s="4" t="s">
        <v>59</v>
      </c>
      <c r="C677" s="4" t="s">
        <v>944</v>
      </c>
      <c r="D677" s="4" t="s">
        <v>168</v>
      </c>
      <c r="E677" s="4">
        <v>0</v>
      </c>
      <c r="F677" s="4">
        <v>90</v>
      </c>
      <c r="G677" s="4">
        <v>0</v>
      </c>
      <c r="H677" s="84">
        <v>123.37</v>
      </c>
      <c r="I677" s="4" t="s">
        <v>169</v>
      </c>
      <c r="J677" s="4">
        <v>210780298</v>
      </c>
      <c r="K677" s="4" t="s">
        <v>949</v>
      </c>
      <c r="L677" s="4" t="s">
        <v>950</v>
      </c>
      <c r="M677" s="4" t="s">
        <v>946</v>
      </c>
      <c r="N677" s="4">
        <v>30</v>
      </c>
      <c r="O677" s="4" t="s">
        <v>66</v>
      </c>
      <c r="P677" s="4">
        <v>10</v>
      </c>
      <c r="Q677" s="4" t="s">
        <v>67</v>
      </c>
      <c r="R677" s="4">
        <v>10</v>
      </c>
      <c r="S677" s="4" t="s">
        <v>67</v>
      </c>
      <c r="T677" s="4">
        <v>1</v>
      </c>
      <c r="U677" s="4">
        <v>30</v>
      </c>
      <c r="V677" s="4">
        <v>2587</v>
      </c>
      <c r="W677" s="4">
        <v>123.13</v>
      </c>
      <c r="X677" s="4">
        <v>200</v>
      </c>
      <c r="Y677" s="4" t="s">
        <v>68</v>
      </c>
      <c r="AB677" s="4" t="s">
        <v>59</v>
      </c>
      <c r="AC677" s="4">
        <v>2808</v>
      </c>
      <c r="AD677" s="4">
        <v>3694</v>
      </c>
      <c r="AE677" s="4">
        <v>0</v>
      </c>
      <c r="AF677" s="4">
        <v>3694</v>
      </c>
      <c r="AG677" s="4">
        <v>0</v>
      </c>
      <c r="AH677" s="4">
        <v>3694</v>
      </c>
      <c r="AI677" s="4">
        <v>3325</v>
      </c>
      <c r="AJ677" s="4">
        <v>369</v>
      </c>
      <c r="AK677" s="4">
        <v>3325</v>
      </c>
      <c r="AL677" s="4">
        <v>369</v>
      </c>
      <c r="AM677" s="4">
        <v>0</v>
      </c>
      <c r="AN677" s="4">
        <v>0</v>
      </c>
      <c r="AO677" s="4">
        <v>0</v>
      </c>
      <c r="AP677" s="4">
        <v>0</v>
      </c>
      <c r="AQ677" s="4">
        <v>5803</v>
      </c>
      <c r="AR677" s="4">
        <v>7401</v>
      </c>
      <c r="AS677" s="4" t="s">
        <v>98</v>
      </c>
      <c r="AT677" s="4">
        <v>606666</v>
      </c>
      <c r="AU677" s="4">
        <v>11910</v>
      </c>
      <c r="AV677" s="4">
        <v>12000</v>
      </c>
      <c r="AW677" s="4">
        <v>13620</v>
      </c>
      <c r="AX677" s="4">
        <v>12660</v>
      </c>
      <c r="AY677" s="4">
        <v>14040</v>
      </c>
      <c r="AZ677" s="4">
        <v>13380</v>
      </c>
      <c r="BA677" s="4">
        <v>1.49</v>
      </c>
      <c r="BB677" s="4">
        <v>1.54</v>
      </c>
      <c r="BC677" s="4">
        <v>1.67</v>
      </c>
      <c r="BD677" s="4">
        <v>1.55</v>
      </c>
      <c r="BE677" s="4">
        <v>1.62</v>
      </c>
      <c r="BF677" s="4">
        <v>1.56</v>
      </c>
      <c r="BG677" s="4" t="s">
        <v>71</v>
      </c>
    </row>
    <row r="678" spans="1:59" s="39" customFormat="1" x14ac:dyDescent="0.25">
      <c r="A678" s="39" t="s">
        <v>59</v>
      </c>
      <c r="C678" s="39" t="s">
        <v>944</v>
      </c>
      <c r="D678" s="39" t="s">
        <v>168</v>
      </c>
      <c r="E678" s="39">
        <v>0</v>
      </c>
      <c r="F678" s="39">
        <v>90</v>
      </c>
      <c r="G678" s="39">
        <v>0</v>
      </c>
      <c r="H678" s="118">
        <v>123.37</v>
      </c>
      <c r="I678" s="39" t="s">
        <v>169</v>
      </c>
      <c r="J678" s="39">
        <v>210168200</v>
      </c>
      <c r="K678" s="39" t="s">
        <v>951</v>
      </c>
      <c r="L678" s="39" t="s">
        <v>64</v>
      </c>
      <c r="M678" s="39" t="s">
        <v>946</v>
      </c>
      <c r="N678" s="39">
        <v>30</v>
      </c>
      <c r="O678" s="39" t="s">
        <v>66</v>
      </c>
      <c r="P678" s="39">
        <v>10</v>
      </c>
      <c r="Q678" s="39" t="s">
        <v>67</v>
      </c>
      <c r="R678" s="39">
        <v>10</v>
      </c>
      <c r="S678" s="39" t="s">
        <v>67</v>
      </c>
      <c r="T678" s="39">
        <v>1</v>
      </c>
      <c r="U678" s="39">
        <v>30</v>
      </c>
      <c r="V678" s="39">
        <v>89474</v>
      </c>
      <c r="W678" s="39">
        <v>123.37</v>
      </c>
      <c r="X678" s="39">
        <v>200</v>
      </c>
      <c r="Y678" s="39" t="s">
        <v>68</v>
      </c>
      <c r="Z678" s="39" t="s">
        <v>59</v>
      </c>
      <c r="AB678" s="39" t="s">
        <v>59</v>
      </c>
      <c r="AC678" s="39">
        <v>2814</v>
      </c>
      <c r="AD678" s="39">
        <v>3701</v>
      </c>
      <c r="AE678" s="39">
        <v>0</v>
      </c>
      <c r="AF678" s="39">
        <v>3701</v>
      </c>
      <c r="AG678" s="39">
        <v>0</v>
      </c>
      <c r="AH678" s="39">
        <v>3701</v>
      </c>
      <c r="AI678" s="39">
        <v>3331</v>
      </c>
      <c r="AJ678" s="39">
        <v>370</v>
      </c>
      <c r="AK678" s="39">
        <v>3331</v>
      </c>
      <c r="AL678" s="39">
        <v>370</v>
      </c>
      <c r="AM678" s="39">
        <v>0</v>
      </c>
      <c r="AN678" s="39">
        <v>0</v>
      </c>
      <c r="AO678" s="39">
        <v>0</v>
      </c>
      <c r="AP678" s="39">
        <v>0</v>
      </c>
      <c r="AQ678" s="39">
        <v>5803</v>
      </c>
      <c r="AR678" s="39">
        <v>7401</v>
      </c>
      <c r="AS678" s="39" t="s">
        <v>84</v>
      </c>
      <c r="AT678" s="39">
        <v>606666</v>
      </c>
      <c r="AU678" s="39">
        <v>445440</v>
      </c>
      <c r="AV678" s="39">
        <v>431430</v>
      </c>
      <c r="AW678" s="39">
        <v>452880</v>
      </c>
      <c r="AX678" s="39">
        <v>446970</v>
      </c>
      <c r="AY678" s="39">
        <v>461610</v>
      </c>
      <c r="AZ678" s="39">
        <v>445890</v>
      </c>
      <c r="BA678" s="39">
        <v>55.91</v>
      </c>
      <c r="BB678" s="39">
        <v>55.26</v>
      </c>
      <c r="BC678" s="39">
        <v>55.53</v>
      </c>
      <c r="BD678" s="39">
        <v>54.56</v>
      </c>
      <c r="BE678" s="39">
        <v>53.41</v>
      </c>
      <c r="BF678" s="39">
        <v>52.12</v>
      </c>
      <c r="BG678" s="39" t="s">
        <v>71</v>
      </c>
    </row>
    <row r="679" spans="1:59" s="4" customFormat="1" x14ac:dyDescent="0.25">
      <c r="A679" s="4" t="s">
        <v>59</v>
      </c>
      <c r="C679" s="4" t="s">
        <v>944</v>
      </c>
      <c r="D679" s="4" t="s">
        <v>168</v>
      </c>
      <c r="E679" s="4">
        <v>0</v>
      </c>
      <c r="F679" s="4">
        <v>90</v>
      </c>
      <c r="G679" s="4">
        <v>0</v>
      </c>
      <c r="H679" s="84">
        <v>123.37</v>
      </c>
      <c r="I679" s="4" t="s">
        <v>169</v>
      </c>
      <c r="J679" s="4">
        <v>210732017</v>
      </c>
      <c r="K679" s="4" t="s">
        <v>945</v>
      </c>
      <c r="L679" s="4" t="s">
        <v>64</v>
      </c>
      <c r="M679" s="4" t="s">
        <v>946</v>
      </c>
      <c r="N679" s="4">
        <v>30</v>
      </c>
      <c r="O679" s="4" t="s">
        <v>66</v>
      </c>
      <c r="P679" s="4">
        <v>10</v>
      </c>
      <c r="Q679" s="4" t="s">
        <v>67</v>
      </c>
      <c r="R679" s="4">
        <v>10</v>
      </c>
      <c r="S679" s="4" t="s">
        <v>67</v>
      </c>
      <c r="T679" s="4">
        <v>1</v>
      </c>
      <c r="U679" s="4">
        <v>30</v>
      </c>
      <c r="V679" s="4">
        <v>46471</v>
      </c>
      <c r="W679" s="4">
        <v>124.03</v>
      </c>
      <c r="X679" s="4">
        <v>200</v>
      </c>
      <c r="Y679" s="4" t="s">
        <v>68</v>
      </c>
      <c r="AB679" s="4" t="s">
        <v>59</v>
      </c>
      <c r="AC679" s="4">
        <v>2829</v>
      </c>
      <c r="AD679" s="4">
        <v>3721</v>
      </c>
      <c r="AE679" s="4">
        <v>0</v>
      </c>
      <c r="AF679" s="4">
        <v>3721</v>
      </c>
      <c r="AG679" s="4">
        <v>0</v>
      </c>
      <c r="AH679" s="4">
        <v>3721</v>
      </c>
      <c r="AI679" s="4">
        <v>3331</v>
      </c>
      <c r="AJ679" s="4">
        <v>390</v>
      </c>
      <c r="AK679" s="4">
        <v>3331</v>
      </c>
      <c r="AL679" s="4">
        <v>390</v>
      </c>
      <c r="AM679" s="4">
        <v>0</v>
      </c>
      <c r="AN679" s="4">
        <v>0</v>
      </c>
      <c r="AO679" s="4">
        <v>0</v>
      </c>
      <c r="AP679" s="4">
        <v>0</v>
      </c>
      <c r="AQ679" s="4">
        <v>5803</v>
      </c>
      <c r="AR679" s="4">
        <v>7401</v>
      </c>
      <c r="AS679" s="4" t="s">
        <v>74</v>
      </c>
      <c r="AT679" s="4">
        <v>606666</v>
      </c>
      <c r="AU679" s="4">
        <v>217080</v>
      </c>
      <c r="AV679" s="4">
        <v>214080</v>
      </c>
      <c r="AW679" s="4">
        <v>227190</v>
      </c>
      <c r="AX679" s="4">
        <v>232020</v>
      </c>
      <c r="AY679" s="4">
        <v>249150</v>
      </c>
      <c r="AZ679" s="4">
        <v>254610</v>
      </c>
      <c r="BA679" s="4">
        <v>27.25</v>
      </c>
      <c r="BB679" s="4">
        <v>27.42</v>
      </c>
      <c r="BC679" s="4">
        <v>27.86</v>
      </c>
      <c r="BD679" s="4">
        <v>28.32</v>
      </c>
      <c r="BE679" s="4">
        <v>28.83</v>
      </c>
      <c r="BF679" s="4">
        <v>29.76</v>
      </c>
      <c r="BG679" s="4" t="s">
        <v>71</v>
      </c>
    </row>
    <row r="680" spans="1:59" s="4" customFormat="1" x14ac:dyDescent="0.25">
      <c r="A680" s="4" t="s">
        <v>59</v>
      </c>
      <c r="C680" s="4" t="s">
        <v>944</v>
      </c>
      <c r="D680" s="4" t="s">
        <v>168</v>
      </c>
      <c r="E680" s="4">
        <v>0</v>
      </c>
      <c r="F680" s="4">
        <v>90</v>
      </c>
      <c r="G680" s="4">
        <v>0</v>
      </c>
      <c r="H680" s="84">
        <v>123.37</v>
      </c>
      <c r="I680" s="4" t="s">
        <v>169</v>
      </c>
      <c r="J680" s="4">
        <v>210763856</v>
      </c>
      <c r="K680" s="4" t="s">
        <v>952</v>
      </c>
      <c r="L680" s="4" t="s">
        <v>954</v>
      </c>
      <c r="M680" s="4" t="s">
        <v>946</v>
      </c>
      <c r="N680" s="4">
        <v>90</v>
      </c>
      <c r="O680" s="4" t="s">
        <v>66</v>
      </c>
      <c r="P680" s="4">
        <v>10</v>
      </c>
      <c r="Q680" s="4" t="s">
        <v>67</v>
      </c>
      <c r="R680" s="4">
        <v>10</v>
      </c>
      <c r="S680" s="4" t="s">
        <v>67</v>
      </c>
      <c r="T680" s="4">
        <v>1</v>
      </c>
      <c r="U680" s="4">
        <v>90</v>
      </c>
      <c r="V680" s="4">
        <v>211</v>
      </c>
      <c r="W680" s="4">
        <v>124.82</v>
      </c>
      <c r="X680" s="4">
        <v>200</v>
      </c>
      <c r="Y680" s="4" t="s">
        <v>68</v>
      </c>
      <c r="AB680" s="4" t="s">
        <v>59</v>
      </c>
      <c r="AC680" s="4">
        <v>9300</v>
      </c>
      <c r="AD680" s="4">
        <v>11234</v>
      </c>
      <c r="AE680" s="4">
        <v>0</v>
      </c>
      <c r="AF680" s="4">
        <v>11234</v>
      </c>
      <c r="AG680" s="4">
        <v>0</v>
      </c>
      <c r="AH680" s="4">
        <v>11234</v>
      </c>
      <c r="AI680" s="4">
        <v>9993</v>
      </c>
      <c r="AJ680" s="4">
        <v>1241</v>
      </c>
      <c r="AK680" s="4">
        <v>9993</v>
      </c>
      <c r="AL680" s="4">
        <v>1241</v>
      </c>
      <c r="AM680" s="4">
        <v>0</v>
      </c>
      <c r="AN680" s="4">
        <v>0</v>
      </c>
      <c r="AO680" s="4">
        <v>0</v>
      </c>
      <c r="AP680" s="4">
        <v>0</v>
      </c>
      <c r="AQ680" s="4">
        <v>19308</v>
      </c>
      <c r="AR680" s="4">
        <v>22205</v>
      </c>
      <c r="AS680" s="4" t="s">
        <v>90</v>
      </c>
      <c r="AT680" s="4">
        <v>606666</v>
      </c>
      <c r="AU680" s="4">
        <v>3330</v>
      </c>
      <c r="AV680" s="4">
        <v>2520</v>
      </c>
      <c r="AW680" s="4">
        <v>2880</v>
      </c>
      <c r="AX680" s="4">
        <v>3870</v>
      </c>
      <c r="AY680" s="4">
        <v>3240</v>
      </c>
      <c r="AZ680" s="4">
        <v>3150</v>
      </c>
      <c r="BA680" s="4">
        <v>0.42</v>
      </c>
      <c r="BB680" s="4">
        <v>0.32</v>
      </c>
      <c r="BC680" s="4">
        <v>0.35</v>
      </c>
      <c r="BD680" s="4">
        <v>0.47</v>
      </c>
      <c r="BE680" s="4">
        <v>0.37</v>
      </c>
      <c r="BF680" s="4">
        <v>0.37</v>
      </c>
      <c r="BG680" s="4" t="s">
        <v>71</v>
      </c>
    </row>
    <row r="681" spans="1:59" s="4" customFormat="1" x14ac:dyDescent="0.25">
      <c r="A681" s="4" t="s">
        <v>59</v>
      </c>
      <c r="C681" s="4" t="s">
        <v>944</v>
      </c>
      <c r="D681" s="4" t="s">
        <v>168</v>
      </c>
      <c r="E681" s="4">
        <v>0</v>
      </c>
      <c r="F681" s="4">
        <v>90</v>
      </c>
      <c r="G681" s="4">
        <v>0</v>
      </c>
      <c r="H681" s="84">
        <v>123.37</v>
      </c>
      <c r="I681" s="4" t="s">
        <v>169</v>
      </c>
      <c r="J681" s="4">
        <v>210647319</v>
      </c>
      <c r="K681" s="4" t="s">
        <v>947</v>
      </c>
      <c r="L681" s="4" t="s">
        <v>812</v>
      </c>
      <c r="M681" s="4" t="s">
        <v>946</v>
      </c>
      <c r="N681" s="4">
        <v>30</v>
      </c>
      <c r="O681" s="4" t="s">
        <v>66</v>
      </c>
      <c r="P681" s="4">
        <v>10</v>
      </c>
      <c r="Q681" s="4" t="s">
        <v>67</v>
      </c>
      <c r="R681" s="4">
        <v>10</v>
      </c>
      <c r="S681" s="4" t="s">
        <v>67</v>
      </c>
      <c r="T681" s="4">
        <v>1</v>
      </c>
      <c r="U681" s="4">
        <v>30</v>
      </c>
      <c r="V681" s="4">
        <v>18585</v>
      </c>
      <c r="W681" s="4">
        <v>127</v>
      </c>
      <c r="X681" s="4">
        <v>200</v>
      </c>
      <c r="Y681" s="4" t="s">
        <v>68</v>
      </c>
      <c r="AB681" s="4" t="s">
        <v>59</v>
      </c>
      <c r="AC681" s="4">
        <v>2897</v>
      </c>
      <c r="AD681" s="4">
        <v>3810</v>
      </c>
      <c r="AE681" s="4">
        <v>0</v>
      </c>
      <c r="AF681" s="4">
        <v>3810</v>
      </c>
      <c r="AG681" s="4">
        <v>0</v>
      </c>
      <c r="AH681" s="4">
        <v>3810</v>
      </c>
      <c r="AI681" s="4">
        <v>3331</v>
      </c>
      <c r="AJ681" s="4">
        <v>479</v>
      </c>
      <c r="AK681" s="4">
        <v>3331</v>
      </c>
      <c r="AL681" s="4">
        <v>479</v>
      </c>
      <c r="AM681" s="4">
        <v>0</v>
      </c>
      <c r="AN681" s="4">
        <v>0</v>
      </c>
      <c r="AO681" s="4">
        <v>0</v>
      </c>
      <c r="AP681" s="4">
        <v>0</v>
      </c>
      <c r="AQ681" s="4">
        <v>5803</v>
      </c>
      <c r="AR681" s="4">
        <v>7401</v>
      </c>
      <c r="AS681" s="4" t="s">
        <v>92</v>
      </c>
      <c r="AT681" s="4">
        <v>606666</v>
      </c>
      <c r="AU681" s="4">
        <v>87600</v>
      </c>
      <c r="AV681" s="4">
        <v>86610</v>
      </c>
      <c r="AW681" s="4">
        <v>88710</v>
      </c>
      <c r="AX681" s="4">
        <v>90960</v>
      </c>
      <c r="AY681" s="4">
        <v>100530</v>
      </c>
      <c r="AZ681" s="4">
        <v>103140</v>
      </c>
      <c r="BA681" s="4">
        <v>11</v>
      </c>
      <c r="BB681" s="4">
        <v>11.09</v>
      </c>
      <c r="BC681" s="4">
        <v>10.88</v>
      </c>
      <c r="BD681" s="4">
        <v>11.1</v>
      </c>
      <c r="BE681" s="4">
        <v>11.63</v>
      </c>
      <c r="BF681" s="4">
        <v>12.06</v>
      </c>
      <c r="BG681" s="4" t="s">
        <v>71</v>
      </c>
    </row>
    <row r="682" spans="1:59" s="4" customFormat="1" x14ac:dyDescent="0.25">
      <c r="A682" s="4" t="s">
        <v>59</v>
      </c>
      <c r="C682" s="4" t="s">
        <v>944</v>
      </c>
      <c r="D682" s="4" t="s">
        <v>168</v>
      </c>
      <c r="E682" s="4">
        <v>0</v>
      </c>
      <c r="F682" s="4">
        <v>90</v>
      </c>
      <c r="G682" s="4">
        <v>0</v>
      </c>
      <c r="H682" s="84">
        <v>123.37</v>
      </c>
      <c r="I682" s="4" t="s">
        <v>169</v>
      </c>
      <c r="J682" s="4">
        <v>210829084</v>
      </c>
      <c r="K682" s="4" t="s">
        <v>955</v>
      </c>
      <c r="L682" s="4" t="s">
        <v>64</v>
      </c>
      <c r="M682" s="4" t="s">
        <v>946</v>
      </c>
      <c r="N682" s="4">
        <v>30</v>
      </c>
      <c r="O682" s="4" t="s">
        <v>66</v>
      </c>
      <c r="P682" s="4">
        <v>10</v>
      </c>
      <c r="Q682" s="4" t="s">
        <v>67</v>
      </c>
      <c r="R682" s="4">
        <v>10</v>
      </c>
      <c r="S682" s="4" t="s">
        <v>67</v>
      </c>
      <c r="T682" s="4">
        <v>1</v>
      </c>
      <c r="U682" s="4">
        <v>30</v>
      </c>
      <c r="V682" s="4">
        <v>65</v>
      </c>
      <c r="W682" s="4">
        <v>129.19999999999999</v>
      </c>
      <c r="X682" s="4">
        <v>200</v>
      </c>
      <c r="Y682" s="4" t="s">
        <v>68</v>
      </c>
      <c r="AB682" s="4" t="s">
        <v>59</v>
      </c>
      <c r="AC682" s="4">
        <v>2946</v>
      </c>
      <c r="AD682" s="4">
        <v>3876</v>
      </c>
      <c r="AE682" s="4">
        <v>0</v>
      </c>
      <c r="AF682" s="4">
        <v>3876</v>
      </c>
      <c r="AG682" s="4">
        <v>0</v>
      </c>
      <c r="AH682" s="4">
        <v>3876</v>
      </c>
      <c r="AI682" s="4">
        <v>3331</v>
      </c>
      <c r="AJ682" s="4">
        <v>545</v>
      </c>
      <c r="AK682" s="4">
        <v>3331</v>
      </c>
      <c r="AL682" s="4">
        <v>545</v>
      </c>
      <c r="AM682" s="4">
        <v>0</v>
      </c>
      <c r="AN682" s="4">
        <v>0</v>
      </c>
      <c r="AO682" s="4">
        <v>0</v>
      </c>
      <c r="AP682" s="4">
        <v>0</v>
      </c>
      <c r="AQ682" s="4">
        <v>5803</v>
      </c>
      <c r="AR682" s="4">
        <v>7401</v>
      </c>
      <c r="AS682" s="4" t="s">
        <v>227</v>
      </c>
      <c r="AT682" s="4">
        <v>606666</v>
      </c>
      <c r="AU682" s="4">
        <v>300</v>
      </c>
      <c r="AV682" s="4">
        <v>180</v>
      </c>
      <c r="AW682" s="4">
        <v>210</v>
      </c>
      <c r="AX682" s="4">
        <v>480</v>
      </c>
      <c r="AY682" s="4">
        <v>480</v>
      </c>
      <c r="AZ682" s="4">
        <v>300</v>
      </c>
      <c r="BA682" s="4">
        <v>0.04</v>
      </c>
      <c r="BB682" s="4">
        <v>0.02</v>
      </c>
      <c r="BC682" s="4">
        <v>0.03</v>
      </c>
      <c r="BD682" s="4">
        <v>0.06</v>
      </c>
      <c r="BE682" s="4">
        <v>0.06</v>
      </c>
      <c r="BF682" s="4">
        <v>0.04</v>
      </c>
      <c r="BG682" s="4" t="s">
        <v>71</v>
      </c>
    </row>
    <row r="683" spans="1:59" s="4" customFormat="1" x14ac:dyDescent="0.25">
      <c r="A683" s="4" t="s">
        <v>59</v>
      </c>
      <c r="C683" s="4" t="s">
        <v>944</v>
      </c>
      <c r="D683" s="4" t="s">
        <v>168</v>
      </c>
      <c r="E683" s="4">
        <v>0</v>
      </c>
      <c r="F683" s="4">
        <v>90</v>
      </c>
      <c r="G683" s="4">
        <v>0</v>
      </c>
      <c r="H683" s="84">
        <v>123.37</v>
      </c>
      <c r="I683" s="4" t="s">
        <v>169</v>
      </c>
      <c r="J683" s="4">
        <v>210763775</v>
      </c>
      <c r="K683" s="4" t="s">
        <v>952</v>
      </c>
      <c r="L683" s="4" t="s">
        <v>953</v>
      </c>
      <c r="M683" s="4" t="s">
        <v>946</v>
      </c>
      <c r="N683" s="4">
        <v>30</v>
      </c>
      <c r="O683" s="4" t="s">
        <v>66</v>
      </c>
      <c r="P683" s="4">
        <v>10</v>
      </c>
      <c r="Q683" s="4" t="s">
        <v>67</v>
      </c>
      <c r="R683" s="4">
        <v>10</v>
      </c>
      <c r="S683" s="4" t="s">
        <v>67</v>
      </c>
      <c r="T683" s="4">
        <v>1</v>
      </c>
      <c r="U683" s="4">
        <v>30</v>
      </c>
      <c r="V683" s="4">
        <v>6527</v>
      </c>
      <c r="W683" s="4">
        <v>135.93</v>
      </c>
      <c r="X683" s="4">
        <v>200</v>
      </c>
      <c r="Y683" s="4" t="s">
        <v>68</v>
      </c>
      <c r="AB683" s="4" t="s">
        <v>59</v>
      </c>
      <c r="AC683" s="4">
        <v>3100</v>
      </c>
      <c r="AD683" s="4">
        <v>4078</v>
      </c>
      <c r="AE683" s="4">
        <v>0</v>
      </c>
      <c r="AF683" s="4">
        <v>4078</v>
      </c>
      <c r="AG683" s="4">
        <v>0</v>
      </c>
      <c r="AH683" s="4">
        <v>4078</v>
      </c>
      <c r="AI683" s="4">
        <v>3331</v>
      </c>
      <c r="AJ683" s="4">
        <v>747</v>
      </c>
      <c r="AK683" s="4">
        <v>3331</v>
      </c>
      <c r="AL683" s="4">
        <v>747</v>
      </c>
      <c r="AM683" s="4">
        <v>0</v>
      </c>
      <c r="AN683" s="4">
        <v>0</v>
      </c>
      <c r="AO683" s="4">
        <v>0</v>
      </c>
      <c r="AP683" s="4">
        <v>0</v>
      </c>
      <c r="AQ683" s="4">
        <v>5803</v>
      </c>
      <c r="AR683" s="4">
        <v>7401</v>
      </c>
      <c r="AS683" s="4" t="s">
        <v>90</v>
      </c>
      <c r="AT683" s="4">
        <v>606666</v>
      </c>
      <c r="AU683" s="4">
        <v>31050</v>
      </c>
      <c r="AV683" s="4">
        <v>33900</v>
      </c>
      <c r="AW683" s="4">
        <v>30090</v>
      </c>
      <c r="AX683" s="4">
        <v>32280</v>
      </c>
      <c r="AY683" s="4">
        <v>34620</v>
      </c>
      <c r="AZ683" s="4">
        <v>33870</v>
      </c>
      <c r="BA683" s="4">
        <v>3.9</v>
      </c>
      <c r="BB683" s="4">
        <v>4.34</v>
      </c>
      <c r="BC683" s="4">
        <v>3.69</v>
      </c>
      <c r="BD683" s="4">
        <v>3.94</v>
      </c>
      <c r="BE683" s="4">
        <v>4.01</v>
      </c>
      <c r="BF683" s="4">
        <v>3.96</v>
      </c>
      <c r="BG683" s="4" t="s">
        <v>71</v>
      </c>
    </row>
    <row r="684" spans="1:59" s="40" customFormat="1" x14ac:dyDescent="0.25">
      <c r="A684" s="40" t="s">
        <v>59</v>
      </c>
      <c r="C684" s="40" t="s">
        <v>956</v>
      </c>
      <c r="D684" s="40" t="s">
        <v>168</v>
      </c>
      <c r="E684" s="40">
        <v>80</v>
      </c>
      <c r="F684" s="40">
        <v>0</v>
      </c>
      <c r="G684" s="40">
        <v>0</v>
      </c>
      <c r="H684" s="119">
        <v>16.47</v>
      </c>
      <c r="I684" s="40" t="s">
        <v>169</v>
      </c>
      <c r="J684" s="40">
        <v>210654316</v>
      </c>
      <c r="K684" s="40" t="s">
        <v>959</v>
      </c>
      <c r="L684" s="40" t="s">
        <v>64</v>
      </c>
      <c r="M684" s="40" t="s">
        <v>958</v>
      </c>
      <c r="N684" s="40">
        <v>30</v>
      </c>
      <c r="O684" s="40" t="s">
        <v>66</v>
      </c>
      <c r="P684" s="40">
        <v>10</v>
      </c>
      <c r="Q684" s="40" t="s">
        <v>67</v>
      </c>
      <c r="R684" s="40">
        <v>5</v>
      </c>
      <c r="S684" s="40" t="s">
        <v>67</v>
      </c>
      <c r="T684" s="40">
        <v>1</v>
      </c>
      <c r="U684" s="40">
        <v>60</v>
      </c>
      <c r="V684" s="40">
        <v>2378</v>
      </c>
      <c r="W684" s="40">
        <v>16.47</v>
      </c>
      <c r="X684" s="40">
        <v>870</v>
      </c>
      <c r="Y684" s="40" t="s">
        <v>68</v>
      </c>
      <c r="Z684" s="40" t="s">
        <v>59</v>
      </c>
      <c r="AB684" s="40" t="s">
        <v>59</v>
      </c>
      <c r="AC684" s="40">
        <v>718</v>
      </c>
      <c r="AD684" s="40">
        <v>988</v>
      </c>
      <c r="AE684" s="40">
        <v>790</v>
      </c>
      <c r="AF684" s="40">
        <v>198</v>
      </c>
      <c r="AG684" s="40">
        <v>532</v>
      </c>
      <c r="AH684" s="40">
        <v>456</v>
      </c>
      <c r="AI684" s="40">
        <v>0</v>
      </c>
      <c r="AJ684" s="40">
        <v>0</v>
      </c>
      <c r="AK684" s="40">
        <v>0</v>
      </c>
      <c r="AL684" s="40">
        <v>0</v>
      </c>
      <c r="AM684" s="40">
        <v>0</v>
      </c>
      <c r="AN684" s="40">
        <v>0</v>
      </c>
      <c r="AO684" s="40">
        <v>0</v>
      </c>
      <c r="AP684" s="40">
        <v>0</v>
      </c>
      <c r="AQ684" s="40">
        <v>1463</v>
      </c>
      <c r="AR684" s="40">
        <v>1975</v>
      </c>
      <c r="AS684" s="40" t="s">
        <v>105</v>
      </c>
      <c r="AT684" s="40">
        <v>606860</v>
      </c>
      <c r="AU684" s="40">
        <v>22320</v>
      </c>
      <c r="AV684" s="40">
        <v>24000</v>
      </c>
      <c r="AW684" s="40">
        <v>23280</v>
      </c>
      <c r="AX684" s="40">
        <v>23520</v>
      </c>
      <c r="AY684" s="40">
        <v>25260</v>
      </c>
      <c r="AZ684" s="40">
        <v>24300</v>
      </c>
      <c r="BA684" s="40">
        <v>60</v>
      </c>
      <c r="BB684" s="40">
        <v>59.52</v>
      </c>
      <c r="BC684" s="40">
        <v>59.42</v>
      </c>
      <c r="BD684" s="40">
        <v>60.59</v>
      </c>
      <c r="BE684" s="40">
        <v>59.97</v>
      </c>
      <c r="BF684" s="40">
        <v>62.12</v>
      </c>
      <c r="BG684" s="40" t="s">
        <v>71</v>
      </c>
    </row>
    <row r="685" spans="1:59" s="5" customFormat="1" x14ac:dyDescent="0.25">
      <c r="A685" s="5" t="s">
        <v>59</v>
      </c>
      <c r="C685" s="5" t="s">
        <v>956</v>
      </c>
      <c r="D685" s="5" t="s">
        <v>168</v>
      </c>
      <c r="E685" s="5">
        <v>80</v>
      </c>
      <c r="F685" s="5">
        <v>0</v>
      </c>
      <c r="G685" s="5">
        <v>0</v>
      </c>
      <c r="H685" s="85">
        <v>16.47</v>
      </c>
      <c r="I685" s="5" t="s">
        <v>169</v>
      </c>
      <c r="J685" s="5">
        <v>210522991</v>
      </c>
      <c r="K685" s="5" t="s">
        <v>957</v>
      </c>
      <c r="L685" s="5" t="s">
        <v>64</v>
      </c>
      <c r="M685" s="5" t="s">
        <v>958</v>
      </c>
      <c r="N685" s="5">
        <v>30</v>
      </c>
      <c r="O685" s="5" t="s">
        <v>66</v>
      </c>
      <c r="P685" s="5">
        <v>10</v>
      </c>
      <c r="Q685" s="5" t="s">
        <v>67</v>
      </c>
      <c r="R685" s="5">
        <v>5</v>
      </c>
      <c r="S685" s="5" t="s">
        <v>67</v>
      </c>
      <c r="T685" s="5">
        <v>1</v>
      </c>
      <c r="U685" s="5">
        <v>60</v>
      </c>
      <c r="V685" s="5">
        <v>11269</v>
      </c>
      <c r="W685" s="5">
        <v>25.98</v>
      </c>
      <c r="X685" s="5">
        <v>-1</v>
      </c>
      <c r="Y685" s="5" t="s">
        <v>68</v>
      </c>
      <c r="AB685" s="5" t="s">
        <v>69</v>
      </c>
      <c r="AC685" s="5">
        <v>1142</v>
      </c>
      <c r="AD685" s="5">
        <v>1559</v>
      </c>
      <c r="AE685" s="5">
        <v>672</v>
      </c>
      <c r="AF685" s="5">
        <v>887</v>
      </c>
      <c r="AG685" s="5">
        <v>532</v>
      </c>
      <c r="AH685" s="5">
        <v>1027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1463</v>
      </c>
      <c r="AR685" s="5">
        <v>1975</v>
      </c>
      <c r="AS685" s="5" t="s">
        <v>74</v>
      </c>
      <c r="AT685" s="5">
        <v>606860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 t="s">
        <v>71</v>
      </c>
    </row>
    <row r="686" spans="1:59" s="5" customFormat="1" x14ac:dyDescent="0.25">
      <c r="A686" s="5" t="s">
        <v>59</v>
      </c>
      <c r="C686" s="5" t="s">
        <v>956</v>
      </c>
      <c r="D686" s="5" t="s">
        <v>168</v>
      </c>
      <c r="E686" s="5">
        <v>80</v>
      </c>
      <c r="F686" s="5">
        <v>0</v>
      </c>
      <c r="G686" s="5">
        <v>0</v>
      </c>
      <c r="H686" s="85">
        <v>16.47</v>
      </c>
      <c r="I686" s="5" t="s">
        <v>169</v>
      </c>
      <c r="J686" s="5">
        <v>210516225</v>
      </c>
      <c r="K686" s="5" t="s">
        <v>960</v>
      </c>
      <c r="L686" s="5" t="s">
        <v>64</v>
      </c>
      <c r="M686" s="5" t="s">
        <v>958</v>
      </c>
      <c r="N686" s="5">
        <v>30</v>
      </c>
      <c r="O686" s="5" t="s">
        <v>66</v>
      </c>
      <c r="P686" s="5">
        <v>10</v>
      </c>
      <c r="Q686" s="5" t="s">
        <v>67</v>
      </c>
      <c r="R686" s="5">
        <v>5</v>
      </c>
      <c r="S686" s="5" t="s">
        <v>67</v>
      </c>
      <c r="T686" s="5">
        <v>1</v>
      </c>
      <c r="U686" s="5">
        <v>60</v>
      </c>
      <c r="V686" s="5">
        <v>1568</v>
      </c>
      <c r="W686" s="5">
        <v>32.33</v>
      </c>
      <c r="X686" s="5">
        <v>870</v>
      </c>
      <c r="Y686" s="5" t="s">
        <v>68</v>
      </c>
      <c r="AB686" s="5" t="s">
        <v>69</v>
      </c>
      <c r="AC686" s="5">
        <v>1431</v>
      </c>
      <c r="AD686" s="5">
        <v>1940</v>
      </c>
      <c r="AE686" s="5">
        <v>672</v>
      </c>
      <c r="AF686" s="5">
        <v>1268</v>
      </c>
      <c r="AG686" s="5">
        <v>532</v>
      </c>
      <c r="AH686" s="5">
        <v>1408</v>
      </c>
      <c r="AI686" s="5">
        <v>0</v>
      </c>
      <c r="AJ686" s="5">
        <v>0</v>
      </c>
      <c r="AK686" s="5">
        <v>0</v>
      </c>
      <c r="AL686" s="5">
        <v>0</v>
      </c>
      <c r="AM686" s="5">
        <v>0</v>
      </c>
      <c r="AN686" s="5">
        <v>0</v>
      </c>
      <c r="AO686" s="5">
        <v>0</v>
      </c>
      <c r="AP686" s="5">
        <v>0</v>
      </c>
      <c r="AQ686" s="5">
        <v>1463</v>
      </c>
      <c r="AR686" s="5">
        <v>1975</v>
      </c>
      <c r="AS686" s="5" t="s">
        <v>78</v>
      </c>
      <c r="AT686" s="5">
        <v>606860</v>
      </c>
      <c r="AU686" s="5">
        <v>14880</v>
      </c>
      <c r="AV686" s="5">
        <v>16320</v>
      </c>
      <c r="AW686" s="5">
        <v>15900</v>
      </c>
      <c r="AX686" s="5">
        <v>15300</v>
      </c>
      <c r="AY686" s="5">
        <v>16860</v>
      </c>
      <c r="AZ686" s="5">
        <v>14820</v>
      </c>
      <c r="BA686" s="5">
        <v>40</v>
      </c>
      <c r="BB686" s="5">
        <v>40.479999999999997</v>
      </c>
      <c r="BC686" s="5">
        <v>40.58</v>
      </c>
      <c r="BD686" s="5">
        <v>39.409999999999997</v>
      </c>
      <c r="BE686" s="5">
        <v>40.03</v>
      </c>
      <c r="BF686" s="5">
        <v>37.880000000000003</v>
      </c>
      <c r="BG686" s="5" t="s">
        <v>71</v>
      </c>
    </row>
    <row r="687" spans="1:59" s="41" customFormat="1" x14ac:dyDescent="0.25">
      <c r="A687" s="41" t="s">
        <v>59</v>
      </c>
      <c r="C687" s="41" t="s">
        <v>961</v>
      </c>
      <c r="D687" s="41" t="s">
        <v>168</v>
      </c>
      <c r="E687" s="41">
        <v>80</v>
      </c>
      <c r="F687" s="41">
        <v>0</v>
      </c>
      <c r="G687" s="41">
        <v>0</v>
      </c>
      <c r="H687" s="120">
        <v>27.13</v>
      </c>
      <c r="I687" s="41" t="s">
        <v>169</v>
      </c>
      <c r="J687" s="41">
        <v>210654413</v>
      </c>
      <c r="K687" s="41" t="s">
        <v>963</v>
      </c>
      <c r="L687" s="41" t="s">
        <v>64</v>
      </c>
      <c r="M687" s="41" t="s">
        <v>958</v>
      </c>
      <c r="N687" s="41">
        <v>30</v>
      </c>
      <c r="O687" s="41" t="s">
        <v>66</v>
      </c>
      <c r="P687" s="41">
        <v>5</v>
      </c>
      <c r="Q687" s="41" t="s">
        <v>67</v>
      </c>
      <c r="R687" s="41">
        <v>5</v>
      </c>
      <c r="S687" s="41" t="s">
        <v>67</v>
      </c>
      <c r="T687" s="41">
        <v>1</v>
      </c>
      <c r="U687" s="41">
        <v>30</v>
      </c>
      <c r="V687" s="41">
        <v>4885</v>
      </c>
      <c r="W687" s="41">
        <v>27.13</v>
      </c>
      <c r="X687" s="41">
        <v>842</v>
      </c>
      <c r="Y687" s="41" t="s">
        <v>68</v>
      </c>
      <c r="Z687" s="41" t="s">
        <v>59</v>
      </c>
      <c r="AB687" s="41" t="s">
        <v>59</v>
      </c>
      <c r="AC687" s="41">
        <v>590</v>
      </c>
      <c r="AD687" s="41">
        <v>814</v>
      </c>
      <c r="AE687" s="41">
        <v>651</v>
      </c>
      <c r="AF687" s="41">
        <v>163</v>
      </c>
      <c r="AG687" s="41">
        <v>360</v>
      </c>
      <c r="AH687" s="41">
        <v>454</v>
      </c>
      <c r="AI687" s="41">
        <v>0</v>
      </c>
      <c r="AJ687" s="41">
        <v>0</v>
      </c>
      <c r="AK687" s="41">
        <v>0</v>
      </c>
      <c r="AL687" s="41">
        <v>0</v>
      </c>
      <c r="AM687" s="41">
        <v>0</v>
      </c>
      <c r="AN687" s="41">
        <v>0</v>
      </c>
      <c r="AO687" s="41">
        <v>0</v>
      </c>
      <c r="AP687" s="41">
        <v>0</v>
      </c>
      <c r="AQ687" s="41">
        <v>1194</v>
      </c>
      <c r="AR687" s="41">
        <v>1627</v>
      </c>
      <c r="AS687" s="41" t="s">
        <v>105</v>
      </c>
      <c r="AT687" s="41">
        <v>606861</v>
      </c>
      <c r="AU687" s="41">
        <v>24150</v>
      </c>
      <c r="AV687" s="41">
        <v>24450</v>
      </c>
      <c r="AW687" s="41">
        <v>23280</v>
      </c>
      <c r="AX687" s="41">
        <v>24390</v>
      </c>
      <c r="AY687" s="41">
        <v>24270</v>
      </c>
      <c r="AZ687" s="41">
        <v>26010</v>
      </c>
      <c r="BA687" s="41">
        <v>12.64</v>
      </c>
      <c r="BB687" s="41">
        <v>12.93</v>
      </c>
      <c r="BC687" s="41">
        <v>12</v>
      </c>
      <c r="BD687" s="41">
        <v>13.03</v>
      </c>
      <c r="BE687" s="41">
        <v>12.14</v>
      </c>
      <c r="BF687" s="41">
        <v>13.29</v>
      </c>
      <c r="BG687" s="41" t="s">
        <v>71</v>
      </c>
    </row>
    <row r="688" spans="1:59" s="6" customFormat="1" x14ac:dyDescent="0.25">
      <c r="A688" s="6" t="s">
        <v>59</v>
      </c>
      <c r="C688" s="6" t="s">
        <v>961</v>
      </c>
      <c r="D688" s="6" t="s">
        <v>168</v>
      </c>
      <c r="E688" s="6">
        <v>80</v>
      </c>
      <c r="F688" s="6">
        <v>0</v>
      </c>
      <c r="G688" s="6">
        <v>0</v>
      </c>
      <c r="H688" s="86">
        <v>27.13</v>
      </c>
      <c r="I688" s="6" t="s">
        <v>169</v>
      </c>
      <c r="J688" s="6">
        <v>210523002</v>
      </c>
      <c r="K688" s="6" t="s">
        <v>962</v>
      </c>
      <c r="L688" s="6" t="s">
        <v>64</v>
      </c>
      <c r="M688" s="6" t="s">
        <v>958</v>
      </c>
      <c r="N688" s="6">
        <v>30</v>
      </c>
      <c r="O688" s="6" t="s">
        <v>66</v>
      </c>
      <c r="P688" s="6">
        <v>5</v>
      </c>
      <c r="Q688" s="6" t="s">
        <v>67</v>
      </c>
      <c r="R688" s="6">
        <v>5</v>
      </c>
      <c r="S688" s="6" t="s">
        <v>67</v>
      </c>
      <c r="T688" s="6">
        <v>1</v>
      </c>
      <c r="U688" s="6">
        <v>30</v>
      </c>
      <c r="V688" s="6">
        <v>29525</v>
      </c>
      <c r="W688" s="6">
        <v>46.73</v>
      </c>
      <c r="X688" s="6">
        <v>869</v>
      </c>
      <c r="Y688" s="6" t="s">
        <v>68</v>
      </c>
      <c r="AB688" s="6" t="s">
        <v>69</v>
      </c>
      <c r="AC688" s="6">
        <v>1020</v>
      </c>
      <c r="AD688" s="6">
        <v>1402</v>
      </c>
      <c r="AE688" s="6">
        <v>554</v>
      </c>
      <c r="AF688" s="6">
        <v>848</v>
      </c>
      <c r="AG688" s="6">
        <v>360</v>
      </c>
      <c r="AH688" s="6">
        <v>1042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1194</v>
      </c>
      <c r="AR688" s="6">
        <v>1627</v>
      </c>
      <c r="AS688" s="6" t="s">
        <v>74</v>
      </c>
      <c r="AT688" s="6">
        <v>606861</v>
      </c>
      <c r="AU688" s="6">
        <v>146520</v>
      </c>
      <c r="AV688" s="6">
        <v>143970</v>
      </c>
      <c r="AW688" s="6">
        <v>149040</v>
      </c>
      <c r="AX688" s="6">
        <v>143040</v>
      </c>
      <c r="AY688" s="6">
        <v>154710</v>
      </c>
      <c r="AZ688" s="6">
        <v>148470</v>
      </c>
      <c r="BA688" s="6">
        <v>76.7</v>
      </c>
      <c r="BB688" s="6">
        <v>76.14</v>
      </c>
      <c r="BC688" s="6">
        <v>76.8</v>
      </c>
      <c r="BD688" s="6">
        <v>76.42</v>
      </c>
      <c r="BE688" s="6">
        <v>77.37</v>
      </c>
      <c r="BF688" s="6">
        <v>75.88</v>
      </c>
      <c r="BG688" s="6" t="s">
        <v>71</v>
      </c>
    </row>
    <row r="689" spans="1:59" s="6" customFormat="1" x14ac:dyDescent="0.25">
      <c r="A689" s="6" t="s">
        <v>59</v>
      </c>
      <c r="C689" s="6" t="s">
        <v>961</v>
      </c>
      <c r="D689" s="6" t="s">
        <v>168</v>
      </c>
      <c r="E689" s="6">
        <v>80</v>
      </c>
      <c r="F689" s="6">
        <v>0</v>
      </c>
      <c r="G689" s="6">
        <v>0</v>
      </c>
      <c r="H689" s="86">
        <v>27.13</v>
      </c>
      <c r="I689" s="6" t="s">
        <v>169</v>
      </c>
      <c r="J689" s="6">
        <v>210516699</v>
      </c>
      <c r="K689" s="6" t="s">
        <v>964</v>
      </c>
      <c r="L689" s="6" t="s">
        <v>64</v>
      </c>
      <c r="M689" s="6" t="s">
        <v>958</v>
      </c>
      <c r="N689" s="6">
        <v>30</v>
      </c>
      <c r="O689" s="6" t="s">
        <v>66</v>
      </c>
      <c r="P689" s="6">
        <v>5</v>
      </c>
      <c r="Q689" s="6" t="s">
        <v>67</v>
      </c>
      <c r="R689" s="6">
        <v>5</v>
      </c>
      <c r="S689" s="6" t="s">
        <v>67</v>
      </c>
      <c r="T689" s="6">
        <v>1</v>
      </c>
      <c r="U689" s="6">
        <v>30</v>
      </c>
      <c r="V689" s="6">
        <v>4156</v>
      </c>
      <c r="W689" s="6">
        <v>52.97</v>
      </c>
      <c r="X689" s="6">
        <v>842</v>
      </c>
      <c r="Y689" s="6" t="s">
        <v>68</v>
      </c>
      <c r="AB689" s="6" t="s">
        <v>69</v>
      </c>
      <c r="AC689" s="6">
        <v>1165</v>
      </c>
      <c r="AD689" s="6">
        <v>1589</v>
      </c>
      <c r="AE689" s="6">
        <v>554</v>
      </c>
      <c r="AF689" s="6">
        <v>1035</v>
      </c>
      <c r="AG689" s="6">
        <v>360</v>
      </c>
      <c r="AH689" s="6">
        <v>1229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1194</v>
      </c>
      <c r="AR689" s="6">
        <v>1627</v>
      </c>
      <c r="AS689" s="6" t="s">
        <v>78</v>
      </c>
      <c r="AT689" s="6">
        <v>606861</v>
      </c>
      <c r="AU689" s="6">
        <v>20370</v>
      </c>
      <c r="AV689" s="6">
        <v>20670</v>
      </c>
      <c r="AW689" s="6">
        <v>21750</v>
      </c>
      <c r="AX689" s="6">
        <v>19740</v>
      </c>
      <c r="AY689" s="6">
        <v>20970</v>
      </c>
      <c r="AZ689" s="6">
        <v>21180</v>
      </c>
      <c r="BA689" s="6">
        <v>10.66</v>
      </c>
      <c r="BB689" s="6">
        <v>10.93</v>
      </c>
      <c r="BC689" s="6">
        <v>11.21</v>
      </c>
      <c r="BD689" s="6">
        <v>10.55</v>
      </c>
      <c r="BE689" s="6">
        <v>10.49</v>
      </c>
      <c r="BF689" s="6">
        <v>10.82</v>
      </c>
      <c r="BG689" s="6" t="s">
        <v>71</v>
      </c>
    </row>
    <row r="690" spans="1:59" s="42" customFormat="1" x14ac:dyDescent="0.25">
      <c r="A690" s="42" t="s">
        <v>59</v>
      </c>
      <c r="C690" s="42" t="s">
        <v>965</v>
      </c>
      <c r="D690" s="42" t="s">
        <v>168</v>
      </c>
      <c r="E690" s="42">
        <v>25</v>
      </c>
      <c r="F690" s="42">
        <v>0</v>
      </c>
      <c r="G690" s="42">
        <v>0</v>
      </c>
      <c r="H690" s="121">
        <v>20.69</v>
      </c>
      <c r="I690" s="42" t="s">
        <v>169</v>
      </c>
      <c r="J690" s="42">
        <v>210820292</v>
      </c>
      <c r="K690" s="42" t="s">
        <v>966</v>
      </c>
      <c r="L690" s="42" t="s">
        <v>967</v>
      </c>
      <c r="M690" s="42" t="s">
        <v>968</v>
      </c>
      <c r="N690" s="42">
        <v>2.5</v>
      </c>
      <c r="O690" s="42" t="s">
        <v>969</v>
      </c>
      <c r="P690" s="42">
        <v>50</v>
      </c>
      <c r="Q690" s="42" t="s">
        <v>67</v>
      </c>
      <c r="R690" s="42">
        <v>1</v>
      </c>
      <c r="S690" s="42" t="s">
        <v>969</v>
      </c>
      <c r="T690" s="42">
        <v>1</v>
      </c>
      <c r="U690" s="42">
        <v>125</v>
      </c>
      <c r="V690" s="42">
        <v>9849</v>
      </c>
      <c r="W690" s="42">
        <v>20.69</v>
      </c>
      <c r="X690" s="42">
        <v>887</v>
      </c>
      <c r="Y690" s="42" t="s">
        <v>68</v>
      </c>
      <c r="Z690" s="42" t="s">
        <v>59</v>
      </c>
      <c r="AB690" s="42" t="s">
        <v>59</v>
      </c>
      <c r="AC690" s="42">
        <v>1955</v>
      </c>
      <c r="AD690" s="42">
        <v>2586</v>
      </c>
      <c r="AE690" s="42">
        <v>647</v>
      </c>
      <c r="AF690" s="42">
        <v>1939</v>
      </c>
      <c r="AG690" s="42">
        <v>647</v>
      </c>
      <c r="AH690" s="42">
        <v>1939</v>
      </c>
      <c r="AI690" s="42">
        <v>0</v>
      </c>
      <c r="AJ690" s="42">
        <v>0</v>
      </c>
      <c r="AK690" s="42">
        <v>0</v>
      </c>
      <c r="AL690" s="42">
        <v>0</v>
      </c>
      <c r="AM690" s="42">
        <v>0</v>
      </c>
      <c r="AN690" s="42">
        <v>0</v>
      </c>
      <c r="AO690" s="42">
        <v>0</v>
      </c>
      <c r="AP690" s="42">
        <v>0</v>
      </c>
      <c r="AQ690" s="42">
        <v>3998</v>
      </c>
      <c r="AR690" s="42">
        <v>5171</v>
      </c>
      <c r="AS690" s="42" t="s">
        <v>237</v>
      </c>
      <c r="AT690" s="42">
        <v>606561</v>
      </c>
      <c r="AU690" s="42">
        <v>230125</v>
      </c>
      <c r="AV690" s="42">
        <v>205750</v>
      </c>
      <c r="AW690" s="42">
        <v>226750</v>
      </c>
      <c r="AX690" s="42">
        <v>188125</v>
      </c>
      <c r="AY690" s="42">
        <v>194500</v>
      </c>
      <c r="AZ690" s="42">
        <v>185875</v>
      </c>
      <c r="BA690" s="42">
        <v>29.64</v>
      </c>
      <c r="BB690" s="42">
        <v>28.77</v>
      </c>
      <c r="BC690" s="42">
        <v>30.91</v>
      </c>
      <c r="BD690" s="42">
        <v>29.26</v>
      </c>
      <c r="BE690" s="42">
        <v>30.4</v>
      </c>
      <c r="BF690" s="42">
        <v>31.16</v>
      </c>
      <c r="BG690" s="42" t="s">
        <v>71</v>
      </c>
    </row>
    <row r="691" spans="1:59" s="7" customFormat="1" x14ac:dyDescent="0.25">
      <c r="A691" s="7" t="s">
        <v>59</v>
      </c>
      <c r="C691" s="7" t="s">
        <v>965</v>
      </c>
      <c r="D691" s="7" t="s">
        <v>168</v>
      </c>
      <c r="E691" s="7">
        <v>25</v>
      </c>
      <c r="F691" s="7">
        <v>0</v>
      </c>
      <c r="G691" s="7">
        <v>0</v>
      </c>
      <c r="H691" s="87">
        <v>20.69</v>
      </c>
      <c r="I691" s="7" t="s">
        <v>169</v>
      </c>
      <c r="J691" s="7">
        <v>210544901</v>
      </c>
      <c r="K691" s="7" t="s">
        <v>970</v>
      </c>
      <c r="L691" s="7" t="s">
        <v>971</v>
      </c>
      <c r="M691" s="7" t="s">
        <v>968</v>
      </c>
      <c r="N691" s="7">
        <v>2.5</v>
      </c>
      <c r="O691" s="7" t="s">
        <v>969</v>
      </c>
      <c r="P691" s="7">
        <v>50</v>
      </c>
      <c r="Q691" s="7" t="s">
        <v>67</v>
      </c>
      <c r="R691" s="7">
        <v>1</v>
      </c>
      <c r="S691" s="7" t="s">
        <v>969</v>
      </c>
      <c r="T691" s="7">
        <v>1</v>
      </c>
      <c r="U691" s="7">
        <v>125</v>
      </c>
      <c r="V691" s="7">
        <v>1160</v>
      </c>
      <c r="W691" s="7">
        <v>22.94</v>
      </c>
      <c r="X691" s="7">
        <v>887</v>
      </c>
      <c r="Y691" s="7" t="s">
        <v>68</v>
      </c>
      <c r="AB691" s="7" t="s">
        <v>59</v>
      </c>
      <c r="AC691" s="7">
        <v>2176</v>
      </c>
      <c r="AD691" s="7">
        <v>2868</v>
      </c>
      <c r="AE691" s="7">
        <v>647</v>
      </c>
      <c r="AF691" s="7">
        <v>2221</v>
      </c>
      <c r="AG691" s="7">
        <v>647</v>
      </c>
      <c r="AH691" s="7">
        <v>2221</v>
      </c>
      <c r="AI691" s="7">
        <v>0</v>
      </c>
      <c r="AJ691" s="7">
        <v>0</v>
      </c>
      <c r="AK691" s="7">
        <v>0</v>
      </c>
      <c r="AL691" s="7">
        <v>0</v>
      </c>
      <c r="AM691" s="7">
        <v>0</v>
      </c>
      <c r="AN691" s="7">
        <v>0</v>
      </c>
      <c r="AO691" s="7">
        <v>0</v>
      </c>
      <c r="AP691" s="7">
        <v>0</v>
      </c>
      <c r="AQ691" s="7">
        <v>3998</v>
      </c>
      <c r="AR691" s="7">
        <v>5171</v>
      </c>
      <c r="AS691" s="7" t="s">
        <v>293</v>
      </c>
      <c r="AT691" s="7">
        <v>606561</v>
      </c>
      <c r="AU691" s="7">
        <v>28375</v>
      </c>
      <c r="AV691" s="7">
        <v>29375</v>
      </c>
      <c r="AW691" s="7">
        <v>25500</v>
      </c>
      <c r="AX691" s="7">
        <v>23250</v>
      </c>
      <c r="AY691" s="7">
        <v>19500</v>
      </c>
      <c r="AZ691" s="7">
        <v>19000</v>
      </c>
      <c r="BA691" s="7">
        <v>3.65</v>
      </c>
      <c r="BB691" s="7">
        <v>4.1100000000000003</v>
      </c>
      <c r="BC691" s="7">
        <v>3.48</v>
      </c>
      <c r="BD691" s="7">
        <v>3.62</v>
      </c>
      <c r="BE691" s="7">
        <v>3.05</v>
      </c>
      <c r="BF691" s="7">
        <v>3.19</v>
      </c>
      <c r="BG691" s="7" t="s">
        <v>71</v>
      </c>
    </row>
    <row r="692" spans="1:59" s="7" customFormat="1" x14ac:dyDescent="0.25">
      <c r="A692" s="7" t="s">
        <v>59</v>
      </c>
      <c r="C692" s="7" t="s">
        <v>965</v>
      </c>
      <c r="D692" s="7" t="s">
        <v>168</v>
      </c>
      <c r="E692" s="7">
        <v>25</v>
      </c>
      <c r="F692" s="7">
        <v>0</v>
      </c>
      <c r="G692" s="7">
        <v>0</v>
      </c>
      <c r="H692" s="87">
        <v>20.69</v>
      </c>
      <c r="I692" s="7" t="s">
        <v>169</v>
      </c>
      <c r="J692" s="7">
        <v>210544888</v>
      </c>
      <c r="K692" s="7" t="s">
        <v>970</v>
      </c>
      <c r="L692" s="7" t="s">
        <v>972</v>
      </c>
      <c r="M692" s="7" t="s">
        <v>968</v>
      </c>
      <c r="N692" s="7">
        <v>2.5</v>
      </c>
      <c r="O692" s="7" t="s">
        <v>969</v>
      </c>
      <c r="P692" s="7">
        <v>50</v>
      </c>
      <c r="Q692" s="7" t="s">
        <v>67</v>
      </c>
      <c r="R692" s="7">
        <v>1</v>
      </c>
      <c r="S692" s="7" t="s">
        <v>969</v>
      </c>
      <c r="T692" s="7">
        <v>1</v>
      </c>
      <c r="U692" s="7">
        <v>125</v>
      </c>
      <c r="V692" s="7">
        <v>21824</v>
      </c>
      <c r="W692" s="7">
        <v>22.94</v>
      </c>
      <c r="X692" s="7">
        <v>887</v>
      </c>
      <c r="Y692" s="7" t="s">
        <v>68</v>
      </c>
      <c r="AB692" s="7" t="s">
        <v>59</v>
      </c>
      <c r="AC692" s="7">
        <v>2176</v>
      </c>
      <c r="AD692" s="7">
        <v>2868</v>
      </c>
      <c r="AE692" s="7">
        <v>647</v>
      </c>
      <c r="AF692" s="7">
        <v>2221</v>
      </c>
      <c r="AG692" s="7">
        <v>647</v>
      </c>
      <c r="AH692" s="7">
        <v>2221</v>
      </c>
      <c r="AI692" s="7">
        <v>0</v>
      </c>
      <c r="AJ692" s="7">
        <v>0</v>
      </c>
      <c r="AK692" s="7">
        <v>0</v>
      </c>
      <c r="AL692" s="7">
        <v>0</v>
      </c>
      <c r="AM692" s="7">
        <v>0</v>
      </c>
      <c r="AN692" s="7">
        <v>0</v>
      </c>
      <c r="AO692" s="7">
        <v>0</v>
      </c>
      <c r="AP692" s="7">
        <v>0</v>
      </c>
      <c r="AQ692" s="7">
        <v>3998</v>
      </c>
      <c r="AR692" s="7">
        <v>5171</v>
      </c>
      <c r="AS692" s="7" t="s">
        <v>293</v>
      </c>
      <c r="AT692" s="7">
        <v>606561</v>
      </c>
      <c r="AU692" s="7">
        <v>517875</v>
      </c>
      <c r="AV692" s="7">
        <v>480000</v>
      </c>
      <c r="AW692" s="7">
        <v>481250</v>
      </c>
      <c r="AX692" s="7">
        <v>431500</v>
      </c>
      <c r="AY692" s="7">
        <v>425750</v>
      </c>
      <c r="AZ692" s="7">
        <v>391625</v>
      </c>
      <c r="BA692" s="7">
        <v>66.7</v>
      </c>
      <c r="BB692" s="7">
        <v>67.12</v>
      </c>
      <c r="BC692" s="7">
        <v>65.61</v>
      </c>
      <c r="BD692" s="7">
        <v>67.12</v>
      </c>
      <c r="BE692" s="7">
        <v>66.55</v>
      </c>
      <c r="BF692" s="7">
        <v>65.650000000000006</v>
      </c>
      <c r="BG692" s="7" t="s">
        <v>71</v>
      </c>
    </row>
    <row r="693" spans="1:59" s="43" customFormat="1" x14ac:dyDescent="0.25">
      <c r="A693" s="43" t="s">
        <v>59</v>
      </c>
      <c r="C693" s="43" t="s">
        <v>973</v>
      </c>
      <c r="D693" s="43" t="s">
        <v>168</v>
      </c>
      <c r="E693" s="43">
        <v>25</v>
      </c>
      <c r="F693" s="43">
        <v>90</v>
      </c>
      <c r="G693" s="43">
        <v>0</v>
      </c>
      <c r="H693" s="122" t="s">
        <v>4040</v>
      </c>
      <c r="I693" s="43" t="s">
        <v>169</v>
      </c>
      <c r="J693" s="43">
        <v>210688593</v>
      </c>
      <c r="K693" s="43" t="s">
        <v>977</v>
      </c>
      <c r="L693" s="43" t="s">
        <v>978</v>
      </c>
      <c r="M693" s="43" t="s">
        <v>975</v>
      </c>
      <c r="N693" s="43">
        <v>28</v>
      </c>
      <c r="O693" s="43" t="s">
        <v>66</v>
      </c>
      <c r="P693" s="43">
        <v>250</v>
      </c>
      <c r="Q693" s="43" t="s">
        <v>67</v>
      </c>
      <c r="R693" s="43">
        <v>0.25</v>
      </c>
      <c r="S693" s="43" t="s">
        <v>164</v>
      </c>
      <c r="T693" s="43">
        <v>1000</v>
      </c>
      <c r="U693" s="43">
        <v>28</v>
      </c>
      <c r="V693" s="43">
        <v>3972</v>
      </c>
      <c r="W693" s="43">
        <v>155</v>
      </c>
      <c r="X693" s="43">
        <v>484</v>
      </c>
      <c r="Y693" s="43" t="s">
        <v>68</v>
      </c>
      <c r="Z693" s="43" t="s">
        <v>59</v>
      </c>
      <c r="AB693" s="43" t="s">
        <v>59</v>
      </c>
      <c r="AC693" s="43">
        <v>3299</v>
      </c>
      <c r="AD693" s="43">
        <v>4340</v>
      </c>
      <c r="AE693" s="43">
        <v>1085</v>
      </c>
      <c r="AF693" s="43">
        <v>3255</v>
      </c>
      <c r="AG693" s="43">
        <v>1085</v>
      </c>
      <c r="AH693" s="43">
        <v>3255</v>
      </c>
      <c r="AI693" s="43">
        <v>3906</v>
      </c>
      <c r="AJ693" s="43">
        <v>434</v>
      </c>
      <c r="AK693" s="43">
        <v>3906</v>
      </c>
      <c r="AL693" s="43">
        <v>434</v>
      </c>
      <c r="AM693" s="43">
        <v>0</v>
      </c>
      <c r="AN693" s="43">
        <v>0</v>
      </c>
      <c r="AO693" s="43">
        <v>0</v>
      </c>
      <c r="AP693" s="43">
        <v>0</v>
      </c>
      <c r="AQ693" s="43">
        <v>6969</v>
      </c>
      <c r="AR693" s="43">
        <v>8679</v>
      </c>
      <c r="AS693" s="43" t="s">
        <v>979</v>
      </c>
      <c r="AT693" s="43">
        <v>606564</v>
      </c>
      <c r="AU693" s="43">
        <v>19012</v>
      </c>
      <c r="AV693" s="43">
        <v>16240</v>
      </c>
      <c r="AW693" s="43">
        <v>19460</v>
      </c>
      <c r="AX693" s="43">
        <v>18648</v>
      </c>
      <c r="AY693" s="43">
        <v>20664</v>
      </c>
      <c r="AZ693" s="43">
        <v>17192</v>
      </c>
      <c r="BA693" s="43">
        <v>9.99</v>
      </c>
      <c r="BB693" s="43">
        <v>9.02</v>
      </c>
      <c r="BC693" s="43">
        <v>9.9499999999999993</v>
      </c>
      <c r="BD693" s="43">
        <v>10.14</v>
      </c>
      <c r="BE693" s="43">
        <v>11.7</v>
      </c>
      <c r="BF693" s="43">
        <v>10.33</v>
      </c>
      <c r="BG693" s="43" t="s">
        <v>71</v>
      </c>
    </row>
    <row r="694" spans="1:59" s="8" customFormat="1" x14ac:dyDescent="0.25">
      <c r="A694" s="8" t="s">
        <v>59</v>
      </c>
      <c r="C694" s="8" t="s">
        <v>973</v>
      </c>
      <c r="D694" s="8" t="s">
        <v>168</v>
      </c>
      <c r="E694" s="8">
        <v>25</v>
      </c>
      <c r="F694" s="8">
        <v>90</v>
      </c>
      <c r="G694" s="8">
        <v>0</v>
      </c>
      <c r="H694" s="88" t="s">
        <v>4040</v>
      </c>
      <c r="I694" s="8" t="s">
        <v>169</v>
      </c>
      <c r="J694" s="8">
        <v>210229014</v>
      </c>
      <c r="K694" s="8" t="s">
        <v>974</v>
      </c>
      <c r="L694" s="8" t="s">
        <v>83</v>
      </c>
      <c r="M694" s="8" t="s">
        <v>975</v>
      </c>
      <c r="N694" s="8">
        <v>28</v>
      </c>
      <c r="O694" s="8" t="s">
        <v>66</v>
      </c>
      <c r="P694" s="8">
        <v>250</v>
      </c>
      <c r="Q694" s="8" t="s">
        <v>67</v>
      </c>
      <c r="R694" s="8">
        <v>0.25</v>
      </c>
      <c r="S694" s="8" t="s">
        <v>164</v>
      </c>
      <c r="T694" s="8">
        <v>1000</v>
      </c>
      <c r="U694" s="8">
        <v>28</v>
      </c>
      <c r="V694" s="8">
        <v>4273</v>
      </c>
      <c r="W694" s="8">
        <v>155.04</v>
      </c>
      <c r="X694" s="8">
        <v>484</v>
      </c>
      <c r="Y694" s="8" t="s">
        <v>68</v>
      </c>
      <c r="AB694" s="8" t="s">
        <v>59</v>
      </c>
      <c r="AC694" s="8">
        <v>3300</v>
      </c>
      <c r="AD694" s="8">
        <v>4341</v>
      </c>
      <c r="AE694" s="8">
        <v>1085</v>
      </c>
      <c r="AF694" s="8">
        <v>3256</v>
      </c>
      <c r="AG694" s="8">
        <v>1085</v>
      </c>
      <c r="AH694" s="8">
        <v>3256</v>
      </c>
      <c r="AI694" s="8">
        <v>3906</v>
      </c>
      <c r="AJ694" s="8">
        <v>435</v>
      </c>
      <c r="AK694" s="8">
        <v>3906</v>
      </c>
      <c r="AL694" s="8">
        <v>435</v>
      </c>
      <c r="AM694" s="8">
        <v>0</v>
      </c>
      <c r="AN694" s="8">
        <v>0</v>
      </c>
      <c r="AO694" s="8">
        <v>0</v>
      </c>
      <c r="AP694" s="8">
        <v>0</v>
      </c>
      <c r="AQ694" s="8">
        <v>6969</v>
      </c>
      <c r="AR694" s="8">
        <v>8679</v>
      </c>
      <c r="AS694" s="8" t="s">
        <v>101</v>
      </c>
      <c r="AT694" s="8">
        <v>606564</v>
      </c>
      <c r="AU694" s="8">
        <v>23184</v>
      </c>
      <c r="AV694" s="8">
        <v>19908</v>
      </c>
      <c r="AW694" s="8">
        <v>19740</v>
      </c>
      <c r="AX694" s="8">
        <v>19432</v>
      </c>
      <c r="AY694" s="8">
        <v>19208</v>
      </c>
      <c r="AZ694" s="8">
        <v>18172</v>
      </c>
      <c r="BA694" s="8">
        <v>12.18</v>
      </c>
      <c r="BB694" s="8">
        <v>11.05</v>
      </c>
      <c r="BC694" s="8">
        <v>10.09</v>
      </c>
      <c r="BD694" s="8">
        <v>10.56</v>
      </c>
      <c r="BE694" s="8">
        <v>10.87</v>
      </c>
      <c r="BF694" s="8">
        <v>10.92</v>
      </c>
      <c r="BG694" s="8" t="s">
        <v>71</v>
      </c>
    </row>
    <row r="695" spans="1:59" s="8" customFormat="1" x14ac:dyDescent="0.25">
      <c r="A695" s="8" t="s">
        <v>59</v>
      </c>
      <c r="C695" s="8" t="s">
        <v>973</v>
      </c>
      <c r="D695" s="8" t="s">
        <v>168</v>
      </c>
      <c r="E695" s="8">
        <v>25</v>
      </c>
      <c r="F695" s="8">
        <v>90</v>
      </c>
      <c r="G695" s="8">
        <v>0</v>
      </c>
      <c r="H695" s="88" t="s">
        <v>4040</v>
      </c>
      <c r="I695" s="8" t="s">
        <v>169</v>
      </c>
      <c r="J695" s="8">
        <v>210215170</v>
      </c>
      <c r="K695" s="8" t="s">
        <v>976</v>
      </c>
      <c r="L695" s="8" t="s">
        <v>64</v>
      </c>
      <c r="M695" s="8" t="s">
        <v>975</v>
      </c>
      <c r="N695" s="8">
        <v>30</v>
      </c>
      <c r="O695" s="8" t="s">
        <v>66</v>
      </c>
      <c r="P695" s="8">
        <v>250</v>
      </c>
      <c r="Q695" s="8" t="s">
        <v>67</v>
      </c>
      <c r="R695" s="8">
        <v>0.25</v>
      </c>
      <c r="S695" s="8" t="s">
        <v>164</v>
      </c>
      <c r="T695" s="8">
        <v>1000</v>
      </c>
      <c r="U695" s="8">
        <v>30</v>
      </c>
      <c r="V695" s="8">
        <v>1248</v>
      </c>
      <c r="W695" s="8">
        <v>163.37</v>
      </c>
      <c r="X695" s="8">
        <v>484</v>
      </c>
      <c r="Y695" s="8" t="s">
        <v>68</v>
      </c>
      <c r="AB695" s="8" t="s">
        <v>59</v>
      </c>
      <c r="AC695" s="8">
        <v>3789</v>
      </c>
      <c r="AD695" s="8">
        <v>4901</v>
      </c>
      <c r="AE695" s="8">
        <v>1163</v>
      </c>
      <c r="AF695" s="8">
        <v>3738</v>
      </c>
      <c r="AG695" s="8">
        <v>1163</v>
      </c>
      <c r="AH695" s="8">
        <v>3738</v>
      </c>
      <c r="AI695" s="8">
        <v>4185</v>
      </c>
      <c r="AJ695" s="8">
        <v>716</v>
      </c>
      <c r="AK695" s="8">
        <v>4185</v>
      </c>
      <c r="AL695" s="8">
        <v>716</v>
      </c>
      <c r="AM695" s="8">
        <v>0</v>
      </c>
      <c r="AN695" s="8">
        <v>0</v>
      </c>
      <c r="AO695" s="8">
        <v>0</v>
      </c>
      <c r="AP695" s="8">
        <v>0</v>
      </c>
      <c r="AQ695" s="8">
        <v>7534</v>
      </c>
      <c r="AR695" s="8">
        <v>9299</v>
      </c>
      <c r="AS695" s="8" t="s">
        <v>92</v>
      </c>
      <c r="AT695" s="8">
        <v>606564</v>
      </c>
      <c r="AU695" s="8">
        <v>7050</v>
      </c>
      <c r="AV695" s="8">
        <v>5760</v>
      </c>
      <c r="AW695" s="8">
        <v>6960</v>
      </c>
      <c r="AX695" s="8">
        <v>5670</v>
      </c>
      <c r="AY695" s="8">
        <v>6090</v>
      </c>
      <c r="AZ695" s="8">
        <v>5910</v>
      </c>
      <c r="BA695" s="8">
        <v>3.7</v>
      </c>
      <c r="BB695" s="8">
        <v>3.2</v>
      </c>
      <c r="BC695" s="8">
        <v>3.56</v>
      </c>
      <c r="BD695" s="8">
        <v>3.08</v>
      </c>
      <c r="BE695" s="8">
        <v>3.45</v>
      </c>
      <c r="BF695" s="8">
        <v>3.55</v>
      </c>
      <c r="BG695" s="8" t="s">
        <v>71</v>
      </c>
    </row>
    <row r="696" spans="1:59" s="8" customFormat="1" x14ac:dyDescent="0.25">
      <c r="A696" s="8" t="s">
        <v>59</v>
      </c>
      <c r="C696" s="8" t="s">
        <v>973</v>
      </c>
      <c r="D696" s="8" t="s">
        <v>168</v>
      </c>
      <c r="E696" s="8">
        <v>25</v>
      </c>
      <c r="F696" s="8">
        <v>90</v>
      </c>
      <c r="G696" s="8">
        <v>0</v>
      </c>
      <c r="H696" s="88" t="s">
        <v>4040</v>
      </c>
      <c r="I696" s="8" t="s">
        <v>169</v>
      </c>
      <c r="J696" s="8">
        <v>210226985</v>
      </c>
      <c r="K696" s="8" t="s">
        <v>985</v>
      </c>
      <c r="L696" s="8" t="s">
        <v>83</v>
      </c>
      <c r="M696" s="8" t="s">
        <v>975</v>
      </c>
      <c r="N696" s="8">
        <v>28</v>
      </c>
      <c r="O696" s="8" t="s">
        <v>66</v>
      </c>
      <c r="P696" s="8">
        <v>250</v>
      </c>
      <c r="Q696" s="8" t="s">
        <v>67</v>
      </c>
      <c r="R696" s="8">
        <v>0.25</v>
      </c>
      <c r="S696" s="8" t="s">
        <v>164</v>
      </c>
      <c r="T696" s="8">
        <v>1000</v>
      </c>
      <c r="U696" s="8">
        <v>28</v>
      </c>
      <c r="V696" s="8">
        <v>219</v>
      </c>
      <c r="W696" s="8">
        <v>167.14</v>
      </c>
      <c r="X696" s="8">
        <v>484</v>
      </c>
      <c r="Y696" s="8" t="s">
        <v>24</v>
      </c>
      <c r="AB696" s="8" t="s">
        <v>59</v>
      </c>
      <c r="AC696" s="8">
        <v>3599</v>
      </c>
      <c r="AD696" s="8">
        <v>4680</v>
      </c>
      <c r="AE696" s="8">
        <v>1085</v>
      </c>
      <c r="AF696" s="8">
        <v>3595</v>
      </c>
      <c r="AG696" s="8">
        <v>1085</v>
      </c>
      <c r="AH696" s="8">
        <v>3595</v>
      </c>
      <c r="AI696" s="8">
        <v>3906</v>
      </c>
      <c r="AJ696" s="8">
        <v>774</v>
      </c>
      <c r="AK696" s="8">
        <v>3906</v>
      </c>
      <c r="AL696" s="8">
        <v>774</v>
      </c>
      <c r="AM696" s="8">
        <v>0</v>
      </c>
      <c r="AN696" s="8">
        <v>0</v>
      </c>
      <c r="AO696" s="8">
        <v>0</v>
      </c>
      <c r="AP696" s="8">
        <v>0</v>
      </c>
      <c r="AQ696" s="8">
        <v>6969</v>
      </c>
      <c r="AR696" s="8">
        <v>8679</v>
      </c>
      <c r="AS696" s="8" t="s">
        <v>227</v>
      </c>
      <c r="AT696" s="8">
        <v>606564</v>
      </c>
      <c r="AU696" s="8">
        <v>0</v>
      </c>
      <c r="AV696" s="8">
        <v>0</v>
      </c>
      <c r="AW696" s="8">
        <v>0</v>
      </c>
      <c r="AX696" s="8">
        <v>0</v>
      </c>
      <c r="AY696" s="8">
        <v>0</v>
      </c>
      <c r="AZ696" s="8">
        <v>0</v>
      </c>
      <c r="BA696" s="8">
        <v>0</v>
      </c>
      <c r="BB696" s="8">
        <v>0</v>
      </c>
      <c r="BC696" s="8">
        <v>0</v>
      </c>
      <c r="BD696" s="8">
        <v>0</v>
      </c>
      <c r="BE696" s="8">
        <v>0</v>
      </c>
      <c r="BF696" s="8">
        <v>0</v>
      </c>
      <c r="BG696" s="8" t="s">
        <v>71</v>
      </c>
    </row>
    <row r="697" spans="1:59" s="8" customFormat="1" x14ac:dyDescent="0.25">
      <c r="A697" s="8" t="s">
        <v>59</v>
      </c>
      <c r="C697" s="8" t="s">
        <v>973</v>
      </c>
      <c r="D697" s="8" t="s">
        <v>168</v>
      </c>
      <c r="E697" s="8">
        <v>25</v>
      </c>
      <c r="F697" s="8">
        <v>90</v>
      </c>
      <c r="G697" s="8">
        <v>0</v>
      </c>
      <c r="H697" s="88" t="s">
        <v>4040</v>
      </c>
      <c r="I697" s="8" t="s">
        <v>169</v>
      </c>
      <c r="J697" s="8">
        <v>210683488</v>
      </c>
      <c r="K697" s="8" t="s">
        <v>980</v>
      </c>
      <c r="L697" s="8" t="s">
        <v>721</v>
      </c>
      <c r="M697" s="8" t="s">
        <v>975</v>
      </c>
      <c r="N697" s="8">
        <v>28</v>
      </c>
      <c r="O697" s="8" t="s">
        <v>66</v>
      </c>
      <c r="P697" s="8">
        <v>250</v>
      </c>
      <c r="Q697" s="8" t="s">
        <v>67</v>
      </c>
      <c r="R697" s="8">
        <v>0.25</v>
      </c>
      <c r="S697" s="8" t="s">
        <v>164</v>
      </c>
      <c r="T697" s="8">
        <v>1000</v>
      </c>
      <c r="U697" s="8">
        <v>28</v>
      </c>
      <c r="V697" s="8">
        <v>10538</v>
      </c>
      <c r="W697" s="8">
        <v>169.18</v>
      </c>
      <c r="X697" s="8">
        <v>484</v>
      </c>
      <c r="Y697" s="8" t="s">
        <v>68</v>
      </c>
      <c r="AB697" s="8" t="s">
        <v>59</v>
      </c>
      <c r="AC697" s="8">
        <v>3650</v>
      </c>
      <c r="AD697" s="8">
        <v>4737</v>
      </c>
      <c r="AE697" s="8">
        <v>1085</v>
      </c>
      <c r="AF697" s="8">
        <v>3652</v>
      </c>
      <c r="AG697" s="8">
        <v>1085</v>
      </c>
      <c r="AH697" s="8">
        <v>3652</v>
      </c>
      <c r="AI697" s="8">
        <v>3906</v>
      </c>
      <c r="AJ697" s="8">
        <v>831</v>
      </c>
      <c r="AK697" s="8">
        <v>3906</v>
      </c>
      <c r="AL697" s="8">
        <v>831</v>
      </c>
      <c r="AM697" s="8">
        <v>0</v>
      </c>
      <c r="AN697" s="8">
        <v>0</v>
      </c>
      <c r="AO697" s="8">
        <v>0</v>
      </c>
      <c r="AP697" s="8">
        <v>0</v>
      </c>
      <c r="AQ697" s="8">
        <v>6969</v>
      </c>
      <c r="AR697" s="8">
        <v>8679</v>
      </c>
      <c r="AS697" s="8" t="s">
        <v>982</v>
      </c>
      <c r="AT697" s="8">
        <v>606564</v>
      </c>
      <c r="AU697" s="8">
        <v>51044</v>
      </c>
      <c r="AV697" s="8">
        <v>50148</v>
      </c>
      <c r="AW697" s="8">
        <v>52416</v>
      </c>
      <c r="AX697" s="8">
        <v>49308</v>
      </c>
      <c r="AY697" s="8">
        <v>46676</v>
      </c>
      <c r="AZ697" s="8">
        <v>45472</v>
      </c>
      <c r="BA697" s="8">
        <v>26.82</v>
      </c>
      <c r="BB697" s="8">
        <v>27.84</v>
      </c>
      <c r="BC697" s="8">
        <v>26.8</v>
      </c>
      <c r="BD697" s="8">
        <v>26.8</v>
      </c>
      <c r="BE697" s="8">
        <v>26.42</v>
      </c>
      <c r="BF697" s="8">
        <v>27.33</v>
      </c>
      <c r="BG697" s="8" t="s">
        <v>71</v>
      </c>
    </row>
    <row r="698" spans="1:59" s="8" customFormat="1" x14ac:dyDescent="0.25">
      <c r="A698" s="8" t="s">
        <v>59</v>
      </c>
      <c r="C698" s="8" t="s">
        <v>973</v>
      </c>
      <c r="D698" s="8" t="s">
        <v>168</v>
      </c>
      <c r="E698" s="8">
        <v>25</v>
      </c>
      <c r="F698" s="8">
        <v>90</v>
      </c>
      <c r="G698" s="8">
        <v>0</v>
      </c>
      <c r="H698" s="88" t="s">
        <v>4040</v>
      </c>
      <c r="I698" s="8" t="s">
        <v>169</v>
      </c>
      <c r="J698" s="8">
        <v>210131847</v>
      </c>
      <c r="K698" s="8" t="s">
        <v>983</v>
      </c>
      <c r="L698" s="8" t="s">
        <v>83</v>
      </c>
      <c r="M698" s="8" t="s">
        <v>975</v>
      </c>
      <c r="N698" s="8">
        <v>28</v>
      </c>
      <c r="O698" s="8" t="s">
        <v>66</v>
      </c>
      <c r="P698" s="8">
        <v>250</v>
      </c>
      <c r="Q698" s="8" t="s">
        <v>67</v>
      </c>
      <c r="R698" s="8">
        <v>0.25</v>
      </c>
      <c r="S698" s="8" t="s">
        <v>164</v>
      </c>
      <c r="T698" s="8">
        <v>1000</v>
      </c>
      <c r="U698" s="8">
        <v>28</v>
      </c>
      <c r="V698" s="8">
        <v>18452</v>
      </c>
      <c r="W698" s="8">
        <v>175.43</v>
      </c>
      <c r="X698" s="8">
        <v>484</v>
      </c>
      <c r="Y698" s="8" t="s">
        <v>68</v>
      </c>
      <c r="AB698" s="8" t="s">
        <v>59</v>
      </c>
      <c r="AC698" s="8">
        <v>3797</v>
      </c>
      <c r="AD698" s="8">
        <v>4912</v>
      </c>
      <c r="AE698" s="8">
        <v>1085</v>
      </c>
      <c r="AF698" s="8">
        <v>3827</v>
      </c>
      <c r="AG698" s="8">
        <v>1085</v>
      </c>
      <c r="AH698" s="8">
        <v>3827</v>
      </c>
      <c r="AI698" s="8">
        <v>3906</v>
      </c>
      <c r="AJ698" s="8">
        <v>1006</v>
      </c>
      <c r="AK698" s="8">
        <v>3906</v>
      </c>
      <c r="AL698" s="8">
        <v>1006</v>
      </c>
      <c r="AM698" s="8">
        <v>0</v>
      </c>
      <c r="AN698" s="8">
        <v>0</v>
      </c>
      <c r="AO698" s="8">
        <v>0</v>
      </c>
      <c r="AP698" s="8">
        <v>0</v>
      </c>
      <c r="AQ698" s="8">
        <v>6969</v>
      </c>
      <c r="AR698" s="8">
        <v>8679</v>
      </c>
      <c r="AS698" s="8" t="s">
        <v>74</v>
      </c>
      <c r="AT698" s="8">
        <v>606564</v>
      </c>
      <c r="AU698" s="8">
        <v>87696</v>
      </c>
      <c r="AV698" s="8">
        <v>85904</v>
      </c>
      <c r="AW698" s="8">
        <v>94724</v>
      </c>
      <c r="AX698" s="8">
        <v>88564</v>
      </c>
      <c r="AY698" s="8">
        <v>81452</v>
      </c>
      <c r="AZ698" s="8">
        <v>78316</v>
      </c>
      <c r="BA698" s="8">
        <v>46.08</v>
      </c>
      <c r="BB698" s="8">
        <v>47.69</v>
      </c>
      <c r="BC698" s="8">
        <v>48.42</v>
      </c>
      <c r="BD698" s="8">
        <v>48.14</v>
      </c>
      <c r="BE698" s="8">
        <v>46.11</v>
      </c>
      <c r="BF698" s="8">
        <v>47.08</v>
      </c>
      <c r="BG698" s="8" t="s">
        <v>71</v>
      </c>
    </row>
    <row r="699" spans="1:59" s="8" customFormat="1" x14ac:dyDescent="0.25">
      <c r="A699" s="8" t="s">
        <v>59</v>
      </c>
      <c r="C699" s="8" t="s">
        <v>973</v>
      </c>
      <c r="D699" s="8" t="s">
        <v>168</v>
      </c>
      <c r="E699" s="8">
        <v>25</v>
      </c>
      <c r="F699" s="8">
        <v>90</v>
      </c>
      <c r="G699" s="8">
        <v>0</v>
      </c>
      <c r="H699" s="88" t="s">
        <v>4040</v>
      </c>
      <c r="I699" s="8" t="s">
        <v>169</v>
      </c>
      <c r="J699" s="8">
        <v>210178645</v>
      </c>
      <c r="K699" s="8" t="s">
        <v>984</v>
      </c>
      <c r="L699" s="8" t="s">
        <v>83</v>
      </c>
      <c r="M699" s="8" t="s">
        <v>975</v>
      </c>
      <c r="N699" s="8">
        <v>28</v>
      </c>
      <c r="O699" s="8" t="s">
        <v>66</v>
      </c>
      <c r="P699" s="8">
        <v>250</v>
      </c>
      <c r="Q699" s="8" t="s">
        <v>67</v>
      </c>
      <c r="R699" s="8">
        <v>0.25</v>
      </c>
      <c r="S699" s="8" t="s">
        <v>164</v>
      </c>
      <c r="T699" s="8">
        <v>1000</v>
      </c>
      <c r="U699" s="8">
        <v>28</v>
      </c>
      <c r="V699" s="8">
        <v>233</v>
      </c>
      <c r="W699" s="8">
        <v>175.54</v>
      </c>
      <c r="X699" s="8">
        <v>484</v>
      </c>
      <c r="Y699" s="8" t="s">
        <v>68</v>
      </c>
      <c r="AB699" s="8" t="s">
        <v>59</v>
      </c>
      <c r="AC699" s="8">
        <v>3800</v>
      </c>
      <c r="AD699" s="8">
        <v>4915</v>
      </c>
      <c r="AE699" s="8">
        <v>1085</v>
      </c>
      <c r="AF699" s="8">
        <v>3830</v>
      </c>
      <c r="AG699" s="8">
        <v>1085</v>
      </c>
      <c r="AH699" s="8">
        <v>3830</v>
      </c>
      <c r="AI699" s="8">
        <v>3906</v>
      </c>
      <c r="AJ699" s="8">
        <v>1009</v>
      </c>
      <c r="AK699" s="8">
        <v>3906</v>
      </c>
      <c r="AL699" s="8">
        <v>1009</v>
      </c>
      <c r="AM699" s="8">
        <v>0</v>
      </c>
      <c r="AN699" s="8">
        <v>0</v>
      </c>
      <c r="AO699" s="8">
        <v>0</v>
      </c>
      <c r="AP699" s="8">
        <v>0</v>
      </c>
      <c r="AQ699" s="8">
        <v>6969</v>
      </c>
      <c r="AR699" s="8">
        <v>8679</v>
      </c>
      <c r="AS699" s="8" t="s">
        <v>98</v>
      </c>
      <c r="AT699" s="8">
        <v>606564</v>
      </c>
      <c r="AU699" s="8">
        <v>1316</v>
      </c>
      <c r="AV699" s="8">
        <v>1176</v>
      </c>
      <c r="AW699" s="8">
        <v>1008</v>
      </c>
      <c r="AX699" s="8">
        <v>1204</v>
      </c>
      <c r="AY699" s="8">
        <v>1316</v>
      </c>
      <c r="AZ699" s="8">
        <v>504</v>
      </c>
      <c r="BA699" s="8">
        <v>0.69</v>
      </c>
      <c r="BB699" s="8">
        <v>0.65</v>
      </c>
      <c r="BC699" s="8">
        <v>0.52</v>
      </c>
      <c r="BD699" s="8">
        <v>0.65</v>
      </c>
      <c r="BE699" s="8">
        <v>0.75</v>
      </c>
      <c r="BF699" s="8">
        <v>0.3</v>
      </c>
      <c r="BG699" s="8" t="s">
        <v>71</v>
      </c>
    </row>
    <row r="700" spans="1:59" s="8" customFormat="1" x14ac:dyDescent="0.25">
      <c r="A700" s="8" t="s">
        <v>59</v>
      </c>
      <c r="C700" s="8" t="s">
        <v>973</v>
      </c>
      <c r="D700" s="8" t="s">
        <v>168</v>
      </c>
      <c r="E700" s="8">
        <v>25</v>
      </c>
      <c r="F700" s="8">
        <v>90</v>
      </c>
      <c r="G700" s="8">
        <v>0</v>
      </c>
      <c r="H700" s="88" t="s">
        <v>4040</v>
      </c>
      <c r="I700" s="8" t="s">
        <v>169</v>
      </c>
      <c r="J700" s="8">
        <v>210683470</v>
      </c>
      <c r="K700" s="8" t="s">
        <v>980</v>
      </c>
      <c r="L700" s="8" t="s">
        <v>981</v>
      </c>
      <c r="M700" s="8" t="s">
        <v>975</v>
      </c>
      <c r="N700" s="8">
        <v>14</v>
      </c>
      <c r="O700" s="8" t="s">
        <v>66</v>
      </c>
      <c r="P700" s="8">
        <v>250</v>
      </c>
      <c r="Q700" s="8" t="s">
        <v>67</v>
      </c>
      <c r="R700" s="8">
        <v>0.25</v>
      </c>
      <c r="S700" s="8" t="s">
        <v>164</v>
      </c>
      <c r="T700" s="8">
        <v>1000</v>
      </c>
      <c r="U700" s="8">
        <v>14</v>
      </c>
      <c r="V700" s="8">
        <v>457</v>
      </c>
      <c r="W700" s="8">
        <v>187.5</v>
      </c>
      <c r="X700" s="8">
        <v>484</v>
      </c>
      <c r="Y700" s="8" t="s">
        <v>68</v>
      </c>
      <c r="AB700" s="8" t="s">
        <v>69</v>
      </c>
      <c r="AC700" s="8">
        <v>1984</v>
      </c>
      <c r="AD700" s="8">
        <v>2625</v>
      </c>
      <c r="AE700" s="8">
        <v>461</v>
      </c>
      <c r="AF700" s="8">
        <v>2164</v>
      </c>
      <c r="AG700" s="8">
        <v>461</v>
      </c>
      <c r="AH700" s="8">
        <v>2164</v>
      </c>
      <c r="AI700" s="8">
        <v>1660</v>
      </c>
      <c r="AJ700" s="8">
        <v>965</v>
      </c>
      <c r="AK700" s="8">
        <v>1660</v>
      </c>
      <c r="AL700" s="8">
        <v>965</v>
      </c>
      <c r="AM700" s="8">
        <v>0</v>
      </c>
      <c r="AN700" s="8">
        <v>0</v>
      </c>
      <c r="AO700" s="8">
        <v>0</v>
      </c>
      <c r="AP700" s="8">
        <v>0</v>
      </c>
      <c r="AQ700" s="8">
        <v>3298</v>
      </c>
      <c r="AR700" s="8">
        <v>4339</v>
      </c>
      <c r="AS700" s="8" t="s">
        <v>982</v>
      </c>
      <c r="AT700" s="8">
        <v>606564</v>
      </c>
      <c r="AU700" s="8">
        <v>994</v>
      </c>
      <c r="AV700" s="8">
        <v>980</v>
      </c>
      <c r="AW700" s="8">
        <v>1274</v>
      </c>
      <c r="AX700" s="8">
        <v>1148</v>
      </c>
      <c r="AY700" s="8">
        <v>1218</v>
      </c>
      <c r="AZ700" s="8">
        <v>784</v>
      </c>
      <c r="BA700" s="8">
        <v>0.52</v>
      </c>
      <c r="BB700" s="8">
        <v>0.54</v>
      </c>
      <c r="BC700" s="8">
        <v>0.65</v>
      </c>
      <c r="BD700" s="8">
        <v>0.62</v>
      </c>
      <c r="BE700" s="8">
        <v>0.69</v>
      </c>
      <c r="BF700" s="8">
        <v>0.47</v>
      </c>
      <c r="BG700" s="8" t="s">
        <v>71</v>
      </c>
    </row>
    <row r="701" spans="1:59" s="8" customFormat="1" x14ac:dyDescent="0.25">
      <c r="A701" s="8" t="s">
        <v>59</v>
      </c>
      <c r="C701" s="8" t="s">
        <v>973</v>
      </c>
      <c r="D701" s="8" t="s">
        <v>168</v>
      </c>
      <c r="E701" s="8">
        <v>25</v>
      </c>
      <c r="F701" s="8">
        <v>90</v>
      </c>
      <c r="G701" s="8">
        <v>0</v>
      </c>
      <c r="H701" s="88" t="s">
        <v>4040</v>
      </c>
      <c r="I701" s="8" t="s">
        <v>169</v>
      </c>
      <c r="J701" s="8">
        <v>210110891</v>
      </c>
      <c r="K701" s="8" t="s">
        <v>983</v>
      </c>
      <c r="L701" s="8" t="s">
        <v>181</v>
      </c>
      <c r="M701" s="8" t="s">
        <v>975</v>
      </c>
      <c r="N701" s="8">
        <v>14</v>
      </c>
      <c r="O701" s="8" t="s">
        <v>66</v>
      </c>
      <c r="P701" s="8">
        <v>250</v>
      </c>
      <c r="Q701" s="8" t="s">
        <v>67</v>
      </c>
      <c r="R701" s="8">
        <v>0.25</v>
      </c>
      <c r="S701" s="8" t="s">
        <v>164</v>
      </c>
      <c r="T701" s="8">
        <v>1000</v>
      </c>
      <c r="U701" s="8">
        <v>14</v>
      </c>
      <c r="V701" s="8">
        <v>5</v>
      </c>
      <c r="W701" s="8">
        <v>232.36</v>
      </c>
      <c r="X701" s="8">
        <v>484</v>
      </c>
      <c r="Y701" s="8" t="s">
        <v>68</v>
      </c>
      <c r="AB701" s="8" t="s">
        <v>69</v>
      </c>
      <c r="AC701" s="8">
        <v>2473</v>
      </c>
      <c r="AD701" s="8">
        <v>3253</v>
      </c>
      <c r="AE701" s="8">
        <v>461</v>
      </c>
      <c r="AF701" s="8">
        <v>2792</v>
      </c>
      <c r="AG701" s="8">
        <v>461</v>
      </c>
      <c r="AH701" s="8">
        <v>2792</v>
      </c>
      <c r="AI701" s="8">
        <v>1660</v>
      </c>
      <c r="AJ701" s="8">
        <v>1593</v>
      </c>
      <c r="AK701" s="8">
        <v>1660</v>
      </c>
      <c r="AL701" s="8">
        <v>1593</v>
      </c>
      <c r="AM701" s="8">
        <v>0</v>
      </c>
      <c r="AN701" s="8">
        <v>0</v>
      </c>
      <c r="AO701" s="8">
        <v>0</v>
      </c>
      <c r="AP701" s="8">
        <v>0</v>
      </c>
      <c r="AQ701" s="8">
        <v>3298</v>
      </c>
      <c r="AR701" s="8">
        <v>4339</v>
      </c>
      <c r="AS701" s="8" t="s">
        <v>74</v>
      </c>
      <c r="AT701" s="8">
        <v>606564</v>
      </c>
      <c r="AU701" s="8">
        <v>0</v>
      </c>
      <c r="AV701" s="8">
        <v>0</v>
      </c>
      <c r="AW701" s="8">
        <v>28</v>
      </c>
      <c r="AX701" s="8">
        <v>14</v>
      </c>
      <c r="AY701" s="8">
        <v>14</v>
      </c>
      <c r="AZ701" s="8">
        <v>14</v>
      </c>
      <c r="BA701" s="8">
        <v>0</v>
      </c>
      <c r="BB701" s="8">
        <v>0</v>
      </c>
      <c r="BC701" s="8">
        <v>0.01</v>
      </c>
      <c r="BD701" s="8">
        <v>0.01</v>
      </c>
      <c r="BE701" s="8">
        <v>0.01</v>
      </c>
      <c r="BF701" s="8">
        <v>0.01</v>
      </c>
      <c r="BG701" s="8" t="s">
        <v>71</v>
      </c>
    </row>
    <row r="702" spans="1:59" s="44" customFormat="1" x14ac:dyDescent="0.25">
      <c r="A702" s="44" t="s">
        <v>59</v>
      </c>
      <c r="C702" s="44" t="s">
        <v>986</v>
      </c>
      <c r="D702" s="44" t="s">
        <v>168</v>
      </c>
      <c r="E702" s="44">
        <v>25</v>
      </c>
      <c r="F702" s="44">
        <v>0</v>
      </c>
      <c r="G702" s="44">
        <v>0</v>
      </c>
      <c r="H702" s="123">
        <v>38.869999999999997</v>
      </c>
      <c r="I702" s="44" t="s">
        <v>169</v>
      </c>
      <c r="J702" s="44">
        <v>210638051</v>
      </c>
      <c r="K702" s="44" t="s">
        <v>992</v>
      </c>
      <c r="L702" s="44" t="s">
        <v>988</v>
      </c>
      <c r="M702" s="44" t="s">
        <v>989</v>
      </c>
      <c r="N702" s="44">
        <v>15</v>
      </c>
      <c r="O702" s="44" t="s">
        <v>164</v>
      </c>
      <c r="P702" s="44">
        <v>1</v>
      </c>
      <c r="Q702" s="44" t="s">
        <v>67</v>
      </c>
      <c r="R702" s="44">
        <v>1</v>
      </c>
      <c r="S702" s="44" t="s">
        <v>67</v>
      </c>
      <c r="T702" s="44">
        <v>1</v>
      </c>
      <c r="U702" s="44">
        <v>15</v>
      </c>
      <c r="V702" s="44">
        <v>72941</v>
      </c>
      <c r="W702" s="44">
        <v>38.869999999999997</v>
      </c>
      <c r="X702" s="44">
        <v>967</v>
      </c>
      <c r="Y702" s="44" t="s">
        <v>68</v>
      </c>
      <c r="Z702" s="44" t="s">
        <v>59</v>
      </c>
      <c r="AB702" s="44" t="s">
        <v>59</v>
      </c>
      <c r="AC702" s="44">
        <v>405</v>
      </c>
      <c r="AD702" s="44">
        <v>583</v>
      </c>
      <c r="AE702" s="44">
        <v>146</v>
      </c>
      <c r="AF702" s="44">
        <v>437</v>
      </c>
      <c r="AG702" s="44">
        <v>146</v>
      </c>
      <c r="AH702" s="44">
        <v>437</v>
      </c>
      <c r="AI702" s="44">
        <v>0</v>
      </c>
      <c r="AJ702" s="44">
        <v>0</v>
      </c>
      <c r="AK702" s="44">
        <v>0</v>
      </c>
      <c r="AL702" s="44">
        <v>0</v>
      </c>
      <c r="AM702" s="44">
        <v>0</v>
      </c>
      <c r="AN702" s="44">
        <v>0</v>
      </c>
      <c r="AO702" s="44">
        <v>0</v>
      </c>
      <c r="AP702" s="44">
        <v>0</v>
      </c>
      <c r="AQ702" s="44">
        <v>846</v>
      </c>
      <c r="AR702" s="44">
        <v>1165</v>
      </c>
      <c r="AS702" s="44" t="s">
        <v>101</v>
      </c>
      <c r="AT702" s="44">
        <v>606550</v>
      </c>
      <c r="AU702" s="44">
        <v>194880</v>
      </c>
      <c r="AV702" s="44">
        <v>171240</v>
      </c>
      <c r="AW702" s="44">
        <v>180030</v>
      </c>
      <c r="AX702" s="44">
        <v>177870</v>
      </c>
      <c r="AY702" s="44">
        <v>181815</v>
      </c>
      <c r="AZ702" s="44">
        <v>188280</v>
      </c>
      <c r="BA702" s="44">
        <v>23.27</v>
      </c>
      <c r="BB702" s="44">
        <v>22.78</v>
      </c>
      <c r="BC702" s="44">
        <v>23.13</v>
      </c>
      <c r="BD702" s="44">
        <v>23.12</v>
      </c>
      <c r="BE702" s="44">
        <v>22.72</v>
      </c>
      <c r="BF702" s="44">
        <v>22.09</v>
      </c>
      <c r="BG702" s="44" t="s">
        <v>71</v>
      </c>
    </row>
    <row r="703" spans="1:59" s="9" customFormat="1" x14ac:dyDescent="0.25">
      <c r="A703" s="9" t="s">
        <v>59</v>
      </c>
      <c r="C703" s="9" t="s">
        <v>986</v>
      </c>
      <c r="D703" s="9" t="s">
        <v>168</v>
      </c>
      <c r="E703" s="9">
        <v>25</v>
      </c>
      <c r="F703" s="9">
        <v>0</v>
      </c>
      <c r="G703" s="9">
        <v>0</v>
      </c>
      <c r="H703" s="89">
        <v>38.869999999999997</v>
      </c>
      <c r="I703" s="9" t="s">
        <v>169</v>
      </c>
      <c r="J703" s="9">
        <v>210429800</v>
      </c>
      <c r="K703" s="9" t="s">
        <v>993</v>
      </c>
      <c r="L703" s="9" t="s">
        <v>990</v>
      </c>
      <c r="M703" s="9" t="s">
        <v>989</v>
      </c>
      <c r="N703" s="9">
        <v>20</v>
      </c>
      <c r="O703" s="9" t="s">
        <v>164</v>
      </c>
      <c r="P703" s="9">
        <v>1</v>
      </c>
      <c r="Q703" s="9" t="s">
        <v>67</v>
      </c>
      <c r="R703" s="9">
        <v>1</v>
      </c>
      <c r="S703" s="9" t="s">
        <v>67</v>
      </c>
      <c r="T703" s="9">
        <v>1</v>
      </c>
      <c r="U703" s="9">
        <v>20</v>
      </c>
      <c r="V703" s="9">
        <v>26270</v>
      </c>
      <c r="W703" s="9">
        <v>43.7</v>
      </c>
      <c r="X703" s="9">
        <v>668</v>
      </c>
      <c r="Y703" s="9" t="s">
        <v>68</v>
      </c>
      <c r="AB703" s="9" t="s">
        <v>59</v>
      </c>
      <c r="AC703" s="9">
        <v>635</v>
      </c>
      <c r="AD703" s="9">
        <v>874</v>
      </c>
      <c r="AE703" s="9">
        <v>194</v>
      </c>
      <c r="AF703" s="9">
        <v>680</v>
      </c>
      <c r="AG703" s="9">
        <v>194</v>
      </c>
      <c r="AH703" s="9">
        <v>680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9">
        <v>0</v>
      </c>
      <c r="AO703" s="9">
        <v>0</v>
      </c>
      <c r="AP703" s="9">
        <v>0</v>
      </c>
      <c r="AQ703" s="9">
        <v>1138</v>
      </c>
      <c r="AR703" s="9">
        <v>1554</v>
      </c>
      <c r="AS703" s="9" t="s">
        <v>415</v>
      </c>
      <c r="AT703" s="9">
        <v>606550</v>
      </c>
      <c r="AU703" s="9">
        <v>87060</v>
      </c>
      <c r="AV703" s="9">
        <v>80540</v>
      </c>
      <c r="AW703" s="9">
        <v>88060</v>
      </c>
      <c r="AX703" s="9">
        <v>84720</v>
      </c>
      <c r="AY703" s="9">
        <v>87120</v>
      </c>
      <c r="AZ703" s="9">
        <v>97900</v>
      </c>
      <c r="BA703" s="9">
        <v>10.39</v>
      </c>
      <c r="BB703" s="9">
        <v>10.71</v>
      </c>
      <c r="BC703" s="9">
        <v>11.32</v>
      </c>
      <c r="BD703" s="9">
        <v>11.01</v>
      </c>
      <c r="BE703" s="9">
        <v>10.89</v>
      </c>
      <c r="BF703" s="9">
        <v>11.48</v>
      </c>
      <c r="BG703" s="9" t="s">
        <v>71</v>
      </c>
    </row>
    <row r="704" spans="1:59" s="9" customFormat="1" x14ac:dyDescent="0.25">
      <c r="A704" s="9" t="s">
        <v>59</v>
      </c>
      <c r="C704" s="9" t="s">
        <v>986</v>
      </c>
      <c r="D704" s="9" t="s">
        <v>168</v>
      </c>
      <c r="E704" s="9">
        <v>25</v>
      </c>
      <c r="F704" s="9">
        <v>0</v>
      </c>
      <c r="G704" s="9">
        <v>0</v>
      </c>
      <c r="H704" s="89">
        <v>38.869999999999997</v>
      </c>
      <c r="I704" s="9" t="s">
        <v>169</v>
      </c>
      <c r="J704" s="9">
        <v>210226202</v>
      </c>
      <c r="K704" s="9" t="s">
        <v>987</v>
      </c>
      <c r="L704" s="9" t="s">
        <v>990</v>
      </c>
      <c r="M704" s="9" t="s">
        <v>989</v>
      </c>
      <c r="N704" s="9">
        <v>20</v>
      </c>
      <c r="O704" s="9" t="s">
        <v>164</v>
      </c>
      <c r="P704" s="9">
        <v>1</v>
      </c>
      <c r="Q704" s="9" t="s">
        <v>67</v>
      </c>
      <c r="R704" s="9">
        <v>1</v>
      </c>
      <c r="S704" s="9" t="s">
        <v>67</v>
      </c>
      <c r="T704" s="9">
        <v>1</v>
      </c>
      <c r="U704" s="9">
        <v>20</v>
      </c>
      <c r="V704" s="9">
        <v>100245</v>
      </c>
      <c r="W704" s="9">
        <v>73.75</v>
      </c>
      <c r="X704" s="9">
        <v>668</v>
      </c>
      <c r="Y704" s="9" t="s">
        <v>68</v>
      </c>
      <c r="AB704" s="9" t="s">
        <v>69</v>
      </c>
      <c r="AC704" s="9">
        <v>1077</v>
      </c>
      <c r="AD704" s="9">
        <v>1475</v>
      </c>
      <c r="AE704" s="9">
        <v>165</v>
      </c>
      <c r="AF704" s="9">
        <v>1310</v>
      </c>
      <c r="AG704" s="9">
        <v>165</v>
      </c>
      <c r="AH704" s="9">
        <v>1310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9">
        <v>0</v>
      </c>
      <c r="AO704" s="9">
        <v>0</v>
      </c>
      <c r="AP704" s="9">
        <v>0</v>
      </c>
      <c r="AQ704" s="9">
        <v>1138</v>
      </c>
      <c r="AR704" s="9">
        <v>1554</v>
      </c>
      <c r="AS704" s="9" t="s">
        <v>84</v>
      </c>
      <c r="AT704" s="9">
        <v>606550</v>
      </c>
      <c r="AU704" s="9">
        <v>349820</v>
      </c>
      <c r="AV704" s="9">
        <v>318740</v>
      </c>
      <c r="AW704" s="9">
        <v>322160</v>
      </c>
      <c r="AX704" s="9">
        <v>321600</v>
      </c>
      <c r="AY704" s="9">
        <v>337720</v>
      </c>
      <c r="AZ704" s="9">
        <v>354860</v>
      </c>
      <c r="BA704" s="9">
        <v>41.76</v>
      </c>
      <c r="BB704" s="9">
        <v>42.4</v>
      </c>
      <c r="BC704" s="9">
        <v>41.4</v>
      </c>
      <c r="BD704" s="9">
        <v>41.81</v>
      </c>
      <c r="BE704" s="9">
        <v>42.21</v>
      </c>
      <c r="BF704" s="9">
        <v>41.63</v>
      </c>
      <c r="BG704" s="9" t="s">
        <v>71</v>
      </c>
    </row>
    <row r="705" spans="1:59" s="9" customFormat="1" x14ac:dyDescent="0.25">
      <c r="A705" s="9" t="s">
        <v>59</v>
      </c>
      <c r="C705" s="9" t="s">
        <v>986</v>
      </c>
      <c r="D705" s="9" t="s">
        <v>168</v>
      </c>
      <c r="E705" s="9">
        <v>25</v>
      </c>
      <c r="F705" s="9">
        <v>0</v>
      </c>
      <c r="G705" s="9">
        <v>0</v>
      </c>
      <c r="H705" s="89">
        <v>38.869999999999997</v>
      </c>
      <c r="I705" s="9" t="s">
        <v>169</v>
      </c>
      <c r="J705" s="9">
        <v>210226210</v>
      </c>
      <c r="K705" s="9" t="s">
        <v>991</v>
      </c>
      <c r="L705" s="9" t="s">
        <v>990</v>
      </c>
      <c r="M705" s="9" t="s">
        <v>989</v>
      </c>
      <c r="N705" s="9">
        <v>20</v>
      </c>
      <c r="O705" s="9" t="s">
        <v>164</v>
      </c>
      <c r="P705" s="9">
        <v>1</v>
      </c>
      <c r="Q705" s="9" t="s">
        <v>67</v>
      </c>
      <c r="R705" s="9">
        <v>1</v>
      </c>
      <c r="S705" s="9" t="s">
        <v>67</v>
      </c>
      <c r="T705" s="9">
        <v>1</v>
      </c>
      <c r="U705" s="9">
        <v>20</v>
      </c>
      <c r="V705" s="9">
        <v>58154</v>
      </c>
      <c r="W705" s="9">
        <v>73.75</v>
      </c>
      <c r="X705" s="9">
        <v>967</v>
      </c>
      <c r="Y705" s="9" t="s">
        <v>68</v>
      </c>
      <c r="AB705" s="9" t="s">
        <v>69</v>
      </c>
      <c r="AC705" s="9">
        <v>1077</v>
      </c>
      <c r="AD705" s="9">
        <v>1475</v>
      </c>
      <c r="AE705" s="9">
        <v>165</v>
      </c>
      <c r="AF705" s="9">
        <v>1310</v>
      </c>
      <c r="AG705" s="9">
        <v>165</v>
      </c>
      <c r="AH705" s="9">
        <v>1310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9">
        <v>0</v>
      </c>
      <c r="AO705" s="9">
        <v>0</v>
      </c>
      <c r="AP705" s="9">
        <v>0</v>
      </c>
      <c r="AQ705" s="9">
        <v>1138</v>
      </c>
      <c r="AR705" s="9">
        <v>1554</v>
      </c>
      <c r="AS705" s="9" t="s">
        <v>84</v>
      </c>
      <c r="AT705" s="9">
        <v>606550</v>
      </c>
      <c r="AU705" s="9">
        <v>205640</v>
      </c>
      <c r="AV705" s="9">
        <v>180900</v>
      </c>
      <c r="AW705" s="9">
        <v>187720</v>
      </c>
      <c r="AX705" s="9">
        <v>184820</v>
      </c>
      <c r="AY705" s="9">
        <v>193020</v>
      </c>
      <c r="AZ705" s="9">
        <v>210980</v>
      </c>
      <c r="BA705" s="9">
        <v>24.55</v>
      </c>
      <c r="BB705" s="9">
        <v>24.06</v>
      </c>
      <c r="BC705" s="9">
        <v>24.12</v>
      </c>
      <c r="BD705" s="9">
        <v>24.03</v>
      </c>
      <c r="BE705" s="9">
        <v>24.13</v>
      </c>
      <c r="BF705" s="9">
        <v>24.75</v>
      </c>
      <c r="BG705" s="9" t="s">
        <v>71</v>
      </c>
    </row>
    <row r="706" spans="1:59" s="9" customFormat="1" x14ac:dyDescent="0.25">
      <c r="A706" s="9" t="s">
        <v>59</v>
      </c>
      <c r="C706" s="9" t="s">
        <v>986</v>
      </c>
      <c r="D706" s="9" t="s">
        <v>168</v>
      </c>
      <c r="E706" s="9">
        <v>25</v>
      </c>
      <c r="F706" s="9">
        <v>0</v>
      </c>
      <c r="G706" s="9">
        <v>0</v>
      </c>
      <c r="H706" s="89">
        <v>38.869999999999997</v>
      </c>
      <c r="I706" s="9" t="s">
        <v>169</v>
      </c>
      <c r="J706" s="9">
        <v>210009935</v>
      </c>
      <c r="K706" s="9" t="s">
        <v>987</v>
      </c>
      <c r="L706" s="9" t="s">
        <v>988</v>
      </c>
      <c r="M706" s="9" t="s">
        <v>989</v>
      </c>
      <c r="N706" s="9">
        <v>15</v>
      </c>
      <c r="O706" s="9" t="s">
        <v>164</v>
      </c>
      <c r="P706" s="9">
        <v>1</v>
      </c>
      <c r="Q706" s="9" t="s">
        <v>67</v>
      </c>
      <c r="R706" s="9">
        <v>1</v>
      </c>
      <c r="S706" s="9" t="s">
        <v>67</v>
      </c>
      <c r="T706" s="9">
        <v>1</v>
      </c>
      <c r="U706" s="9">
        <v>15</v>
      </c>
      <c r="V706" s="9">
        <v>94</v>
      </c>
      <c r="W706" s="9">
        <v>74.069999999999993</v>
      </c>
      <c r="X706" s="9">
        <v>668</v>
      </c>
      <c r="Y706" s="9" t="s">
        <v>68</v>
      </c>
      <c r="AB706" s="9" t="s">
        <v>69</v>
      </c>
      <c r="AC706" s="9">
        <v>808</v>
      </c>
      <c r="AD706" s="9">
        <v>1111</v>
      </c>
      <c r="AE706" s="9">
        <v>124</v>
      </c>
      <c r="AF706" s="9">
        <v>987</v>
      </c>
      <c r="AG706" s="9">
        <v>124</v>
      </c>
      <c r="AH706" s="9">
        <v>987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9">
        <v>0</v>
      </c>
      <c r="AO706" s="9">
        <v>0</v>
      </c>
      <c r="AP706" s="9">
        <v>0</v>
      </c>
      <c r="AQ706" s="9">
        <v>846</v>
      </c>
      <c r="AR706" s="9">
        <v>1165</v>
      </c>
      <c r="AS706" s="9" t="s">
        <v>84</v>
      </c>
      <c r="AT706" s="9">
        <v>606550</v>
      </c>
      <c r="AU706" s="9">
        <v>180</v>
      </c>
      <c r="AV706" s="9">
        <v>270</v>
      </c>
      <c r="AW706" s="9">
        <v>180</v>
      </c>
      <c r="AX706" s="9">
        <v>195</v>
      </c>
      <c r="AY706" s="9">
        <v>255</v>
      </c>
      <c r="AZ706" s="9">
        <v>330</v>
      </c>
      <c r="BA706" s="9">
        <v>0.02</v>
      </c>
      <c r="BB706" s="9">
        <v>0.04</v>
      </c>
      <c r="BC706" s="9">
        <v>0.02</v>
      </c>
      <c r="BD706" s="9">
        <v>0.03</v>
      </c>
      <c r="BE706" s="9">
        <v>0.03</v>
      </c>
      <c r="BF706" s="9">
        <v>0.04</v>
      </c>
      <c r="BG706" s="9" t="s">
        <v>71</v>
      </c>
    </row>
    <row r="707" spans="1:59" s="9" customFormat="1" x14ac:dyDescent="0.25">
      <c r="A707" s="9" t="s">
        <v>59</v>
      </c>
      <c r="C707" s="9" t="s">
        <v>986</v>
      </c>
      <c r="D707" s="9" t="s">
        <v>168</v>
      </c>
      <c r="E707" s="9">
        <v>25</v>
      </c>
      <c r="F707" s="9">
        <v>0</v>
      </c>
      <c r="G707" s="9">
        <v>0</v>
      </c>
      <c r="H707" s="89">
        <v>38.869999999999997</v>
      </c>
      <c r="I707" s="9" t="s">
        <v>169</v>
      </c>
      <c r="J707" s="9">
        <v>210009943</v>
      </c>
      <c r="K707" s="9" t="s">
        <v>991</v>
      </c>
      <c r="L707" s="9" t="s">
        <v>988</v>
      </c>
      <c r="M707" s="9" t="s">
        <v>989</v>
      </c>
      <c r="N707" s="9">
        <v>15</v>
      </c>
      <c r="O707" s="9" t="s">
        <v>164</v>
      </c>
      <c r="P707" s="9">
        <v>1</v>
      </c>
      <c r="Q707" s="9" t="s">
        <v>67</v>
      </c>
      <c r="R707" s="9">
        <v>1</v>
      </c>
      <c r="S707" s="9" t="s">
        <v>67</v>
      </c>
      <c r="T707" s="9">
        <v>1</v>
      </c>
      <c r="U707" s="9">
        <v>15</v>
      </c>
      <c r="V707" s="9">
        <v>37</v>
      </c>
      <c r="W707" s="9">
        <v>74.069999999999993</v>
      </c>
      <c r="X707" s="9">
        <v>967</v>
      </c>
      <c r="Y707" s="9" t="s">
        <v>68</v>
      </c>
      <c r="AB707" s="9" t="s">
        <v>69</v>
      </c>
      <c r="AC707" s="9">
        <v>808</v>
      </c>
      <c r="AD707" s="9">
        <v>1111</v>
      </c>
      <c r="AE707" s="9">
        <v>124</v>
      </c>
      <c r="AF707" s="9">
        <v>987</v>
      </c>
      <c r="AG707" s="9">
        <v>124</v>
      </c>
      <c r="AH707" s="9">
        <v>987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9">
        <v>0</v>
      </c>
      <c r="AO707" s="9">
        <v>0</v>
      </c>
      <c r="AP707" s="9">
        <v>0</v>
      </c>
      <c r="AQ707" s="9">
        <v>846</v>
      </c>
      <c r="AR707" s="9">
        <v>1165</v>
      </c>
      <c r="AS707" s="9" t="s">
        <v>84</v>
      </c>
      <c r="AT707" s="9">
        <v>606550</v>
      </c>
      <c r="AU707" s="9">
        <v>60</v>
      </c>
      <c r="AV707" s="9">
        <v>60</v>
      </c>
      <c r="AW707" s="9">
        <v>75</v>
      </c>
      <c r="AX707" s="9">
        <v>45</v>
      </c>
      <c r="AY707" s="9">
        <v>150</v>
      </c>
      <c r="AZ707" s="9">
        <v>165</v>
      </c>
      <c r="BA707" s="9">
        <v>0.01</v>
      </c>
      <c r="BB707" s="9">
        <v>0.01</v>
      </c>
      <c r="BC707" s="9">
        <v>0.01</v>
      </c>
      <c r="BD707" s="9">
        <v>0.01</v>
      </c>
      <c r="BE707" s="9">
        <v>0.02</v>
      </c>
      <c r="BF707" s="9">
        <v>0.02</v>
      </c>
      <c r="BG707" s="9" t="s">
        <v>71</v>
      </c>
    </row>
    <row r="708" spans="1:59" s="10" customFormat="1" x14ac:dyDescent="0.25">
      <c r="A708" s="10" t="s">
        <v>59</v>
      </c>
      <c r="C708" s="10" t="s">
        <v>994</v>
      </c>
      <c r="D708" s="10" t="s">
        <v>168</v>
      </c>
      <c r="E708" s="10">
        <v>25</v>
      </c>
      <c r="F708" s="10">
        <v>0</v>
      </c>
      <c r="G708" s="10">
        <v>0</v>
      </c>
      <c r="H708" s="90">
        <v>225.7</v>
      </c>
      <c r="I708" s="10" t="s">
        <v>169</v>
      </c>
      <c r="J708" s="10">
        <v>210817100</v>
      </c>
      <c r="K708" s="10" t="s">
        <v>1001</v>
      </c>
      <c r="L708" s="10" t="s">
        <v>64</v>
      </c>
      <c r="M708" s="10" t="s">
        <v>996</v>
      </c>
      <c r="N708" s="10">
        <v>30</v>
      </c>
      <c r="O708" s="10" t="s">
        <v>66</v>
      </c>
      <c r="P708" s="10">
        <v>20</v>
      </c>
      <c r="Q708" s="10" t="s">
        <v>67</v>
      </c>
      <c r="R708" s="10">
        <v>30</v>
      </c>
      <c r="S708" s="10" t="s">
        <v>67</v>
      </c>
      <c r="T708" s="10">
        <v>1</v>
      </c>
      <c r="U708" s="10">
        <v>20</v>
      </c>
      <c r="V708" s="10">
        <v>359</v>
      </c>
      <c r="W708" s="10">
        <v>215.35</v>
      </c>
      <c r="X708" s="10">
        <v>272</v>
      </c>
      <c r="Y708" s="10" t="s">
        <v>68</v>
      </c>
      <c r="AB708" s="10" t="s">
        <v>59</v>
      </c>
      <c r="AC708" s="10">
        <v>3274</v>
      </c>
      <c r="AD708" s="10">
        <v>4307</v>
      </c>
      <c r="AE708" s="10">
        <v>1077</v>
      </c>
      <c r="AF708" s="10">
        <v>3230</v>
      </c>
      <c r="AG708" s="10">
        <v>1077</v>
      </c>
      <c r="AH708" s="10">
        <v>3230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0</v>
      </c>
      <c r="AQ708" s="10">
        <v>7286</v>
      </c>
      <c r="AR708" s="10">
        <v>9027</v>
      </c>
      <c r="AS708" s="10" t="s">
        <v>237</v>
      </c>
      <c r="AT708" s="10">
        <v>606558</v>
      </c>
      <c r="AU708" s="10">
        <v>0</v>
      </c>
      <c r="AV708" s="10">
        <v>180</v>
      </c>
      <c r="AW708" s="10">
        <v>1280</v>
      </c>
      <c r="AX708" s="10">
        <v>1320</v>
      </c>
      <c r="AY708" s="10">
        <v>2140</v>
      </c>
      <c r="AZ708" s="10">
        <v>2260</v>
      </c>
      <c r="BA708" s="10">
        <v>0</v>
      </c>
      <c r="BB708" s="10">
        <v>0.33</v>
      </c>
      <c r="BC708" s="10">
        <v>1.66</v>
      </c>
      <c r="BD708" s="10">
        <v>1.59</v>
      </c>
      <c r="BE708" s="10">
        <v>2.12</v>
      </c>
      <c r="BF708" s="10">
        <v>2.2799999999999998</v>
      </c>
      <c r="BG708" s="10" t="s">
        <v>71</v>
      </c>
    </row>
    <row r="709" spans="1:59" s="45" customFormat="1" x14ac:dyDescent="0.25">
      <c r="A709" s="45" t="s">
        <v>59</v>
      </c>
      <c r="C709" s="45" t="s">
        <v>994</v>
      </c>
      <c r="D709" s="45" t="s">
        <v>168</v>
      </c>
      <c r="E709" s="45">
        <v>25</v>
      </c>
      <c r="F709" s="45">
        <v>0</v>
      </c>
      <c r="G709" s="45">
        <v>0</v>
      </c>
      <c r="H709" s="124">
        <v>225.7</v>
      </c>
      <c r="I709" s="45" t="s">
        <v>169</v>
      </c>
      <c r="J709" s="45">
        <v>210815873</v>
      </c>
      <c r="K709" s="45" t="s">
        <v>998</v>
      </c>
      <c r="L709" s="45" t="s">
        <v>64</v>
      </c>
      <c r="M709" s="45" t="s">
        <v>996</v>
      </c>
      <c r="N709" s="45">
        <v>30</v>
      </c>
      <c r="O709" s="45" t="s">
        <v>66</v>
      </c>
      <c r="P709" s="45">
        <v>20</v>
      </c>
      <c r="Q709" s="45" t="s">
        <v>67</v>
      </c>
      <c r="R709" s="45">
        <v>30</v>
      </c>
      <c r="S709" s="45" t="s">
        <v>67</v>
      </c>
      <c r="T709" s="45">
        <v>1</v>
      </c>
      <c r="U709" s="45">
        <v>20</v>
      </c>
      <c r="V709" s="45">
        <v>15187</v>
      </c>
      <c r="W709" s="45">
        <v>225.7</v>
      </c>
      <c r="X709" s="45">
        <v>272</v>
      </c>
      <c r="Y709" s="45" t="s">
        <v>68</v>
      </c>
      <c r="Z709" s="45" t="s">
        <v>59</v>
      </c>
      <c r="AB709" s="45" t="s">
        <v>59</v>
      </c>
      <c r="AC709" s="45">
        <v>3447</v>
      </c>
      <c r="AD709" s="45">
        <v>4514</v>
      </c>
      <c r="AE709" s="45">
        <v>1129</v>
      </c>
      <c r="AF709" s="45">
        <v>3385</v>
      </c>
      <c r="AG709" s="45">
        <v>1077</v>
      </c>
      <c r="AH709" s="45">
        <v>3437</v>
      </c>
      <c r="AI709" s="45">
        <v>0</v>
      </c>
      <c r="AJ709" s="45">
        <v>0</v>
      </c>
      <c r="AK709" s="45">
        <v>0</v>
      </c>
      <c r="AL709" s="45">
        <v>0</v>
      </c>
      <c r="AM709" s="45">
        <v>0</v>
      </c>
      <c r="AN709" s="45">
        <v>0</v>
      </c>
      <c r="AO709" s="45">
        <v>0</v>
      </c>
      <c r="AP709" s="45">
        <v>0</v>
      </c>
      <c r="AQ709" s="45">
        <v>7286</v>
      </c>
      <c r="AR709" s="45">
        <v>9027</v>
      </c>
      <c r="AS709" s="45" t="s">
        <v>982</v>
      </c>
      <c r="AT709" s="45">
        <v>606558</v>
      </c>
      <c r="AU709" s="45">
        <v>34200</v>
      </c>
      <c r="AV709" s="45">
        <v>34980</v>
      </c>
      <c r="AW709" s="45">
        <v>46620</v>
      </c>
      <c r="AX709" s="45">
        <v>55300</v>
      </c>
      <c r="AY709" s="45">
        <v>63740</v>
      </c>
      <c r="AZ709" s="45">
        <v>68900</v>
      </c>
      <c r="BA709" s="45">
        <v>59.13</v>
      </c>
      <c r="BB709" s="45">
        <v>63.19</v>
      </c>
      <c r="BC709" s="45">
        <v>60.44</v>
      </c>
      <c r="BD709" s="45">
        <v>66.67</v>
      </c>
      <c r="BE709" s="45">
        <v>63.05</v>
      </c>
      <c r="BF709" s="45">
        <v>69.61</v>
      </c>
      <c r="BG709" s="45" t="s">
        <v>71</v>
      </c>
    </row>
    <row r="710" spans="1:59" s="10" customFormat="1" x14ac:dyDescent="0.25">
      <c r="A710" s="10" t="s">
        <v>59</v>
      </c>
      <c r="C710" s="10" t="s">
        <v>994</v>
      </c>
      <c r="D710" s="10" t="s">
        <v>168</v>
      </c>
      <c r="E710" s="10">
        <v>25</v>
      </c>
      <c r="F710" s="10">
        <v>0</v>
      </c>
      <c r="G710" s="10">
        <v>0</v>
      </c>
      <c r="H710" s="90">
        <v>225.7</v>
      </c>
      <c r="I710" s="10" t="s">
        <v>169</v>
      </c>
      <c r="J710" s="10">
        <v>210669557</v>
      </c>
      <c r="K710" s="10" t="s">
        <v>995</v>
      </c>
      <c r="L710" s="10" t="s">
        <v>64</v>
      </c>
      <c r="M710" s="10" t="s">
        <v>996</v>
      </c>
      <c r="N710" s="10">
        <v>30</v>
      </c>
      <c r="O710" s="10" t="s">
        <v>66</v>
      </c>
      <c r="P710" s="10">
        <v>20</v>
      </c>
      <c r="Q710" s="10" t="s">
        <v>67</v>
      </c>
      <c r="R710" s="10">
        <v>30</v>
      </c>
      <c r="S710" s="10" t="s">
        <v>67</v>
      </c>
      <c r="T710" s="10">
        <v>1</v>
      </c>
      <c r="U710" s="10">
        <v>20</v>
      </c>
      <c r="V710" s="10">
        <v>4996</v>
      </c>
      <c r="W710" s="10">
        <v>235.65</v>
      </c>
      <c r="X710" s="10">
        <v>272</v>
      </c>
      <c r="Y710" s="10" t="s">
        <v>68</v>
      </c>
      <c r="AB710" s="10" t="s">
        <v>59</v>
      </c>
      <c r="AC710" s="10">
        <v>3629</v>
      </c>
      <c r="AD710" s="10">
        <v>4713</v>
      </c>
      <c r="AE710" s="10">
        <v>1129</v>
      </c>
      <c r="AF710" s="10">
        <v>3584</v>
      </c>
      <c r="AG710" s="10">
        <v>1077</v>
      </c>
      <c r="AH710" s="10">
        <v>3636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7286</v>
      </c>
      <c r="AR710" s="10">
        <v>9027</v>
      </c>
      <c r="AS710" s="10" t="s">
        <v>98</v>
      </c>
      <c r="AT710" s="10">
        <v>606558</v>
      </c>
      <c r="AU710" s="10">
        <v>14080</v>
      </c>
      <c r="AV710" s="10">
        <v>12120</v>
      </c>
      <c r="AW710" s="10">
        <v>18780</v>
      </c>
      <c r="AX710" s="10">
        <v>19540</v>
      </c>
      <c r="AY710" s="10">
        <v>22160</v>
      </c>
      <c r="AZ710" s="10">
        <v>13240</v>
      </c>
      <c r="BA710" s="10">
        <v>24.34</v>
      </c>
      <c r="BB710" s="10">
        <v>21.89</v>
      </c>
      <c r="BC710" s="10">
        <v>24.35</v>
      </c>
      <c r="BD710" s="10">
        <v>23.56</v>
      </c>
      <c r="BE710" s="10">
        <v>21.92</v>
      </c>
      <c r="BF710" s="10">
        <v>13.38</v>
      </c>
      <c r="BG710" s="10" t="s">
        <v>71</v>
      </c>
    </row>
    <row r="711" spans="1:59" s="10" customFormat="1" x14ac:dyDescent="0.25">
      <c r="A711" s="10" t="s">
        <v>59</v>
      </c>
      <c r="C711" s="10" t="s">
        <v>994</v>
      </c>
      <c r="D711" s="10" t="s">
        <v>168</v>
      </c>
      <c r="E711" s="10">
        <v>25</v>
      </c>
      <c r="F711" s="10">
        <v>0</v>
      </c>
      <c r="G711" s="10">
        <v>0</v>
      </c>
      <c r="H711" s="90">
        <v>225.7</v>
      </c>
      <c r="I711" s="10" t="s">
        <v>169</v>
      </c>
      <c r="J711" s="10">
        <v>210227119</v>
      </c>
      <c r="K711" s="10" t="s">
        <v>997</v>
      </c>
      <c r="L711" s="10" t="s">
        <v>64</v>
      </c>
      <c r="M711" s="10" t="s">
        <v>996</v>
      </c>
      <c r="N711" s="10">
        <v>30</v>
      </c>
      <c r="O711" s="10" t="s">
        <v>66</v>
      </c>
      <c r="P711" s="10">
        <v>20</v>
      </c>
      <c r="Q711" s="10" t="s">
        <v>67</v>
      </c>
      <c r="R711" s="10">
        <v>30</v>
      </c>
      <c r="S711" s="10" t="s">
        <v>67</v>
      </c>
      <c r="T711" s="10">
        <v>1</v>
      </c>
      <c r="U711" s="10">
        <v>20</v>
      </c>
      <c r="V711" s="10">
        <v>0</v>
      </c>
      <c r="W711" s="10">
        <v>247.05</v>
      </c>
      <c r="X711" s="10">
        <v>272</v>
      </c>
      <c r="Y711" s="10" t="s">
        <v>68</v>
      </c>
      <c r="AB711" s="10" t="s">
        <v>59</v>
      </c>
      <c r="AC711" s="10">
        <v>3820</v>
      </c>
      <c r="AD711" s="10">
        <v>4941</v>
      </c>
      <c r="AE711" s="10">
        <v>1129</v>
      </c>
      <c r="AF711" s="10">
        <v>3812</v>
      </c>
      <c r="AG711" s="10">
        <v>1077</v>
      </c>
      <c r="AH711" s="10">
        <v>3864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7286</v>
      </c>
      <c r="AR711" s="10">
        <v>9027</v>
      </c>
      <c r="AS711" s="10" t="s">
        <v>206</v>
      </c>
      <c r="AT711" s="10">
        <v>606558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0">
        <v>0</v>
      </c>
      <c r="BF711" s="10">
        <v>0</v>
      </c>
      <c r="BG711" s="10" t="s">
        <v>71</v>
      </c>
    </row>
    <row r="712" spans="1:59" s="10" customFormat="1" x14ac:dyDescent="0.25">
      <c r="A712" s="10" t="s">
        <v>59</v>
      </c>
      <c r="C712" s="10" t="s">
        <v>994</v>
      </c>
      <c r="D712" s="10" t="s">
        <v>168</v>
      </c>
      <c r="E712" s="10">
        <v>25</v>
      </c>
      <c r="F712" s="10">
        <v>0</v>
      </c>
      <c r="G712" s="10">
        <v>0</v>
      </c>
      <c r="H712" s="90">
        <v>225.7</v>
      </c>
      <c r="I712" s="10" t="s">
        <v>169</v>
      </c>
      <c r="J712" s="10">
        <v>210029901</v>
      </c>
      <c r="K712" s="10" t="s">
        <v>999</v>
      </c>
      <c r="L712" s="10" t="s">
        <v>64</v>
      </c>
      <c r="M712" s="10" t="s">
        <v>996</v>
      </c>
      <c r="N712" s="10">
        <v>30</v>
      </c>
      <c r="O712" s="10" t="s">
        <v>66</v>
      </c>
      <c r="P712" s="10">
        <v>20</v>
      </c>
      <c r="Q712" s="10" t="s">
        <v>67</v>
      </c>
      <c r="R712" s="10">
        <v>30</v>
      </c>
      <c r="S712" s="10" t="s">
        <v>67</v>
      </c>
      <c r="T712" s="10">
        <v>1</v>
      </c>
      <c r="U712" s="10">
        <v>20</v>
      </c>
      <c r="V712" s="10">
        <v>3126</v>
      </c>
      <c r="W712" s="10">
        <v>300.25</v>
      </c>
      <c r="X712" s="10">
        <v>272</v>
      </c>
      <c r="Y712" s="10" t="s">
        <v>68</v>
      </c>
      <c r="AB712" s="10" t="s">
        <v>69</v>
      </c>
      <c r="AC712" s="10">
        <v>4642</v>
      </c>
      <c r="AD712" s="10">
        <v>6005</v>
      </c>
      <c r="AE712" s="10">
        <v>959</v>
      </c>
      <c r="AF712" s="10">
        <v>5046</v>
      </c>
      <c r="AG712" s="10">
        <v>915</v>
      </c>
      <c r="AH712" s="10">
        <v>5090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0">
        <v>0</v>
      </c>
      <c r="AO712" s="10">
        <v>0</v>
      </c>
      <c r="AP712" s="10">
        <v>0</v>
      </c>
      <c r="AQ712" s="10">
        <v>7286</v>
      </c>
      <c r="AR712" s="10">
        <v>9027</v>
      </c>
      <c r="AS712" s="10" t="s">
        <v>1000</v>
      </c>
      <c r="AT712" s="10">
        <v>606558</v>
      </c>
      <c r="AU712" s="10">
        <v>9560</v>
      </c>
      <c r="AV712" s="10">
        <v>8080</v>
      </c>
      <c r="AW712" s="10">
        <v>10460</v>
      </c>
      <c r="AX712" s="10">
        <v>6780</v>
      </c>
      <c r="AY712" s="10">
        <v>13060</v>
      </c>
      <c r="AZ712" s="10">
        <v>14580</v>
      </c>
      <c r="BA712" s="10">
        <v>16.53</v>
      </c>
      <c r="BB712" s="10">
        <v>14.6</v>
      </c>
      <c r="BC712" s="10">
        <v>13.56</v>
      </c>
      <c r="BD712" s="10">
        <v>8.17</v>
      </c>
      <c r="BE712" s="10">
        <v>12.92</v>
      </c>
      <c r="BF712" s="10">
        <v>14.73</v>
      </c>
      <c r="BG712" s="10" t="s">
        <v>71</v>
      </c>
    </row>
    <row r="713" spans="1:59" s="46" customFormat="1" x14ac:dyDescent="0.25">
      <c r="A713" s="46" t="s">
        <v>59</v>
      </c>
      <c r="C713" s="46" t="s">
        <v>1002</v>
      </c>
      <c r="D713" s="46" t="s">
        <v>168</v>
      </c>
      <c r="E713" s="46">
        <v>25</v>
      </c>
      <c r="F713" s="46">
        <v>0</v>
      </c>
      <c r="G713" s="46">
        <v>0</v>
      </c>
      <c r="H713" s="125">
        <v>69.8</v>
      </c>
      <c r="I713" s="46" t="s">
        <v>169</v>
      </c>
      <c r="J713" s="46">
        <v>210741325</v>
      </c>
      <c r="K713" s="46" t="s">
        <v>1007</v>
      </c>
      <c r="L713" s="46" t="s">
        <v>1004</v>
      </c>
      <c r="M713" s="46" t="s">
        <v>1005</v>
      </c>
      <c r="N713" s="46">
        <v>84</v>
      </c>
      <c r="O713" s="46" t="s">
        <v>66</v>
      </c>
      <c r="P713" s="46">
        <v>2.5</v>
      </c>
      <c r="Q713" s="46" t="s">
        <v>67</v>
      </c>
      <c r="R713" s="46">
        <v>2.5</v>
      </c>
      <c r="S713" s="46" t="s">
        <v>67</v>
      </c>
      <c r="T713" s="46">
        <v>1</v>
      </c>
      <c r="U713" s="46">
        <v>84</v>
      </c>
      <c r="V713" s="46">
        <v>2059</v>
      </c>
      <c r="W713" s="46">
        <v>69.8</v>
      </c>
      <c r="X713" s="46">
        <v>488</v>
      </c>
      <c r="Y713" s="46" t="s">
        <v>68</v>
      </c>
      <c r="Z713" s="46" t="s">
        <v>59</v>
      </c>
      <c r="AB713" s="46" t="s">
        <v>59</v>
      </c>
      <c r="AC713" s="46">
        <v>4533</v>
      </c>
      <c r="AD713" s="46">
        <v>5863</v>
      </c>
      <c r="AE713" s="46">
        <v>1466</v>
      </c>
      <c r="AF713" s="46">
        <v>4397</v>
      </c>
      <c r="AG713" s="46">
        <v>1466</v>
      </c>
      <c r="AH713" s="46">
        <v>4397</v>
      </c>
      <c r="AI713" s="46">
        <v>0</v>
      </c>
      <c r="AJ713" s="46">
        <v>0</v>
      </c>
      <c r="AK713" s="46">
        <v>0</v>
      </c>
      <c r="AL713" s="46">
        <v>0</v>
      </c>
      <c r="AM713" s="46">
        <v>0</v>
      </c>
      <c r="AN713" s="46">
        <v>0</v>
      </c>
      <c r="AO713" s="46">
        <v>0</v>
      </c>
      <c r="AP713" s="46">
        <v>0</v>
      </c>
      <c r="AQ713" s="46">
        <v>9748</v>
      </c>
      <c r="AR713" s="46">
        <v>11725</v>
      </c>
      <c r="AS713" s="46" t="s">
        <v>982</v>
      </c>
      <c r="AT713" s="46">
        <v>606948</v>
      </c>
      <c r="AU713" s="46">
        <v>28140</v>
      </c>
      <c r="AV713" s="46">
        <v>24948</v>
      </c>
      <c r="AW713" s="46">
        <v>30324</v>
      </c>
      <c r="AX713" s="46">
        <v>28476</v>
      </c>
      <c r="AY713" s="46">
        <v>31920</v>
      </c>
      <c r="AZ713" s="46">
        <v>29148</v>
      </c>
      <c r="BA713" s="46">
        <v>15.22</v>
      </c>
      <c r="BB713" s="46">
        <v>14.04</v>
      </c>
      <c r="BC713" s="46">
        <v>15.91</v>
      </c>
      <c r="BD713" s="46">
        <v>15.81</v>
      </c>
      <c r="BE713" s="46">
        <v>16.440000000000001</v>
      </c>
      <c r="BF713" s="46">
        <v>16.25</v>
      </c>
      <c r="BG713" s="46" t="s">
        <v>71</v>
      </c>
    </row>
    <row r="714" spans="1:59" s="11" customFormat="1" x14ac:dyDescent="0.25">
      <c r="A714" s="11" t="s">
        <v>59</v>
      </c>
      <c r="C714" s="11" t="s">
        <v>1002</v>
      </c>
      <c r="D714" s="11" t="s">
        <v>168</v>
      </c>
      <c r="E714" s="11">
        <v>25</v>
      </c>
      <c r="F714" s="11">
        <v>0</v>
      </c>
      <c r="G714" s="11">
        <v>0</v>
      </c>
      <c r="H714" s="91">
        <v>69.8</v>
      </c>
      <c r="I714" s="11" t="s">
        <v>169</v>
      </c>
      <c r="J714" s="11">
        <v>210333465</v>
      </c>
      <c r="K714" s="11" t="s">
        <v>1003</v>
      </c>
      <c r="L714" s="11" t="s">
        <v>1004</v>
      </c>
      <c r="M714" s="11" t="s">
        <v>1005</v>
      </c>
      <c r="N714" s="11">
        <v>84</v>
      </c>
      <c r="O714" s="11" t="s">
        <v>66</v>
      </c>
      <c r="P714" s="11">
        <v>2.5</v>
      </c>
      <c r="Q714" s="11" t="s">
        <v>67</v>
      </c>
      <c r="R714" s="11">
        <v>2.5</v>
      </c>
      <c r="S714" s="11" t="s">
        <v>67</v>
      </c>
      <c r="T714" s="11">
        <v>1</v>
      </c>
      <c r="U714" s="11">
        <v>84</v>
      </c>
      <c r="V714" s="11">
        <v>5677</v>
      </c>
      <c r="W714" s="11">
        <v>86.44</v>
      </c>
      <c r="X714" s="11">
        <v>488</v>
      </c>
      <c r="Y714" s="11" t="s">
        <v>68</v>
      </c>
      <c r="AB714" s="11" t="s">
        <v>69</v>
      </c>
      <c r="AC714" s="11">
        <v>5675</v>
      </c>
      <c r="AD714" s="11">
        <v>7261</v>
      </c>
      <c r="AE714" s="11">
        <v>1246</v>
      </c>
      <c r="AF714" s="11">
        <v>6015</v>
      </c>
      <c r="AG714" s="11">
        <v>1246</v>
      </c>
      <c r="AH714" s="11">
        <v>6015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1">
        <v>0</v>
      </c>
      <c r="AO714" s="11">
        <v>0</v>
      </c>
      <c r="AP714" s="11">
        <v>0</v>
      </c>
      <c r="AQ714" s="11">
        <v>9748</v>
      </c>
      <c r="AR714" s="11">
        <v>11725</v>
      </c>
      <c r="AS714" s="11" t="s">
        <v>979</v>
      </c>
      <c r="AT714" s="11">
        <v>606948</v>
      </c>
      <c r="AU714" s="11">
        <v>78792</v>
      </c>
      <c r="AV714" s="11">
        <v>82068</v>
      </c>
      <c r="AW714" s="11">
        <v>80304</v>
      </c>
      <c r="AX714" s="11">
        <v>76860</v>
      </c>
      <c r="AY714" s="11">
        <v>82572</v>
      </c>
      <c r="AZ714" s="11">
        <v>76272</v>
      </c>
      <c r="BA714" s="11">
        <v>42.62</v>
      </c>
      <c r="BB714" s="11">
        <v>46.19</v>
      </c>
      <c r="BC714" s="11">
        <v>42.13</v>
      </c>
      <c r="BD714" s="11">
        <v>42.68</v>
      </c>
      <c r="BE714" s="11">
        <v>42.54</v>
      </c>
      <c r="BF714" s="11">
        <v>42.51</v>
      </c>
      <c r="BG714" s="11" t="s">
        <v>71</v>
      </c>
    </row>
    <row r="715" spans="1:59" s="11" customFormat="1" x14ac:dyDescent="0.25">
      <c r="A715" s="11" t="s">
        <v>59</v>
      </c>
      <c r="C715" s="11" t="s">
        <v>1002</v>
      </c>
      <c r="D715" s="11" t="s">
        <v>168</v>
      </c>
      <c r="E715" s="11">
        <v>25</v>
      </c>
      <c r="F715" s="11">
        <v>0</v>
      </c>
      <c r="G715" s="11">
        <v>0</v>
      </c>
      <c r="H715" s="91">
        <v>69.8</v>
      </c>
      <c r="I715" s="11" t="s">
        <v>169</v>
      </c>
      <c r="J715" s="11">
        <v>210380959</v>
      </c>
      <c r="K715" s="11" t="s">
        <v>1006</v>
      </c>
      <c r="L715" s="11" t="s">
        <v>1004</v>
      </c>
      <c r="M715" s="11" t="s">
        <v>1005</v>
      </c>
      <c r="N715" s="11">
        <v>84</v>
      </c>
      <c r="O715" s="11" t="s">
        <v>66</v>
      </c>
      <c r="P715" s="11">
        <v>2.5</v>
      </c>
      <c r="Q715" s="11" t="s">
        <v>67</v>
      </c>
      <c r="R715" s="11">
        <v>2.5</v>
      </c>
      <c r="S715" s="11" t="s">
        <v>67</v>
      </c>
      <c r="T715" s="11">
        <v>1</v>
      </c>
      <c r="U715" s="11">
        <v>84</v>
      </c>
      <c r="V715" s="11">
        <v>5440</v>
      </c>
      <c r="W715" s="11">
        <v>135.81</v>
      </c>
      <c r="X715" s="11">
        <v>488</v>
      </c>
      <c r="Y715" s="11" t="s">
        <v>68</v>
      </c>
      <c r="AB715" s="11" t="s">
        <v>69</v>
      </c>
      <c r="AC715" s="11">
        <v>9459</v>
      </c>
      <c r="AD715" s="11">
        <v>11408</v>
      </c>
      <c r="AE715" s="11">
        <v>1246</v>
      </c>
      <c r="AF715" s="11">
        <v>10162</v>
      </c>
      <c r="AG715" s="11">
        <v>1246</v>
      </c>
      <c r="AH715" s="11">
        <v>10162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1">
        <v>0</v>
      </c>
      <c r="AO715" s="11">
        <v>0</v>
      </c>
      <c r="AP715" s="11">
        <v>0</v>
      </c>
      <c r="AQ715" s="11">
        <v>9748</v>
      </c>
      <c r="AR715" s="11">
        <v>11725</v>
      </c>
      <c r="AS715" s="11" t="s">
        <v>84</v>
      </c>
      <c r="AT715" s="11">
        <v>606948</v>
      </c>
      <c r="AU715" s="11">
        <v>77952</v>
      </c>
      <c r="AV715" s="11">
        <v>70644</v>
      </c>
      <c r="AW715" s="11">
        <v>79968</v>
      </c>
      <c r="AX715" s="11">
        <v>74760</v>
      </c>
      <c r="AY715" s="11">
        <v>79632</v>
      </c>
      <c r="AZ715" s="11">
        <v>74004</v>
      </c>
      <c r="BA715" s="11">
        <v>42.16</v>
      </c>
      <c r="BB715" s="11">
        <v>39.76</v>
      </c>
      <c r="BC715" s="11">
        <v>41.96</v>
      </c>
      <c r="BD715" s="11">
        <v>41.51</v>
      </c>
      <c r="BE715" s="11">
        <v>41.02</v>
      </c>
      <c r="BF715" s="11">
        <v>41.25</v>
      </c>
      <c r="BG715" s="11" t="s">
        <v>71</v>
      </c>
    </row>
    <row r="716" spans="1:59" s="47" customFormat="1" x14ac:dyDescent="0.25">
      <c r="A716" s="47" t="s">
        <v>59</v>
      </c>
      <c r="C716" s="47" t="s">
        <v>1008</v>
      </c>
      <c r="D716" s="47" t="s">
        <v>168</v>
      </c>
      <c r="E716" s="47">
        <v>0</v>
      </c>
      <c r="F716" s="47">
        <v>90</v>
      </c>
      <c r="G716" s="47">
        <v>100</v>
      </c>
      <c r="H716" s="126">
        <v>180.08</v>
      </c>
      <c r="I716" s="47" t="s">
        <v>169</v>
      </c>
      <c r="J716" s="47">
        <v>210862139</v>
      </c>
      <c r="K716" s="47" t="s">
        <v>1009</v>
      </c>
      <c r="L716" s="47" t="s">
        <v>1011</v>
      </c>
      <c r="M716" s="47" t="s">
        <v>1010</v>
      </c>
      <c r="N716" s="47">
        <v>84</v>
      </c>
      <c r="O716" s="47" t="s">
        <v>66</v>
      </c>
      <c r="P716" s="47">
        <v>2</v>
      </c>
      <c r="Q716" s="47" t="s">
        <v>67</v>
      </c>
      <c r="R716" s="47">
        <v>2</v>
      </c>
      <c r="S716" s="47" t="s">
        <v>67</v>
      </c>
      <c r="T716" s="47">
        <v>1</v>
      </c>
      <c r="U716" s="47">
        <v>84</v>
      </c>
      <c r="V716" s="47">
        <v>2014</v>
      </c>
      <c r="W716" s="47">
        <v>180.08</v>
      </c>
      <c r="X716" s="47">
        <v>2693</v>
      </c>
      <c r="Y716" s="47" t="s">
        <v>68</v>
      </c>
      <c r="Z716" s="47" t="s">
        <v>59</v>
      </c>
      <c r="AB716" s="47" t="s">
        <v>59</v>
      </c>
      <c r="AC716" s="47">
        <v>12852</v>
      </c>
      <c r="AD716" s="47">
        <v>15127</v>
      </c>
      <c r="AE716" s="47">
        <v>0</v>
      </c>
      <c r="AF716" s="47">
        <v>15127</v>
      </c>
      <c r="AG716" s="47">
        <v>0</v>
      </c>
      <c r="AH716" s="47">
        <v>15127</v>
      </c>
      <c r="AI716" s="47">
        <v>13614</v>
      </c>
      <c r="AJ716" s="47">
        <v>1513</v>
      </c>
      <c r="AK716" s="47">
        <v>13614</v>
      </c>
      <c r="AL716" s="47">
        <v>1513</v>
      </c>
      <c r="AM716" s="47">
        <v>14827</v>
      </c>
      <c r="AN716" s="47">
        <v>300</v>
      </c>
      <c r="AO716" s="47">
        <v>14827</v>
      </c>
      <c r="AP716" s="47">
        <v>300</v>
      </c>
      <c r="AQ716" s="47">
        <v>26649</v>
      </c>
      <c r="AR716" s="47">
        <v>30253</v>
      </c>
      <c r="AS716" s="47" t="s">
        <v>111</v>
      </c>
      <c r="AT716" s="47">
        <v>606914</v>
      </c>
      <c r="AU716" s="47">
        <v>29064</v>
      </c>
      <c r="AV716" s="47">
        <v>24276</v>
      </c>
      <c r="AW716" s="47">
        <v>29148</v>
      </c>
      <c r="AX716" s="47">
        <v>28140</v>
      </c>
      <c r="AY716" s="47">
        <v>27804</v>
      </c>
      <c r="AZ716" s="47">
        <v>30744</v>
      </c>
      <c r="BA716" s="47">
        <v>56.85</v>
      </c>
      <c r="BB716" s="47">
        <v>54.49</v>
      </c>
      <c r="BC716" s="47">
        <v>54.39</v>
      </c>
      <c r="BD716" s="47">
        <v>55.62</v>
      </c>
      <c r="BE716" s="47">
        <v>58.41</v>
      </c>
      <c r="BF716" s="47">
        <v>55.62</v>
      </c>
      <c r="BG716" s="47" t="s">
        <v>71</v>
      </c>
    </row>
    <row r="717" spans="1:59" s="12" customFormat="1" x14ac:dyDescent="0.25">
      <c r="A717" s="12" t="s">
        <v>59</v>
      </c>
      <c r="C717" s="12" t="s">
        <v>1008</v>
      </c>
      <c r="D717" s="12" t="s">
        <v>168</v>
      </c>
      <c r="E717" s="12">
        <v>0</v>
      </c>
      <c r="F717" s="12">
        <v>90</v>
      </c>
      <c r="G717" s="12">
        <v>100</v>
      </c>
      <c r="H717" s="92">
        <v>180.08</v>
      </c>
      <c r="I717" s="12" t="s">
        <v>169</v>
      </c>
      <c r="J717" s="12">
        <v>210862121</v>
      </c>
      <c r="K717" s="12" t="s">
        <v>1009</v>
      </c>
      <c r="L717" s="12" t="s">
        <v>83</v>
      </c>
      <c r="M717" s="12" t="s">
        <v>1010</v>
      </c>
      <c r="N717" s="12">
        <v>28</v>
      </c>
      <c r="O717" s="12" t="s">
        <v>66</v>
      </c>
      <c r="P717" s="12">
        <v>2</v>
      </c>
      <c r="Q717" s="12" t="s">
        <v>67</v>
      </c>
      <c r="R717" s="12">
        <v>2</v>
      </c>
      <c r="S717" s="12" t="s">
        <v>67</v>
      </c>
      <c r="T717" s="12">
        <v>1</v>
      </c>
      <c r="U717" s="12">
        <v>28</v>
      </c>
      <c r="V717" s="12">
        <v>140</v>
      </c>
      <c r="W717" s="12">
        <v>181.82</v>
      </c>
      <c r="X717" s="12">
        <v>2693</v>
      </c>
      <c r="Y717" s="12" t="s">
        <v>68</v>
      </c>
      <c r="AB717" s="12" t="s">
        <v>59</v>
      </c>
      <c r="AC717" s="12">
        <v>3936</v>
      </c>
      <c r="AD717" s="12">
        <v>5091</v>
      </c>
      <c r="AE717" s="12">
        <v>0</v>
      </c>
      <c r="AF717" s="12">
        <v>5091</v>
      </c>
      <c r="AG717" s="12">
        <v>0</v>
      </c>
      <c r="AH717" s="12">
        <v>5091</v>
      </c>
      <c r="AI717" s="12">
        <v>4538</v>
      </c>
      <c r="AJ717" s="12">
        <v>553</v>
      </c>
      <c r="AK717" s="12">
        <v>4538</v>
      </c>
      <c r="AL717" s="12">
        <v>553</v>
      </c>
      <c r="AM717" s="12">
        <v>4742</v>
      </c>
      <c r="AN717" s="12">
        <v>349</v>
      </c>
      <c r="AO717" s="12">
        <v>4791</v>
      </c>
      <c r="AP717" s="12">
        <v>300</v>
      </c>
      <c r="AQ717" s="12">
        <v>8251</v>
      </c>
      <c r="AR717" s="12">
        <v>10084</v>
      </c>
      <c r="AS717" s="12" t="s">
        <v>111</v>
      </c>
      <c r="AT717" s="12">
        <v>606914</v>
      </c>
      <c r="AU717" s="12">
        <v>672</v>
      </c>
      <c r="AV717" s="12">
        <v>448</v>
      </c>
      <c r="AW717" s="12">
        <v>728</v>
      </c>
      <c r="AX717" s="12">
        <v>700</v>
      </c>
      <c r="AY717" s="12">
        <v>840</v>
      </c>
      <c r="AZ717" s="12">
        <v>532</v>
      </c>
      <c r="BA717" s="12">
        <v>1.31</v>
      </c>
      <c r="BB717" s="12">
        <v>1.01</v>
      </c>
      <c r="BC717" s="12">
        <v>1.36</v>
      </c>
      <c r="BD717" s="12">
        <v>1.38</v>
      </c>
      <c r="BE717" s="12">
        <v>1.76</v>
      </c>
      <c r="BF717" s="12">
        <v>0.96</v>
      </c>
      <c r="BG717" s="12" t="s">
        <v>71</v>
      </c>
    </row>
    <row r="718" spans="1:59" s="12" customFormat="1" x14ac:dyDescent="0.25">
      <c r="A718" s="12" t="s">
        <v>59</v>
      </c>
      <c r="C718" s="12" t="s">
        <v>1008</v>
      </c>
      <c r="D718" s="12" t="s">
        <v>168</v>
      </c>
      <c r="E718" s="12">
        <v>0</v>
      </c>
      <c r="F718" s="12">
        <v>90</v>
      </c>
      <c r="G718" s="12">
        <v>100</v>
      </c>
      <c r="H718" s="92">
        <v>180.08</v>
      </c>
      <c r="I718" s="12" t="s">
        <v>169</v>
      </c>
      <c r="J718" s="12">
        <v>210852126</v>
      </c>
      <c r="K718" s="12" t="s">
        <v>1015</v>
      </c>
      <c r="L718" s="12" t="s">
        <v>83</v>
      </c>
      <c r="M718" s="12" t="s">
        <v>1010</v>
      </c>
      <c r="N718" s="12">
        <v>28</v>
      </c>
      <c r="O718" s="12" t="s">
        <v>66</v>
      </c>
      <c r="P718" s="12">
        <v>2</v>
      </c>
      <c r="Q718" s="12" t="s">
        <v>67</v>
      </c>
      <c r="R718" s="12">
        <v>2</v>
      </c>
      <c r="S718" s="12" t="s">
        <v>67</v>
      </c>
      <c r="T718" s="12">
        <v>1</v>
      </c>
      <c r="U718" s="12">
        <v>28</v>
      </c>
      <c r="V718" s="12">
        <v>68</v>
      </c>
      <c r="W718" s="12">
        <v>215.18</v>
      </c>
      <c r="X718" s="12">
        <v>2693</v>
      </c>
      <c r="Y718" s="12" t="s">
        <v>68</v>
      </c>
      <c r="AB718" s="12" t="s">
        <v>59</v>
      </c>
      <c r="AC718" s="12">
        <v>4658</v>
      </c>
      <c r="AD718" s="12">
        <v>6025</v>
      </c>
      <c r="AE718" s="12">
        <v>0</v>
      </c>
      <c r="AF718" s="12">
        <v>6025</v>
      </c>
      <c r="AG718" s="12">
        <v>0</v>
      </c>
      <c r="AH718" s="12">
        <v>6025</v>
      </c>
      <c r="AI718" s="12">
        <v>4538</v>
      </c>
      <c r="AJ718" s="12">
        <v>1487</v>
      </c>
      <c r="AK718" s="12">
        <v>4538</v>
      </c>
      <c r="AL718" s="12">
        <v>1487</v>
      </c>
      <c r="AM718" s="12">
        <v>4742</v>
      </c>
      <c r="AN718" s="12">
        <v>1283</v>
      </c>
      <c r="AO718" s="12">
        <v>5725</v>
      </c>
      <c r="AP718" s="12">
        <v>300</v>
      </c>
      <c r="AQ718" s="12">
        <v>8251</v>
      </c>
      <c r="AR718" s="12">
        <v>10084</v>
      </c>
      <c r="AS718" s="12" t="s">
        <v>74</v>
      </c>
      <c r="AT718" s="12">
        <v>606914</v>
      </c>
      <c r="AU718" s="12">
        <v>980</v>
      </c>
      <c r="AV718" s="12">
        <v>196</v>
      </c>
      <c r="AW718" s="12">
        <v>112</v>
      </c>
      <c r="AX718" s="12">
        <v>224</v>
      </c>
      <c r="AY718" s="12">
        <v>140</v>
      </c>
      <c r="AZ718" s="12">
        <v>252</v>
      </c>
      <c r="BA718" s="12">
        <v>1.92</v>
      </c>
      <c r="BB718" s="12">
        <v>0.44</v>
      </c>
      <c r="BC718" s="12">
        <v>0.21</v>
      </c>
      <c r="BD718" s="12">
        <v>0.44</v>
      </c>
      <c r="BE718" s="12">
        <v>0.28999999999999998</v>
      </c>
      <c r="BF718" s="12">
        <v>0.46</v>
      </c>
      <c r="BG718" s="12" t="s">
        <v>71</v>
      </c>
    </row>
    <row r="719" spans="1:59" s="12" customFormat="1" x14ac:dyDescent="0.25">
      <c r="A719" s="12" t="s">
        <v>59</v>
      </c>
      <c r="C719" s="12" t="s">
        <v>1008</v>
      </c>
      <c r="D719" s="12" t="s">
        <v>168</v>
      </c>
      <c r="E719" s="12">
        <v>0</v>
      </c>
      <c r="F719" s="12">
        <v>90</v>
      </c>
      <c r="G719" s="12">
        <v>100</v>
      </c>
      <c r="H719" s="92">
        <v>180.08</v>
      </c>
      <c r="I719" s="12" t="s">
        <v>169</v>
      </c>
      <c r="J719" s="12">
        <v>210852134</v>
      </c>
      <c r="K719" s="12" t="s">
        <v>1015</v>
      </c>
      <c r="L719" s="12" t="s">
        <v>1011</v>
      </c>
      <c r="M719" s="12" t="s">
        <v>1010</v>
      </c>
      <c r="N719" s="12">
        <v>84</v>
      </c>
      <c r="O719" s="12" t="s">
        <v>66</v>
      </c>
      <c r="P719" s="12">
        <v>2</v>
      </c>
      <c r="Q719" s="12" t="s">
        <v>67</v>
      </c>
      <c r="R719" s="12">
        <v>2</v>
      </c>
      <c r="S719" s="12" t="s">
        <v>67</v>
      </c>
      <c r="T719" s="12">
        <v>1</v>
      </c>
      <c r="U719" s="12">
        <v>84</v>
      </c>
      <c r="V719" s="12">
        <v>514</v>
      </c>
      <c r="W719" s="12">
        <v>215.19</v>
      </c>
      <c r="X719" s="12">
        <v>2693</v>
      </c>
      <c r="Y719" s="12" t="s">
        <v>68</v>
      </c>
      <c r="AB719" s="12" t="s">
        <v>59</v>
      </c>
      <c r="AC719" s="12">
        <v>15541</v>
      </c>
      <c r="AD719" s="12">
        <v>18076</v>
      </c>
      <c r="AE719" s="12">
        <v>0</v>
      </c>
      <c r="AF719" s="12">
        <v>18076</v>
      </c>
      <c r="AG719" s="12">
        <v>0</v>
      </c>
      <c r="AH719" s="12">
        <v>18076</v>
      </c>
      <c r="AI719" s="12">
        <v>13614</v>
      </c>
      <c r="AJ719" s="12">
        <v>4462</v>
      </c>
      <c r="AK719" s="12">
        <v>13614</v>
      </c>
      <c r="AL719" s="12">
        <v>4462</v>
      </c>
      <c r="AM719" s="12">
        <v>14827</v>
      </c>
      <c r="AN719" s="12">
        <v>3249</v>
      </c>
      <c r="AO719" s="12">
        <v>17776</v>
      </c>
      <c r="AP719" s="12">
        <v>300</v>
      </c>
      <c r="AQ719" s="12">
        <v>26649</v>
      </c>
      <c r="AR719" s="12">
        <v>30253</v>
      </c>
      <c r="AS719" s="12" t="s">
        <v>74</v>
      </c>
      <c r="AT719" s="12">
        <v>606914</v>
      </c>
      <c r="AU719" s="12">
        <v>5208</v>
      </c>
      <c r="AV719" s="12">
        <v>5712</v>
      </c>
      <c r="AW719" s="12">
        <v>8484</v>
      </c>
      <c r="AX719" s="12">
        <v>8232</v>
      </c>
      <c r="AY719" s="12">
        <v>6804</v>
      </c>
      <c r="AZ719" s="12">
        <v>8736</v>
      </c>
      <c r="BA719" s="12">
        <v>10.19</v>
      </c>
      <c r="BB719" s="12">
        <v>12.82</v>
      </c>
      <c r="BC719" s="12">
        <v>15.83</v>
      </c>
      <c r="BD719" s="12">
        <v>16.27</v>
      </c>
      <c r="BE719" s="12">
        <v>14.29</v>
      </c>
      <c r="BF719" s="12">
        <v>15.81</v>
      </c>
      <c r="BG719" s="12" t="s">
        <v>71</v>
      </c>
    </row>
    <row r="720" spans="1:59" s="12" customFormat="1" x14ac:dyDescent="0.25">
      <c r="A720" s="12" t="s">
        <v>59</v>
      </c>
      <c r="C720" s="12" t="s">
        <v>1008</v>
      </c>
      <c r="D720" s="12" t="s">
        <v>168</v>
      </c>
      <c r="E720" s="12">
        <v>0</v>
      </c>
      <c r="F720" s="12">
        <v>90</v>
      </c>
      <c r="G720" s="12">
        <v>100</v>
      </c>
      <c r="H720" s="92">
        <v>180.08</v>
      </c>
      <c r="I720" s="12" t="s">
        <v>169</v>
      </c>
      <c r="J720" s="12">
        <v>210416645</v>
      </c>
      <c r="K720" s="12" t="s">
        <v>1012</v>
      </c>
      <c r="L720" s="12" t="s">
        <v>1013</v>
      </c>
      <c r="M720" s="12" t="s">
        <v>1010</v>
      </c>
      <c r="N720" s="12">
        <v>28</v>
      </c>
      <c r="O720" s="12" t="s">
        <v>66</v>
      </c>
      <c r="P720" s="12">
        <v>2</v>
      </c>
      <c r="Q720" s="12" t="s">
        <v>67</v>
      </c>
      <c r="R720" s="12">
        <v>2</v>
      </c>
      <c r="S720" s="12" t="s">
        <v>67</v>
      </c>
      <c r="T720" s="12">
        <v>1</v>
      </c>
      <c r="U720" s="12">
        <v>28</v>
      </c>
      <c r="V720" s="12">
        <v>203</v>
      </c>
      <c r="W720" s="12">
        <v>360.11</v>
      </c>
      <c r="X720" s="12">
        <v>2693</v>
      </c>
      <c r="Y720" s="12" t="s">
        <v>68</v>
      </c>
      <c r="AB720" s="12" t="s">
        <v>69</v>
      </c>
      <c r="AC720" s="12">
        <v>8250</v>
      </c>
      <c r="AD720" s="12">
        <v>10083</v>
      </c>
      <c r="AE720" s="12">
        <v>0</v>
      </c>
      <c r="AF720" s="12">
        <v>10083</v>
      </c>
      <c r="AG720" s="12">
        <v>0</v>
      </c>
      <c r="AH720" s="12">
        <v>10083</v>
      </c>
      <c r="AI720" s="12">
        <v>3857</v>
      </c>
      <c r="AJ720" s="12">
        <v>6226</v>
      </c>
      <c r="AK720" s="12">
        <v>3857</v>
      </c>
      <c r="AL720" s="12">
        <v>6226</v>
      </c>
      <c r="AM720" s="12">
        <v>4031</v>
      </c>
      <c r="AN720" s="12">
        <v>6052</v>
      </c>
      <c r="AO720" s="12">
        <v>9783</v>
      </c>
      <c r="AP720" s="12">
        <v>300</v>
      </c>
      <c r="AQ720" s="12">
        <v>8251</v>
      </c>
      <c r="AR720" s="12">
        <v>10084</v>
      </c>
      <c r="AS720" s="12" t="s">
        <v>748</v>
      </c>
      <c r="AT720" s="12">
        <v>606914</v>
      </c>
      <c r="AU720" s="12">
        <v>840</v>
      </c>
      <c r="AV720" s="12">
        <v>1484</v>
      </c>
      <c r="AW720" s="12">
        <v>1008</v>
      </c>
      <c r="AX720" s="12">
        <v>952</v>
      </c>
      <c r="AY720" s="12">
        <v>756</v>
      </c>
      <c r="AZ720" s="12">
        <v>644</v>
      </c>
      <c r="BA720" s="12">
        <v>1.64</v>
      </c>
      <c r="BB720" s="12">
        <v>3.33</v>
      </c>
      <c r="BC720" s="12">
        <v>1.88</v>
      </c>
      <c r="BD720" s="12">
        <v>1.88</v>
      </c>
      <c r="BE720" s="12">
        <v>1.59</v>
      </c>
      <c r="BF720" s="12">
        <v>1.17</v>
      </c>
      <c r="BG720" s="12" t="s">
        <v>71</v>
      </c>
    </row>
    <row r="721" spans="1:59" s="12" customFormat="1" x14ac:dyDescent="0.25">
      <c r="A721" s="12" t="s">
        <v>59</v>
      </c>
      <c r="C721" s="12" t="s">
        <v>1008</v>
      </c>
      <c r="D721" s="12" t="s">
        <v>168</v>
      </c>
      <c r="E721" s="12">
        <v>0</v>
      </c>
      <c r="F721" s="12">
        <v>90</v>
      </c>
      <c r="G721" s="12">
        <v>100</v>
      </c>
      <c r="H721" s="92">
        <v>180.08</v>
      </c>
      <c r="I721" s="12" t="s">
        <v>169</v>
      </c>
      <c r="J721" s="12">
        <v>210416653</v>
      </c>
      <c r="K721" s="12" t="s">
        <v>1012</v>
      </c>
      <c r="L721" s="12" t="s">
        <v>1014</v>
      </c>
      <c r="M721" s="12" t="s">
        <v>1010</v>
      </c>
      <c r="N721" s="12">
        <v>84</v>
      </c>
      <c r="O721" s="12" t="s">
        <v>66</v>
      </c>
      <c r="P721" s="12">
        <v>2</v>
      </c>
      <c r="Q721" s="12" t="s">
        <v>67</v>
      </c>
      <c r="R721" s="12">
        <v>2</v>
      </c>
      <c r="S721" s="12" t="s">
        <v>67</v>
      </c>
      <c r="T721" s="12">
        <v>1</v>
      </c>
      <c r="U721" s="12">
        <v>84</v>
      </c>
      <c r="V721" s="12">
        <v>939</v>
      </c>
      <c r="W721" s="12">
        <v>360.11</v>
      </c>
      <c r="X721" s="12">
        <v>2693</v>
      </c>
      <c r="Y721" s="12" t="s">
        <v>68</v>
      </c>
      <c r="AB721" s="12" t="s">
        <v>69</v>
      </c>
      <c r="AC721" s="12">
        <v>26647</v>
      </c>
      <c r="AD721" s="12">
        <v>30249</v>
      </c>
      <c r="AE721" s="12">
        <v>0</v>
      </c>
      <c r="AF721" s="12">
        <v>30249</v>
      </c>
      <c r="AG721" s="12">
        <v>0</v>
      </c>
      <c r="AH721" s="12">
        <v>30249</v>
      </c>
      <c r="AI721" s="12">
        <v>11572</v>
      </c>
      <c r="AJ721" s="12">
        <v>18677</v>
      </c>
      <c r="AK721" s="12">
        <v>11572</v>
      </c>
      <c r="AL721" s="12">
        <v>18677</v>
      </c>
      <c r="AM721" s="12">
        <v>12603</v>
      </c>
      <c r="AN721" s="12">
        <v>17646</v>
      </c>
      <c r="AO721" s="12">
        <v>29949</v>
      </c>
      <c r="AP721" s="12">
        <v>300</v>
      </c>
      <c r="AQ721" s="12">
        <v>26649</v>
      </c>
      <c r="AR721" s="12">
        <v>30253</v>
      </c>
      <c r="AS721" s="12" t="s">
        <v>748</v>
      </c>
      <c r="AT721" s="12">
        <v>606914</v>
      </c>
      <c r="AU721" s="12">
        <v>14364</v>
      </c>
      <c r="AV721" s="12">
        <v>12432</v>
      </c>
      <c r="AW721" s="12">
        <v>14112</v>
      </c>
      <c r="AX721" s="12">
        <v>12348</v>
      </c>
      <c r="AY721" s="12">
        <v>11256</v>
      </c>
      <c r="AZ721" s="12">
        <v>14364</v>
      </c>
      <c r="BA721" s="12">
        <v>28.09</v>
      </c>
      <c r="BB721" s="12">
        <v>27.91</v>
      </c>
      <c r="BC721" s="12">
        <v>26.33</v>
      </c>
      <c r="BD721" s="12">
        <v>24.41</v>
      </c>
      <c r="BE721" s="12">
        <v>23.65</v>
      </c>
      <c r="BF721" s="12">
        <v>25.99</v>
      </c>
      <c r="BG721" s="12" t="s">
        <v>71</v>
      </c>
    </row>
    <row r="722" spans="1:59" s="48" customFormat="1" x14ac:dyDescent="0.25">
      <c r="A722" s="48" t="s">
        <v>59</v>
      </c>
      <c r="C722" s="48" t="s">
        <v>1016</v>
      </c>
      <c r="D722" s="48" t="s">
        <v>168</v>
      </c>
      <c r="E722" s="48">
        <v>25</v>
      </c>
      <c r="F722" s="48">
        <v>0</v>
      </c>
      <c r="G722" s="48">
        <v>0</v>
      </c>
      <c r="H722" s="127">
        <v>99.82</v>
      </c>
      <c r="I722" s="48" t="s">
        <v>169</v>
      </c>
      <c r="J722" s="48">
        <v>210831455</v>
      </c>
      <c r="K722" s="48" t="s">
        <v>1017</v>
      </c>
      <c r="L722" s="48" t="s">
        <v>64</v>
      </c>
      <c r="M722" s="48" t="s">
        <v>1018</v>
      </c>
      <c r="N722" s="48">
        <v>30</v>
      </c>
      <c r="O722" s="48" t="s">
        <v>66</v>
      </c>
      <c r="P722" s="48">
        <v>10</v>
      </c>
      <c r="Q722" s="48" t="s">
        <v>67</v>
      </c>
      <c r="R722" s="48">
        <v>5</v>
      </c>
      <c r="S722" s="48" t="s">
        <v>67</v>
      </c>
      <c r="T722" s="48">
        <v>1</v>
      </c>
      <c r="U722" s="48">
        <v>60</v>
      </c>
      <c r="V722" s="48">
        <v>4177</v>
      </c>
      <c r="W722" s="48">
        <v>99.82</v>
      </c>
      <c r="X722" s="48">
        <v>1160</v>
      </c>
      <c r="Y722" s="48" t="s">
        <v>68</v>
      </c>
      <c r="Z722" s="48" t="s">
        <v>59</v>
      </c>
      <c r="AB722" s="48" t="s">
        <v>59</v>
      </c>
      <c r="AC722" s="48">
        <v>4630</v>
      </c>
      <c r="AD722" s="48">
        <v>5989</v>
      </c>
      <c r="AE722" s="48">
        <v>1497</v>
      </c>
      <c r="AF722" s="48">
        <v>4492</v>
      </c>
      <c r="AG722" s="48">
        <v>1497</v>
      </c>
      <c r="AH722" s="48">
        <v>4492</v>
      </c>
      <c r="AI722" s="48">
        <v>0</v>
      </c>
      <c r="AJ722" s="48">
        <v>0</v>
      </c>
      <c r="AK722" s="48">
        <v>0</v>
      </c>
      <c r="AL722" s="48">
        <v>0</v>
      </c>
      <c r="AM722" s="48">
        <v>0</v>
      </c>
      <c r="AN722" s="48">
        <v>0</v>
      </c>
      <c r="AO722" s="48">
        <v>0</v>
      </c>
      <c r="AP722" s="48">
        <v>0</v>
      </c>
      <c r="AQ722" s="48">
        <v>9978</v>
      </c>
      <c r="AR722" s="48">
        <v>11977</v>
      </c>
      <c r="AS722" s="48" t="s">
        <v>90</v>
      </c>
      <c r="AT722" s="48">
        <v>606669</v>
      </c>
      <c r="AU722" s="48">
        <v>33720</v>
      </c>
      <c r="AV722" s="48">
        <v>37320</v>
      </c>
      <c r="AW722" s="48">
        <v>42360</v>
      </c>
      <c r="AX722" s="48">
        <v>42900</v>
      </c>
      <c r="AY722" s="48">
        <v>46980</v>
      </c>
      <c r="AZ722" s="48">
        <v>47340</v>
      </c>
      <c r="BA722" s="48">
        <v>20.02</v>
      </c>
      <c r="BB722" s="48">
        <v>21.57</v>
      </c>
      <c r="BC722" s="48">
        <v>22.12</v>
      </c>
      <c r="BD722" s="48">
        <v>21.77</v>
      </c>
      <c r="BE722" s="48">
        <v>22.5</v>
      </c>
      <c r="BF722" s="48">
        <v>22.84</v>
      </c>
      <c r="BG722" s="48" t="s">
        <v>71</v>
      </c>
    </row>
    <row r="723" spans="1:59" s="13" customFormat="1" x14ac:dyDescent="0.25">
      <c r="A723" s="13" t="s">
        <v>59</v>
      </c>
      <c r="C723" s="13" t="s">
        <v>1016</v>
      </c>
      <c r="D723" s="13" t="s">
        <v>168</v>
      </c>
      <c r="E723" s="13">
        <v>25</v>
      </c>
      <c r="F723" s="13">
        <v>0</v>
      </c>
      <c r="G723" s="13">
        <v>0</v>
      </c>
      <c r="H723" s="93">
        <v>99.82</v>
      </c>
      <c r="I723" s="13" t="s">
        <v>169</v>
      </c>
      <c r="J723" s="13">
        <v>210853067</v>
      </c>
      <c r="K723" s="13" t="s">
        <v>1019</v>
      </c>
      <c r="L723" s="13" t="s">
        <v>64</v>
      </c>
      <c r="M723" s="13" t="s">
        <v>1018</v>
      </c>
      <c r="N723" s="13">
        <v>30</v>
      </c>
      <c r="O723" s="13" t="s">
        <v>66</v>
      </c>
      <c r="P723" s="13">
        <v>10</v>
      </c>
      <c r="Q723" s="13" t="s">
        <v>67</v>
      </c>
      <c r="R723" s="13">
        <v>5</v>
      </c>
      <c r="S723" s="13" t="s">
        <v>67</v>
      </c>
      <c r="T723" s="13">
        <v>1</v>
      </c>
      <c r="U723" s="13">
        <v>60</v>
      </c>
      <c r="V723" s="13">
        <v>3702</v>
      </c>
      <c r="W723" s="13">
        <v>111.08</v>
      </c>
      <c r="X723" s="13">
        <v>1160</v>
      </c>
      <c r="Y723" s="13" t="s">
        <v>68</v>
      </c>
      <c r="AB723" s="13" t="s">
        <v>59</v>
      </c>
      <c r="AC723" s="13">
        <v>5153</v>
      </c>
      <c r="AD723" s="13">
        <v>6665</v>
      </c>
      <c r="AE723" s="13">
        <v>1497</v>
      </c>
      <c r="AF723" s="13">
        <v>5168</v>
      </c>
      <c r="AG723" s="13">
        <v>1497</v>
      </c>
      <c r="AH723" s="13">
        <v>5168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0</v>
      </c>
      <c r="AO723" s="13">
        <v>0</v>
      </c>
      <c r="AP723" s="13">
        <v>0</v>
      </c>
      <c r="AQ723" s="13">
        <v>9978</v>
      </c>
      <c r="AR723" s="13">
        <v>11977</v>
      </c>
      <c r="AS723" s="13" t="s">
        <v>74</v>
      </c>
      <c r="AT723" s="13">
        <v>606669</v>
      </c>
      <c r="AU723" s="13">
        <v>29940</v>
      </c>
      <c r="AV723" s="13">
        <v>33360</v>
      </c>
      <c r="AW723" s="13">
        <v>38520</v>
      </c>
      <c r="AX723" s="13">
        <v>37800</v>
      </c>
      <c r="AY723" s="13">
        <v>40560</v>
      </c>
      <c r="AZ723" s="13">
        <v>41940</v>
      </c>
      <c r="BA723" s="13">
        <v>17.78</v>
      </c>
      <c r="BB723" s="13">
        <v>19.28</v>
      </c>
      <c r="BC723" s="13">
        <v>20.12</v>
      </c>
      <c r="BD723" s="13">
        <v>19.190000000000001</v>
      </c>
      <c r="BE723" s="13">
        <v>19.43</v>
      </c>
      <c r="BF723" s="13">
        <v>20.239999999999998</v>
      </c>
      <c r="BG723" s="13" t="s">
        <v>71</v>
      </c>
    </row>
    <row r="724" spans="1:59" s="13" customFormat="1" x14ac:dyDescent="0.25">
      <c r="A724" s="13" t="s">
        <v>59</v>
      </c>
      <c r="C724" s="13" t="s">
        <v>1016</v>
      </c>
      <c r="D724" s="13" t="s">
        <v>168</v>
      </c>
      <c r="E724" s="13">
        <v>25</v>
      </c>
      <c r="F724" s="13">
        <v>0</v>
      </c>
      <c r="G724" s="13">
        <v>0</v>
      </c>
      <c r="H724" s="93">
        <v>99.82</v>
      </c>
      <c r="I724" s="13" t="s">
        <v>169</v>
      </c>
      <c r="J724" s="13">
        <v>210218005</v>
      </c>
      <c r="K724" s="13" t="s">
        <v>1020</v>
      </c>
      <c r="L724" s="13" t="s">
        <v>64</v>
      </c>
      <c r="M724" s="13" t="s">
        <v>1018</v>
      </c>
      <c r="N724" s="13">
        <v>30</v>
      </c>
      <c r="O724" s="13" t="s">
        <v>66</v>
      </c>
      <c r="P724" s="13">
        <v>10</v>
      </c>
      <c r="Q724" s="13" t="s">
        <v>67</v>
      </c>
      <c r="R724" s="13">
        <v>5</v>
      </c>
      <c r="S724" s="13" t="s">
        <v>67</v>
      </c>
      <c r="T724" s="13">
        <v>1</v>
      </c>
      <c r="U724" s="13">
        <v>60</v>
      </c>
      <c r="V724" s="13">
        <v>10533</v>
      </c>
      <c r="W724" s="13">
        <v>111.08</v>
      </c>
      <c r="X724" s="13">
        <v>1160</v>
      </c>
      <c r="Y724" s="13" t="s">
        <v>68</v>
      </c>
      <c r="AB724" s="13" t="s">
        <v>59</v>
      </c>
      <c r="AC724" s="13">
        <v>5153</v>
      </c>
      <c r="AD724" s="13">
        <v>6665</v>
      </c>
      <c r="AE724" s="13">
        <v>1497</v>
      </c>
      <c r="AF724" s="13">
        <v>5168</v>
      </c>
      <c r="AG724" s="13">
        <v>1497</v>
      </c>
      <c r="AH724" s="13">
        <v>5168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0</v>
      </c>
      <c r="AO724" s="13">
        <v>0</v>
      </c>
      <c r="AP724" s="13">
        <v>0</v>
      </c>
      <c r="AQ724" s="13">
        <v>9978</v>
      </c>
      <c r="AR724" s="13">
        <v>11977</v>
      </c>
      <c r="AS724" s="13" t="s">
        <v>1022</v>
      </c>
      <c r="AT724" s="13">
        <v>606669</v>
      </c>
      <c r="AU724" s="13">
        <v>98100</v>
      </c>
      <c r="AV724" s="13">
        <v>96600</v>
      </c>
      <c r="AW724" s="13">
        <v>103020</v>
      </c>
      <c r="AX724" s="13">
        <v>109140</v>
      </c>
      <c r="AY724" s="13">
        <v>113760</v>
      </c>
      <c r="AZ724" s="13">
        <v>111360</v>
      </c>
      <c r="BA724" s="13">
        <v>58.25</v>
      </c>
      <c r="BB724" s="13">
        <v>55.84</v>
      </c>
      <c r="BC724" s="13">
        <v>53.8</v>
      </c>
      <c r="BD724" s="13">
        <v>55.4</v>
      </c>
      <c r="BE724" s="13">
        <v>54.49</v>
      </c>
      <c r="BF724" s="13">
        <v>53.73</v>
      </c>
      <c r="BG724" s="13" t="s">
        <v>71</v>
      </c>
    </row>
    <row r="725" spans="1:59" s="13" customFormat="1" x14ac:dyDescent="0.25">
      <c r="A725" s="13" t="s">
        <v>59</v>
      </c>
      <c r="C725" s="13" t="s">
        <v>1016</v>
      </c>
      <c r="D725" s="13" t="s">
        <v>168</v>
      </c>
      <c r="E725" s="13">
        <v>25</v>
      </c>
      <c r="F725" s="13">
        <v>0</v>
      </c>
      <c r="G725" s="13">
        <v>0</v>
      </c>
      <c r="H725" s="93">
        <v>99.82</v>
      </c>
      <c r="I725" s="13" t="s">
        <v>169</v>
      </c>
      <c r="J725" s="13">
        <v>210230154</v>
      </c>
      <c r="K725" s="13" t="s">
        <v>1020</v>
      </c>
      <c r="L725" s="13" t="s">
        <v>1021</v>
      </c>
      <c r="M725" s="13" t="s">
        <v>1018</v>
      </c>
      <c r="N725" s="13">
        <v>10</v>
      </c>
      <c r="O725" s="13" t="s">
        <v>66</v>
      </c>
      <c r="P725" s="13">
        <v>10</v>
      </c>
      <c r="Q725" s="13" t="s">
        <v>67</v>
      </c>
      <c r="R725" s="13">
        <v>5</v>
      </c>
      <c r="S725" s="13" t="s">
        <v>67</v>
      </c>
      <c r="T725" s="13">
        <v>1</v>
      </c>
      <c r="U725" s="13">
        <v>20</v>
      </c>
      <c r="V725" s="13">
        <v>2060</v>
      </c>
      <c r="W725" s="13">
        <v>113.55</v>
      </c>
      <c r="X725" s="13">
        <v>1160</v>
      </c>
      <c r="Y725" s="13" t="s">
        <v>68</v>
      </c>
      <c r="AB725" s="13" t="s">
        <v>59</v>
      </c>
      <c r="AC725" s="13">
        <v>1717</v>
      </c>
      <c r="AD725" s="13">
        <v>2271</v>
      </c>
      <c r="AE725" s="13">
        <v>499</v>
      </c>
      <c r="AF725" s="13">
        <v>1772</v>
      </c>
      <c r="AG725" s="13">
        <v>499</v>
      </c>
      <c r="AH725" s="13">
        <v>1772</v>
      </c>
      <c r="AI725" s="13">
        <v>0</v>
      </c>
      <c r="AJ725" s="13">
        <v>0</v>
      </c>
      <c r="AK725" s="13">
        <v>0</v>
      </c>
      <c r="AL725" s="13">
        <v>0</v>
      </c>
      <c r="AM725" s="13">
        <v>0</v>
      </c>
      <c r="AN725" s="13">
        <v>0</v>
      </c>
      <c r="AO725" s="13">
        <v>0</v>
      </c>
      <c r="AP725" s="13">
        <v>0</v>
      </c>
      <c r="AQ725" s="13">
        <v>3035</v>
      </c>
      <c r="AR725" s="13">
        <v>3992</v>
      </c>
      <c r="AS725" s="13" t="s">
        <v>1022</v>
      </c>
      <c r="AT725" s="13">
        <v>606669</v>
      </c>
      <c r="AU725" s="13">
        <v>6640</v>
      </c>
      <c r="AV725" s="13">
        <v>5720</v>
      </c>
      <c r="AW725" s="13">
        <v>7580</v>
      </c>
      <c r="AX725" s="13">
        <v>7180</v>
      </c>
      <c r="AY725" s="13">
        <v>7480</v>
      </c>
      <c r="AZ725" s="13">
        <v>6600</v>
      </c>
      <c r="BA725" s="13">
        <v>3.94</v>
      </c>
      <c r="BB725" s="13">
        <v>3.31</v>
      </c>
      <c r="BC725" s="13">
        <v>3.96</v>
      </c>
      <c r="BD725" s="13">
        <v>3.64</v>
      </c>
      <c r="BE725" s="13">
        <v>3.58</v>
      </c>
      <c r="BF725" s="13">
        <v>3.18</v>
      </c>
      <c r="BG725" s="13" t="s">
        <v>71</v>
      </c>
    </row>
    <row r="726" spans="1:59" s="49" customFormat="1" x14ac:dyDescent="0.25">
      <c r="A726" s="49" t="s">
        <v>59</v>
      </c>
      <c r="C726" s="49" t="s">
        <v>1023</v>
      </c>
      <c r="D726" s="49" t="s">
        <v>168</v>
      </c>
      <c r="E726" s="49">
        <v>25</v>
      </c>
      <c r="F726" s="49">
        <v>0</v>
      </c>
      <c r="G726" s="49">
        <v>0</v>
      </c>
      <c r="H726" s="128">
        <v>152.72999999999999</v>
      </c>
      <c r="I726" s="49" t="s">
        <v>169</v>
      </c>
      <c r="J726" s="49">
        <v>210831390</v>
      </c>
      <c r="K726" s="49" t="s">
        <v>1024</v>
      </c>
      <c r="L726" s="49" t="s">
        <v>64</v>
      </c>
      <c r="M726" s="49" t="s">
        <v>1018</v>
      </c>
      <c r="N726" s="49">
        <v>30</v>
      </c>
      <c r="O726" s="49" t="s">
        <v>66</v>
      </c>
      <c r="P726" s="49">
        <v>5</v>
      </c>
      <c r="Q726" s="49" t="s">
        <v>67</v>
      </c>
      <c r="R726" s="49">
        <v>5</v>
      </c>
      <c r="S726" s="49" t="s">
        <v>67</v>
      </c>
      <c r="T726" s="49">
        <v>1</v>
      </c>
      <c r="U726" s="49">
        <v>30</v>
      </c>
      <c r="V726" s="49">
        <v>4321</v>
      </c>
      <c r="W726" s="49">
        <v>152.72999999999999</v>
      </c>
      <c r="X726" s="49">
        <v>1159</v>
      </c>
      <c r="Y726" s="49" t="s">
        <v>68</v>
      </c>
      <c r="Z726" s="49" t="s">
        <v>59</v>
      </c>
      <c r="AB726" s="49" t="s">
        <v>59</v>
      </c>
      <c r="AC726" s="49">
        <v>3510</v>
      </c>
      <c r="AD726" s="49">
        <v>4582</v>
      </c>
      <c r="AE726" s="49">
        <v>1145</v>
      </c>
      <c r="AF726" s="49">
        <v>3437</v>
      </c>
      <c r="AG726" s="49">
        <v>1145</v>
      </c>
      <c r="AH726" s="49">
        <v>3437</v>
      </c>
      <c r="AI726" s="49">
        <v>0</v>
      </c>
      <c r="AJ726" s="49">
        <v>0</v>
      </c>
      <c r="AK726" s="49">
        <v>0</v>
      </c>
      <c r="AL726" s="49">
        <v>0</v>
      </c>
      <c r="AM726" s="49">
        <v>0</v>
      </c>
      <c r="AN726" s="49">
        <v>0</v>
      </c>
      <c r="AO726" s="49">
        <v>0</v>
      </c>
      <c r="AP726" s="49">
        <v>0</v>
      </c>
      <c r="AQ726" s="49">
        <v>7411</v>
      </c>
      <c r="AR726" s="49">
        <v>9163</v>
      </c>
      <c r="AS726" s="49" t="s">
        <v>90</v>
      </c>
      <c r="AT726" s="49">
        <v>606670</v>
      </c>
      <c r="AU726" s="49">
        <v>18810</v>
      </c>
      <c r="AV726" s="49">
        <v>19470</v>
      </c>
      <c r="AW726" s="49">
        <v>20670</v>
      </c>
      <c r="AX726" s="49">
        <v>22350</v>
      </c>
      <c r="AY726" s="49">
        <v>24390</v>
      </c>
      <c r="AZ726" s="49">
        <v>23940</v>
      </c>
      <c r="BA726" s="49">
        <v>23.39</v>
      </c>
      <c r="BB726" s="49">
        <v>23.88</v>
      </c>
      <c r="BC726" s="49">
        <v>21.99</v>
      </c>
      <c r="BD726" s="49">
        <v>22.77</v>
      </c>
      <c r="BE726" s="49">
        <v>22.99</v>
      </c>
      <c r="BF726" s="49">
        <v>23.7</v>
      </c>
      <c r="BG726" s="49" t="s">
        <v>71</v>
      </c>
    </row>
    <row r="727" spans="1:59" s="14" customFormat="1" x14ac:dyDescent="0.25">
      <c r="A727" s="14" t="s">
        <v>59</v>
      </c>
      <c r="C727" s="14" t="s">
        <v>1023</v>
      </c>
      <c r="D727" s="14" t="s">
        <v>168</v>
      </c>
      <c r="E727" s="14">
        <v>25</v>
      </c>
      <c r="F727" s="14">
        <v>0</v>
      </c>
      <c r="G727" s="14">
        <v>0</v>
      </c>
      <c r="H727" s="94">
        <v>152.72999999999999</v>
      </c>
      <c r="I727" s="14" t="s">
        <v>169</v>
      </c>
      <c r="J727" s="14">
        <v>210853059</v>
      </c>
      <c r="K727" s="14" t="s">
        <v>1025</v>
      </c>
      <c r="L727" s="14" t="s">
        <v>64</v>
      </c>
      <c r="M727" s="14" t="s">
        <v>1018</v>
      </c>
      <c r="N727" s="14">
        <v>30</v>
      </c>
      <c r="O727" s="14" t="s">
        <v>66</v>
      </c>
      <c r="P727" s="14">
        <v>5</v>
      </c>
      <c r="Q727" s="14" t="s">
        <v>67</v>
      </c>
      <c r="R727" s="14">
        <v>5</v>
      </c>
      <c r="S727" s="14" t="s">
        <v>67</v>
      </c>
      <c r="T727" s="14">
        <v>1</v>
      </c>
      <c r="U727" s="14">
        <v>30</v>
      </c>
      <c r="V727" s="14">
        <v>3681</v>
      </c>
      <c r="W727" s="14">
        <v>168.57</v>
      </c>
      <c r="X727" s="14">
        <v>1159</v>
      </c>
      <c r="Y727" s="14" t="s">
        <v>68</v>
      </c>
      <c r="AB727" s="14" t="s">
        <v>59</v>
      </c>
      <c r="AC727" s="14">
        <v>3909</v>
      </c>
      <c r="AD727" s="14">
        <v>5057</v>
      </c>
      <c r="AE727" s="14">
        <v>1145</v>
      </c>
      <c r="AF727" s="14">
        <v>3912</v>
      </c>
      <c r="AG727" s="14">
        <v>1145</v>
      </c>
      <c r="AH727" s="14">
        <v>3912</v>
      </c>
      <c r="AI727" s="14">
        <v>0</v>
      </c>
      <c r="AJ727" s="14">
        <v>0</v>
      </c>
      <c r="AK727" s="14">
        <v>0</v>
      </c>
      <c r="AL727" s="14">
        <v>0</v>
      </c>
      <c r="AM727" s="14">
        <v>0</v>
      </c>
      <c r="AN727" s="14">
        <v>0</v>
      </c>
      <c r="AO727" s="14">
        <v>0</v>
      </c>
      <c r="AP727" s="14">
        <v>0</v>
      </c>
      <c r="AQ727" s="14">
        <v>7411</v>
      </c>
      <c r="AR727" s="14">
        <v>9163</v>
      </c>
      <c r="AS727" s="14" t="s">
        <v>74</v>
      </c>
      <c r="AT727" s="14">
        <v>606670</v>
      </c>
      <c r="AU727" s="14">
        <v>13620</v>
      </c>
      <c r="AV727" s="14">
        <v>13800</v>
      </c>
      <c r="AW727" s="14">
        <v>18690</v>
      </c>
      <c r="AX727" s="14">
        <v>20400</v>
      </c>
      <c r="AY727" s="14">
        <v>22860</v>
      </c>
      <c r="AZ727" s="14">
        <v>21060</v>
      </c>
      <c r="BA727" s="14">
        <v>16.93</v>
      </c>
      <c r="BB727" s="14">
        <v>16.93</v>
      </c>
      <c r="BC727" s="14">
        <v>19.89</v>
      </c>
      <c r="BD727" s="14">
        <v>20.78</v>
      </c>
      <c r="BE727" s="14">
        <v>21.55</v>
      </c>
      <c r="BF727" s="14">
        <v>20.85</v>
      </c>
      <c r="BG727" s="14" t="s">
        <v>71</v>
      </c>
    </row>
    <row r="728" spans="1:59" s="14" customFormat="1" x14ac:dyDescent="0.25">
      <c r="A728" s="14" t="s">
        <v>59</v>
      </c>
      <c r="C728" s="14" t="s">
        <v>1023</v>
      </c>
      <c r="D728" s="14" t="s">
        <v>168</v>
      </c>
      <c r="E728" s="14">
        <v>25</v>
      </c>
      <c r="F728" s="14">
        <v>0</v>
      </c>
      <c r="G728" s="14">
        <v>0</v>
      </c>
      <c r="H728" s="94">
        <v>152.72999999999999</v>
      </c>
      <c r="I728" s="14" t="s">
        <v>169</v>
      </c>
      <c r="J728" s="14">
        <v>210214239</v>
      </c>
      <c r="K728" s="14" t="s">
        <v>1026</v>
      </c>
      <c r="L728" s="14" t="s">
        <v>64</v>
      </c>
      <c r="M728" s="14" t="s">
        <v>1018</v>
      </c>
      <c r="N728" s="14">
        <v>30</v>
      </c>
      <c r="O728" s="14" t="s">
        <v>66</v>
      </c>
      <c r="P728" s="14">
        <v>5</v>
      </c>
      <c r="Q728" s="14" t="s">
        <v>67</v>
      </c>
      <c r="R728" s="14">
        <v>5</v>
      </c>
      <c r="S728" s="14" t="s">
        <v>67</v>
      </c>
      <c r="T728" s="14">
        <v>1</v>
      </c>
      <c r="U728" s="14">
        <v>30</v>
      </c>
      <c r="V728" s="14">
        <v>10470</v>
      </c>
      <c r="W728" s="14">
        <v>168.57</v>
      </c>
      <c r="X728" s="14">
        <v>1159</v>
      </c>
      <c r="Y728" s="14" t="s">
        <v>68</v>
      </c>
      <c r="AB728" s="14" t="s">
        <v>59</v>
      </c>
      <c r="AC728" s="14">
        <v>3909</v>
      </c>
      <c r="AD728" s="14">
        <v>5057</v>
      </c>
      <c r="AE728" s="14">
        <v>1145</v>
      </c>
      <c r="AF728" s="14">
        <v>3912</v>
      </c>
      <c r="AG728" s="14">
        <v>1145</v>
      </c>
      <c r="AH728" s="14">
        <v>3912</v>
      </c>
      <c r="AI728" s="14">
        <v>0</v>
      </c>
      <c r="AJ728" s="14">
        <v>0</v>
      </c>
      <c r="AK728" s="14">
        <v>0</v>
      </c>
      <c r="AL728" s="14">
        <v>0</v>
      </c>
      <c r="AM728" s="14">
        <v>0</v>
      </c>
      <c r="AN728" s="14">
        <v>0</v>
      </c>
      <c r="AO728" s="14">
        <v>0</v>
      </c>
      <c r="AP728" s="14">
        <v>0</v>
      </c>
      <c r="AQ728" s="14">
        <v>7411</v>
      </c>
      <c r="AR728" s="14">
        <v>9163</v>
      </c>
      <c r="AS728" s="14" t="s">
        <v>1022</v>
      </c>
      <c r="AT728" s="14">
        <v>606670</v>
      </c>
      <c r="AU728" s="14">
        <v>47040</v>
      </c>
      <c r="AV728" s="14">
        <v>47100</v>
      </c>
      <c r="AW728" s="14">
        <v>53460</v>
      </c>
      <c r="AX728" s="14">
        <v>54030</v>
      </c>
      <c r="AY728" s="14">
        <v>57510</v>
      </c>
      <c r="AZ728" s="14">
        <v>54960</v>
      </c>
      <c r="BA728" s="14">
        <v>58.49</v>
      </c>
      <c r="BB728" s="14">
        <v>57.78</v>
      </c>
      <c r="BC728" s="14">
        <v>56.88</v>
      </c>
      <c r="BD728" s="14">
        <v>55.04</v>
      </c>
      <c r="BE728" s="14">
        <v>54.21</v>
      </c>
      <c r="BF728" s="14">
        <v>54.41</v>
      </c>
      <c r="BG728" s="14" t="s">
        <v>71</v>
      </c>
    </row>
    <row r="729" spans="1:59" s="14" customFormat="1" x14ac:dyDescent="0.25">
      <c r="A729" s="14" t="s">
        <v>59</v>
      </c>
      <c r="C729" s="14" t="s">
        <v>1023</v>
      </c>
      <c r="D729" s="14" t="s">
        <v>168</v>
      </c>
      <c r="E729" s="14">
        <v>25</v>
      </c>
      <c r="F729" s="14">
        <v>0</v>
      </c>
      <c r="G729" s="14">
        <v>0</v>
      </c>
      <c r="H729" s="94">
        <v>152.72999999999999</v>
      </c>
      <c r="I729" s="14" t="s">
        <v>169</v>
      </c>
      <c r="J729" s="14">
        <v>210230162</v>
      </c>
      <c r="K729" s="14" t="s">
        <v>1026</v>
      </c>
      <c r="L729" s="14" t="s">
        <v>1021</v>
      </c>
      <c r="M729" s="14" t="s">
        <v>1018</v>
      </c>
      <c r="N729" s="14">
        <v>10</v>
      </c>
      <c r="O729" s="14" t="s">
        <v>66</v>
      </c>
      <c r="P729" s="14">
        <v>5</v>
      </c>
      <c r="Q729" s="14" t="s">
        <v>67</v>
      </c>
      <c r="R729" s="14">
        <v>5</v>
      </c>
      <c r="S729" s="14" t="s">
        <v>67</v>
      </c>
      <c r="T729" s="14">
        <v>1</v>
      </c>
      <c r="U729" s="14">
        <v>10</v>
      </c>
      <c r="V729" s="14">
        <v>704</v>
      </c>
      <c r="W729" s="14">
        <v>176.7</v>
      </c>
      <c r="X729" s="14">
        <v>1159</v>
      </c>
      <c r="Y729" s="14" t="s">
        <v>68</v>
      </c>
      <c r="AB729" s="14" t="s">
        <v>59</v>
      </c>
      <c r="AC729" s="14">
        <v>1303</v>
      </c>
      <c r="AD729" s="14">
        <v>1767</v>
      </c>
      <c r="AE729" s="14">
        <v>382</v>
      </c>
      <c r="AF729" s="14">
        <v>1385</v>
      </c>
      <c r="AG729" s="14">
        <v>382</v>
      </c>
      <c r="AH729" s="14">
        <v>1385</v>
      </c>
      <c r="AI729" s="14">
        <v>0</v>
      </c>
      <c r="AJ729" s="14">
        <v>0</v>
      </c>
      <c r="AK729" s="14">
        <v>0</v>
      </c>
      <c r="AL729" s="14">
        <v>0</v>
      </c>
      <c r="AM729" s="14">
        <v>0</v>
      </c>
      <c r="AN729" s="14">
        <v>0</v>
      </c>
      <c r="AO729" s="14">
        <v>0</v>
      </c>
      <c r="AP729" s="14">
        <v>0</v>
      </c>
      <c r="AQ729" s="14">
        <v>2322</v>
      </c>
      <c r="AR729" s="14">
        <v>3054</v>
      </c>
      <c r="AS729" s="14" t="s">
        <v>1022</v>
      </c>
      <c r="AT729" s="14">
        <v>606670</v>
      </c>
      <c r="AU729" s="14">
        <v>960</v>
      </c>
      <c r="AV729" s="14">
        <v>1150</v>
      </c>
      <c r="AW729" s="14">
        <v>1170</v>
      </c>
      <c r="AX729" s="14">
        <v>1390</v>
      </c>
      <c r="AY729" s="14">
        <v>1320</v>
      </c>
      <c r="AZ729" s="14">
        <v>1050</v>
      </c>
      <c r="BA729" s="14">
        <v>1.19</v>
      </c>
      <c r="BB729" s="14">
        <v>1.41</v>
      </c>
      <c r="BC729" s="14">
        <v>1.24</v>
      </c>
      <c r="BD729" s="14">
        <v>1.42</v>
      </c>
      <c r="BE729" s="14">
        <v>1.24</v>
      </c>
      <c r="BF729" s="14">
        <v>1.04</v>
      </c>
      <c r="BG729" s="14" t="s">
        <v>71</v>
      </c>
    </row>
    <row r="730" spans="1:59" s="50" customFormat="1" x14ac:dyDescent="0.25">
      <c r="A730" s="50" t="s">
        <v>59</v>
      </c>
      <c r="C730" s="50" t="s">
        <v>1027</v>
      </c>
      <c r="D730" s="50" t="s">
        <v>168</v>
      </c>
      <c r="E730" s="50">
        <v>25</v>
      </c>
      <c r="F730" s="50">
        <v>0</v>
      </c>
      <c r="G730" s="50">
        <v>0</v>
      </c>
      <c r="H730" s="129">
        <v>70.03</v>
      </c>
      <c r="I730" s="50" t="s">
        <v>169</v>
      </c>
      <c r="J730" s="50">
        <v>210362333</v>
      </c>
      <c r="K730" s="50" t="s">
        <v>1030</v>
      </c>
      <c r="L730" s="50" t="s">
        <v>64</v>
      </c>
      <c r="M730" s="50" t="s">
        <v>1029</v>
      </c>
      <c r="N730" s="50">
        <v>30</v>
      </c>
      <c r="O730" s="50" t="s">
        <v>66</v>
      </c>
      <c r="P730" s="50">
        <v>10</v>
      </c>
      <c r="Q730" s="50" t="s">
        <v>67</v>
      </c>
      <c r="R730" s="50">
        <v>7.5</v>
      </c>
      <c r="S730" s="50" t="s">
        <v>67</v>
      </c>
      <c r="T730" s="50">
        <v>1</v>
      </c>
      <c r="U730" s="50">
        <v>40</v>
      </c>
      <c r="V730" s="50">
        <v>102789</v>
      </c>
      <c r="W730" s="50">
        <v>70.03</v>
      </c>
      <c r="X730" s="50">
        <v>23</v>
      </c>
      <c r="Y730" s="50" t="s">
        <v>68</v>
      </c>
      <c r="Z730" s="50" t="s">
        <v>59</v>
      </c>
      <c r="AB730" s="50" t="s">
        <v>59</v>
      </c>
      <c r="AC730" s="50">
        <v>2123</v>
      </c>
      <c r="AD730" s="50">
        <v>2801</v>
      </c>
      <c r="AE730" s="50">
        <v>700</v>
      </c>
      <c r="AF730" s="50">
        <v>2101</v>
      </c>
      <c r="AG730" s="50">
        <v>700</v>
      </c>
      <c r="AH730" s="50">
        <v>2101</v>
      </c>
      <c r="AI730" s="50">
        <v>0</v>
      </c>
      <c r="AJ730" s="50">
        <v>0</v>
      </c>
      <c r="AK730" s="50">
        <v>0</v>
      </c>
      <c r="AL730" s="50">
        <v>0</v>
      </c>
      <c r="AM730" s="50">
        <v>0</v>
      </c>
      <c r="AN730" s="50">
        <v>0</v>
      </c>
      <c r="AO730" s="50">
        <v>0</v>
      </c>
      <c r="AP730" s="50">
        <v>0</v>
      </c>
      <c r="AQ730" s="50">
        <v>4330</v>
      </c>
      <c r="AR730" s="50">
        <v>5601</v>
      </c>
      <c r="AS730" s="50" t="s">
        <v>379</v>
      </c>
      <c r="AT730" s="50">
        <v>606647</v>
      </c>
      <c r="AU730" s="50">
        <v>665400</v>
      </c>
      <c r="AV730" s="50">
        <v>648680</v>
      </c>
      <c r="AW730" s="50">
        <v>695480</v>
      </c>
      <c r="AX730" s="50">
        <v>681200</v>
      </c>
      <c r="AY730" s="50">
        <v>714200</v>
      </c>
      <c r="AZ730" s="50">
        <v>706600</v>
      </c>
      <c r="BA730" s="50">
        <v>77.849999999999994</v>
      </c>
      <c r="BB730" s="50">
        <v>77.48</v>
      </c>
      <c r="BC730" s="50">
        <v>77.510000000000005</v>
      </c>
      <c r="BD730" s="50">
        <v>78.319999999999993</v>
      </c>
      <c r="BE730" s="50">
        <v>77.77</v>
      </c>
      <c r="BF730" s="50">
        <v>77.64</v>
      </c>
      <c r="BG730" s="50" t="s">
        <v>71</v>
      </c>
    </row>
    <row r="731" spans="1:59" s="15" customFormat="1" x14ac:dyDescent="0.25">
      <c r="A731" s="15" t="s">
        <v>59</v>
      </c>
      <c r="C731" s="15" t="s">
        <v>1027</v>
      </c>
      <c r="D731" s="15" t="s">
        <v>168</v>
      </c>
      <c r="E731" s="15">
        <v>25</v>
      </c>
      <c r="F731" s="15">
        <v>0</v>
      </c>
      <c r="G731" s="15">
        <v>0</v>
      </c>
      <c r="H731" s="95">
        <v>70.03</v>
      </c>
      <c r="I731" s="15" t="s">
        <v>169</v>
      </c>
      <c r="J731" s="15">
        <v>210227622</v>
      </c>
      <c r="K731" s="15" t="s">
        <v>1031</v>
      </c>
      <c r="L731" s="15" t="s">
        <v>148</v>
      </c>
      <c r="M731" s="15" t="s">
        <v>1029</v>
      </c>
      <c r="N731" s="15">
        <v>30</v>
      </c>
      <c r="O731" s="15" t="s">
        <v>66</v>
      </c>
      <c r="P731" s="15">
        <v>10</v>
      </c>
      <c r="Q731" s="15" t="s">
        <v>67</v>
      </c>
      <c r="R731" s="15">
        <v>7.5</v>
      </c>
      <c r="S731" s="15" t="s">
        <v>67</v>
      </c>
      <c r="T731" s="15">
        <v>1</v>
      </c>
      <c r="U731" s="15">
        <v>40</v>
      </c>
      <c r="V731" s="15">
        <v>8054</v>
      </c>
      <c r="W731" s="15">
        <v>70.55</v>
      </c>
      <c r="X731" s="15">
        <v>23</v>
      </c>
      <c r="Y731" s="15" t="s">
        <v>68</v>
      </c>
      <c r="AB731" s="15" t="s">
        <v>59</v>
      </c>
      <c r="AC731" s="15">
        <v>2140</v>
      </c>
      <c r="AD731" s="15">
        <v>2822</v>
      </c>
      <c r="AE731" s="15">
        <v>700</v>
      </c>
      <c r="AF731" s="15">
        <v>2122</v>
      </c>
      <c r="AG731" s="15">
        <v>700</v>
      </c>
      <c r="AH731" s="15">
        <v>2122</v>
      </c>
      <c r="AI731" s="15">
        <v>0</v>
      </c>
      <c r="AJ731" s="15">
        <v>0</v>
      </c>
      <c r="AK731" s="15">
        <v>0</v>
      </c>
      <c r="AL731" s="15">
        <v>0</v>
      </c>
      <c r="AM731" s="15">
        <v>0</v>
      </c>
      <c r="AN731" s="15">
        <v>0</v>
      </c>
      <c r="AO731" s="15">
        <v>0</v>
      </c>
      <c r="AP731" s="15">
        <v>0</v>
      </c>
      <c r="AQ731" s="15">
        <v>4330</v>
      </c>
      <c r="AR731" s="15">
        <v>5601</v>
      </c>
      <c r="AS731" s="15" t="s">
        <v>92</v>
      </c>
      <c r="AT731" s="15">
        <v>606647</v>
      </c>
      <c r="AU731" s="15">
        <v>50840</v>
      </c>
      <c r="AV731" s="15">
        <v>54040</v>
      </c>
      <c r="AW731" s="15">
        <v>56120</v>
      </c>
      <c r="AX731" s="15">
        <v>52040</v>
      </c>
      <c r="AY731" s="15">
        <v>54640</v>
      </c>
      <c r="AZ731" s="15">
        <v>54480</v>
      </c>
      <c r="BA731" s="15">
        <v>5.95</v>
      </c>
      <c r="BB731" s="15">
        <v>6.45</v>
      </c>
      <c r="BC731" s="15">
        <v>6.25</v>
      </c>
      <c r="BD731" s="15">
        <v>5.98</v>
      </c>
      <c r="BE731" s="15">
        <v>5.95</v>
      </c>
      <c r="BF731" s="15">
        <v>5.99</v>
      </c>
      <c r="BG731" s="15" t="s">
        <v>71</v>
      </c>
    </row>
    <row r="732" spans="1:59" s="15" customFormat="1" x14ac:dyDescent="0.25">
      <c r="A732" s="15" t="s">
        <v>59</v>
      </c>
      <c r="C732" s="15" t="s">
        <v>1027</v>
      </c>
      <c r="D732" s="15" t="s">
        <v>168</v>
      </c>
      <c r="E732" s="15">
        <v>25</v>
      </c>
      <c r="F732" s="15">
        <v>0</v>
      </c>
      <c r="G732" s="15">
        <v>0</v>
      </c>
      <c r="H732" s="95">
        <v>70.03</v>
      </c>
      <c r="I732" s="15" t="s">
        <v>169</v>
      </c>
      <c r="J732" s="15">
        <v>210143640</v>
      </c>
      <c r="K732" s="15" t="s">
        <v>1028</v>
      </c>
      <c r="L732" s="15" t="s">
        <v>64</v>
      </c>
      <c r="M732" s="15" t="s">
        <v>1029</v>
      </c>
      <c r="N732" s="15">
        <v>30</v>
      </c>
      <c r="O732" s="15" t="s">
        <v>66</v>
      </c>
      <c r="P732" s="15">
        <v>10</v>
      </c>
      <c r="Q732" s="15" t="s">
        <v>67</v>
      </c>
      <c r="R732" s="15">
        <v>7.5</v>
      </c>
      <c r="S732" s="15" t="s">
        <v>67</v>
      </c>
      <c r="T732" s="15">
        <v>1</v>
      </c>
      <c r="U732" s="15">
        <v>40</v>
      </c>
      <c r="V732" s="15">
        <v>21341</v>
      </c>
      <c r="W732" s="15">
        <v>77.03</v>
      </c>
      <c r="X732" s="15">
        <v>23</v>
      </c>
      <c r="Y732" s="15" t="s">
        <v>68</v>
      </c>
      <c r="AB732" s="15" t="s">
        <v>59</v>
      </c>
      <c r="AC732" s="15">
        <v>2342</v>
      </c>
      <c r="AD732" s="15">
        <v>3081</v>
      </c>
      <c r="AE732" s="15">
        <v>700</v>
      </c>
      <c r="AF732" s="15">
        <v>2381</v>
      </c>
      <c r="AG732" s="15">
        <v>700</v>
      </c>
      <c r="AH732" s="15">
        <v>2381</v>
      </c>
      <c r="AI732" s="15">
        <v>0</v>
      </c>
      <c r="AJ732" s="15">
        <v>0</v>
      </c>
      <c r="AK732" s="15">
        <v>0</v>
      </c>
      <c r="AL732" s="15">
        <v>0</v>
      </c>
      <c r="AM732" s="15">
        <v>0</v>
      </c>
      <c r="AN732" s="15">
        <v>0</v>
      </c>
      <c r="AO732" s="15">
        <v>0</v>
      </c>
      <c r="AP732" s="15">
        <v>0</v>
      </c>
      <c r="AQ732" s="15">
        <v>4330</v>
      </c>
      <c r="AR732" s="15">
        <v>5601</v>
      </c>
      <c r="AS732" s="15" t="s">
        <v>121</v>
      </c>
      <c r="AT732" s="15">
        <v>606647</v>
      </c>
      <c r="AU732" s="15">
        <v>138480</v>
      </c>
      <c r="AV732" s="15">
        <v>134520</v>
      </c>
      <c r="AW732" s="15">
        <v>145640</v>
      </c>
      <c r="AX732" s="15">
        <v>136520</v>
      </c>
      <c r="AY732" s="15">
        <v>149480</v>
      </c>
      <c r="AZ732" s="15">
        <v>149000</v>
      </c>
      <c r="BA732" s="15">
        <v>16.2</v>
      </c>
      <c r="BB732" s="15">
        <v>16.07</v>
      </c>
      <c r="BC732" s="15">
        <v>16.23</v>
      </c>
      <c r="BD732" s="15">
        <v>15.7</v>
      </c>
      <c r="BE732" s="15">
        <v>16.28</v>
      </c>
      <c r="BF732" s="15">
        <v>16.37</v>
      </c>
      <c r="BG732" s="15" t="s">
        <v>71</v>
      </c>
    </row>
    <row r="733" spans="1:59" s="16" customFormat="1" x14ac:dyDescent="0.25">
      <c r="A733" s="16" t="s">
        <v>59</v>
      </c>
      <c r="C733" s="16" t="s">
        <v>1032</v>
      </c>
      <c r="D733" s="16" t="s">
        <v>168</v>
      </c>
      <c r="E733" s="16">
        <v>25</v>
      </c>
      <c r="F733" s="16">
        <v>0</v>
      </c>
      <c r="G733" s="16">
        <v>0</v>
      </c>
      <c r="H733" s="96">
        <v>66.900000000000006</v>
      </c>
      <c r="I733" s="16" t="s">
        <v>169</v>
      </c>
      <c r="J733" s="16">
        <v>210224933</v>
      </c>
      <c r="K733" s="16" t="s">
        <v>1037</v>
      </c>
      <c r="L733" s="16" t="s">
        <v>64</v>
      </c>
      <c r="M733" s="16" t="s">
        <v>1034</v>
      </c>
      <c r="N733" s="16">
        <v>30</v>
      </c>
      <c r="O733" s="16" t="s">
        <v>66</v>
      </c>
      <c r="P733" s="16">
        <v>0.4</v>
      </c>
      <c r="Q733" s="16" t="s">
        <v>67</v>
      </c>
      <c r="R733" s="16">
        <v>0.4</v>
      </c>
      <c r="S733" s="16" t="s">
        <v>67</v>
      </c>
      <c r="T733" s="16">
        <v>1</v>
      </c>
      <c r="U733" s="16">
        <v>30</v>
      </c>
      <c r="V733" s="16">
        <v>8631</v>
      </c>
      <c r="W733" s="16">
        <v>66.47</v>
      </c>
      <c r="X733" s="16">
        <v>477</v>
      </c>
      <c r="Y733" s="16" t="s">
        <v>68</v>
      </c>
      <c r="AB733" s="16" t="s">
        <v>59</v>
      </c>
      <c r="AC733" s="16">
        <v>1480</v>
      </c>
      <c r="AD733" s="16">
        <v>1994</v>
      </c>
      <c r="AE733" s="16">
        <v>499</v>
      </c>
      <c r="AF733" s="16">
        <v>1495</v>
      </c>
      <c r="AG733" s="16">
        <v>499</v>
      </c>
      <c r="AH733" s="16">
        <v>1495</v>
      </c>
      <c r="AI733" s="16">
        <v>0</v>
      </c>
      <c r="AJ733" s="16">
        <v>0</v>
      </c>
      <c r="AK733" s="16">
        <v>0</v>
      </c>
      <c r="AL733" s="16">
        <v>0</v>
      </c>
      <c r="AM733" s="16">
        <v>0</v>
      </c>
      <c r="AN733" s="16">
        <v>0</v>
      </c>
      <c r="AO733" s="16">
        <v>0</v>
      </c>
      <c r="AP733" s="16">
        <v>0</v>
      </c>
      <c r="AQ733" s="16">
        <v>3051</v>
      </c>
      <c r="AR733" s="16">
        <v>4013</v>
      </c>
      <c r="AS733" s="16" t="s">
        <v>1038</v>
      </c>
      <c r="AT733" s="16">
        <v>606649</v>
      </c>
      <c r="AU733" s="16">
        <v>42870</v>
      </c>
      <c r="AV733" s="16">
        <v>40140</v>
      </c>
      <c r="AW733" s="16">
        <v>45330</v>
      </c>
      <c r="AX733" s="16">
        <v>43080</v>
      </c>
      <c r="AY733" s="16">
        <v>45360</v>
      </c>
      <c r="AZ733" s="16">
        <v>42150</v>
      </c>
      <c r="BA733" s="16">
        <v>1.59</v>
      </c>
      <c r="BB733" s="16">
        <v>1.48</v>
      </c>
      <c r="BC733" s="16">
        <v>1.58</v>
      </c>
      <c r="BD733" s="16">
        <v>1.55</v>
      </c>
      <c r="BE733" s="16">
        <v>1.52</v>
      </c>
      <c r="BF733" s="16">
        <v>1.44</v>
      </c>
      <c r="BG733" s="16" t="s">
        <v>71</v>
      </c>
    </row>
    <row r="734" spans="1:59" s="16" customFormat="1" x14ac:dyDescent="0.25">
      <c r="A734" s="16" t="s">
        <v>59</v>
      </c>
      <c r="C734" s="16" t="s">
        <v>1032</v>
      </c>
      <c r="D734" s="16" t="s">
        <v>168</v>
      </c>
      <c r="E734" s="16">
        <v>25</v>
      </c>
      <c r="F734" s="16">
        <v>0</v>
      </c>
      <c r="G734" s="16">
        <v>0</v>
      </c>
      <c r="H734" s="96">
        <v>66.900000000000006</v>
      </c>
      <c r="I734" s="16" t="s">
        <v>169</v>
      </c>
      <c r="J734" s="16">
        <v>210572695</v>
      </c>
      <c r="K734" s="16" t="s">
        <v>1043</v>
      </c>
      <c r="L734" s="16" t="s">
        <v>64</v>
      </c>
      <c r="M734" s="16" t="s">
        <v>1034</v>
      </c>
      <c r="N734" s="16">
        <v>30</v>
      </c>
      <c r="O734" s="16" t="s">
        <v>66</v>
      </c>
      <c r="P734" s="16">
        <v>0.4</v>
      </c>
      <c r="Q734" s="16" t="s">
        <v>67</v>
      </c>
      <c r="R734" s="16">
        <v>0.4</v>
      </c>
      <c r="S734" s="16" t="s">
        <v>67</v>
      </c>
      <c r="T734" s="16">
        <v>1</v>
      </c>
      <c r="U734" s="16">
        <v>30</v>
      </c>
      <c r="V734" s="16">
        <v>18465</v>
      </c>
      <c r="W734" s="16">
        <v>66.87</v>
      </c>
      <c r="X734" s="16">
        <v>770</v>
      </c>
      <c r="Y734" s="16" t="s">
        <v>68</v>
      </c>
      <c r="AB734" s="16" t="s">
        <v>59</v>
      </c>
      <c r="AC734" s="16">
        <v>1490</v>
      </c>
      <c r="AD734" s="16">
        <v>2006</v>
      </c>
      <c r="AE734" s="16">
        <v>502</v>
      </c>
      <c r="AF734" s="16">
        <v>1504</v>
      </c>
      <c r="AG734" s="16">
        <v>502</v>
      </c>
      <c r="AH734" s="16">
        <v>1504</v>
      </c>
      <c r="AI734" s="16">
        <v>0</v>
      </c>
      <c r="AJ734" s="16">
        <v>0</v>
      </c>
      <c r="AK734" s="16">
        <v>0</v>
      </c>
      <c r="AL734" s="16">
        <v>0</v>
      </c>
      <c r="AM734" s="16">
        <v>0</v>
      </c>
      <c r="AN734" s="16">
        <v>0</v>
      </c>
      <c r="AO734" s="16">
        <v>0</v>
      </c>
      <c r="AP734" s="16">
        <v>0</v>
      </c>
      <c r="AQ734" s="16">
        <v>3051</v>
      </c>
      <c r="AR734" s="16">
        <v>4013</v>
      </c>
      <c r="AS734" s="16" t="s">
        <v>98</v>
      </c>
      <c r="AT734" s="16">
        <v>606649</v>
      </c>
      <c r="AU734" s="16">
        <v>88590</v>
      </c>
      <c r="AV734" s="16">
        <v>90510</v>
      </c>
      <c r="AW734" s="16">
        <v>90900</v>
      </c>
      <c r="AX734" s="16">
        <v>91890</v>
      </c>
      <c r="AY734" s="16">
        <v>95430</v>
      </c>
      <c r="AZ734" s="16">
        <v>96630</v>
      </c>
      <c r="BA734" s="16">
        <v>3.28</v>
      </c>
      <c r="BB734" s="16">
        <v>3.34</v>
      </c>
      <c r="BC734" s="16">
        <v>3.18</v>
      </c>
      <c r="BD734" s="16">
        <v>3.31</v>
      </c>
      <c r="BE734" s="16">
        <v>3.2</v>
      </c>
      <c r="BF734" s="16">
        <v>3.31</v>
      </c>
      <c r="BG734" s="16" t="s">
        <v>71</v>
      </c>
    </row>
    <row r="735" spans="1:59" s="51" customFormat="1" x14ac:dyDescent="0.25">
      <c r="A735" s="51" t="s">
        <v>59</v>
      </c>
      <c r="C735" s="51" t="s">
        <v>1032</v>
      </c>
      <c r="D735" s="51" t="s">
        <v>168</v>
      </c>
      <c r="E735" s="51">
        <v>25</v>
      </c>
      <c r="F735" s="51">
        <v>0</v>
      </c>
      <c r="G735" s="51">
        <v>0</v>
      </c>
      <c r="H735" s="130">
        <v>66.900000000000006</v>
      </c>
      <c r="I735" s="51" t="s">
        <v>169</v>
      </c>
      <c r="J735" s="51">
        <v>210223034</v>
      </c>
      <c r="K735" s="51" t="s">
        <v>1040</v>
      </c>
      <c r="L735" s="51" t="s">
        <v>64</v>
      </c>
      <c r="M735" s="51" t="s">
        <v>1034</v>
      </c>
      <c r="N735" s="51">
        <v>30</v>
      </c>
      <c r="O735" s="51" t="s">
        <v>66</v>
      </c>
      <c r="P735" s="51">
        <v>0.4</v>
      </c>
      <c r="Q735" s="51" t="s">
        <v>67</v>
      </c>
      <c r="R735" s="51">
        <v>0.4</v>
      </c>
      <c r="S735" s="51" t="s">
        <v>67</v>
      </c>
      <c r="T735" s="51">
        <v>1</v>
      </c>
      <c r="U735" s="51">
        <v>30</v>
      </c>
      <c r="V735" s="51">
        <v>108029</v>
      </c>
      <c r="W735" s="51">
        <v>66.900000000000006</v>
      </c>
      <c r="X735" s="51">
        <v>477</v>
      </c>
      <c r="Y735" s="51" t="s">
        <v>68</v>
      </c>
      <c r="Z735" s="51" t="s">
        <v>59</v>
      </c>
      <c r="AB735" s="51" t="s">
        <v>59</v>
      </c>
      <c r="AC735" s="51">
        <v>1491</v>
      </c>
      <c r="AD735" s="51">
        <v>2007</v>
      </c>
      <c r="AE735" s="51">
        <v>502</v>
      </c>
      <c r="AF735" s="51">
        <v>1505</v>
      </c>
      <c r="AG735" s="51">
        <v>502</v>
      </c>
      <c r="AH735" s="51">
        <v>1505</v>
      </c>
      <c r="AI735" s="51">
        <v>0</v>
      </c>
      <c r="AJ735" s="51">
        <v>0</v>
      </c>
      <c r="AK735" s="51">
        <v>0</v>
      </c>
      <c r="AL735" s="51">
        <v>0</v>
      </c>
      <c r="AM735" s="51">
        <v>0</v>
      </c>
      <c r="AN735" s="51">
        <v>0</v>
      </c>
      <c r="AO735" s="51">
        <v>0</v>
      </c>
      <c r="AP735" s="51">
        <v>0</v>
      </c>
      <c r="AQ735" s="51">
        <v>3051</v>
      </c>
      <c r="AR735" s="51">
        <v>4013</v>
      </c>
      <c r="AS735" s="51" t="s">
        <v>98</v>
      </c>
      <c r="AT735" s="51">
        <v>606649</v>
      </c>
      <c r="AU735" s="51">
        <v>524940</v>
      </c>
      <c r="AV735" s="51">
        <v>520500</v>
      </c>
      <c r="AW735" s="51">
        <v>543510</v>
      </c>
      <c r="AX735" s="51">
        <v>528120</v>
      </c>
      <c r="AY735" s="51">
        <v>570660</v>
      </c>
      <c r="AZ735" s="51">
        <v>553140</v>
      </c>
      <c r="BA735" s="51">
        <v>19.43</v>
      </c>
      <c r="BB735" s="51">
        <v>19.23</v>
      </c>
      <c r="BC735" s="51">
        <v>18.989999999999998</v>
      </c>
      <c r="BD735" s="51">
        <v>19.02</v>
      </c>
      <c r="BE735" s="51">
        <v>19.13</v>
      </c>
      <c r="BF735" s="51">
        <v>18.940000000000001</v>
      </c>
      <c r="BG735" s="51" t="s">
        <v>71</v>
      </c>
    </row>
    <row r="736" spans="1:59" s="16" customFormat="1" x14ac:dyDescent="0.25">
      <c r="A736" s="16" t="s">
        <v>59</v>
      </c>
      <c r="C736" s="16" t="s">
        <v>1032</v>
      </c>
      <c r="D736" s="16" t="s">
        <v>168</v>
      </c>
      <c r="E736" s="16">
        <v>25</v>
      </c>
      <c r="F736" s="16">
        <v>0</v>
      </c>
      <c r="G736" s="16">
        <v>0</v>
      </c>
      <c r="H736" s="96">
        <v>66.900000000000006</v>
      </c>
      <c r="I736" s="16" t="s">
        <v>169</v>
      </c>
      <c r="J736" s="16">
        <v>210231029</v>
      </c>
      <c r="K736" s="16" t="s">
        <v>1036</v>
      </c>
      <c r="L736" s="16" t="s">
        <v>64</v>
      </c>
      <c r="M736" s="16" t="s">
        <v>1034</v>
      </c>
      <c r="N736" s="16">
        <v>30</v>
      </c>
      <c r="O736" s="16" t="s">
        <v>66</v>
      </c>
      <c r="P736" s="16">
        <v>0.4</v>
      </c>
      <c r="Q736" s="16" t="s">
        <v>67</v>
      </c>
      <c r="R736" s="16">
        <v>0.4</v>
      </c>
      <c r="S736" s="16" t="s">
        <v>67</v>
      </c>
      <c r="T736" s="16">
        <v>1</v>
      </c>
      <c r="U736" s="16">
        <v>30</v>
      </c>
      <c r="V736" s="16">
        <v>83793</v>
      </c>
      <c r="W736" s="16">
        <v>67.930000000000007</v>
      </c>
      <c r="X736" s="16">
        <v>477</v>
      </c>
      <c r="Y736" s="16" t="s">
        <v>68</v>
      </c>
      <c r="AB736" s="16" t="s">
        <v>59</v>
      </c>
      <c r="AC736" s="16">
        <v>1520</v>
      </c>
      <c r="AD736" s="16">
        <v>2038</v>
      </c>
      <c r="AE736" s="16">
        <v>502</v>
      </c>
      <c r="AF736" s="16">
        <v>1536</v>
      </c>
      <c r="AG736" s="16">
        <v>502</v>
      </c>
      <c r="AH736" s="16">
        <v>1536</v>
      </c>
      <c r="AI736" s="16">
        <v>0</v>
      </c>
      <c r="AJ736" s="16">
        <v>0</v>
      </c>
      <c r="AK736" s="16">
        <v>0</v>
      </c>
      <c r="AL736" s="16">
        <v>0</v>
      </c>
      <c r="AM736" s="16">
        <v>0</v>
      </c>
      <c r="AN736" s="16">
        <v>0</v>
      </c>
      <c r="AO736" s="16">
        <v>0</v>
      </c>
      <c r="AP736" s="16">
        <v>0</v>
      </c>
      <c r="AQ736" s="16">
        <v>3051</v>
      </c>
      <c r="AR736" s="16">
        <v>4013</v>
      </c>
      <c r="AS736" s="16" t="s">
        <v>979</v>
      </c>
      <c r="AT736" s="16">
        <v>606649</v>
      </c>
      <c r="AU736" s="16">
        <v>385440</v>
      </c>
      <c r="AV736" s="16">
        <v>395160</v>
      </c>
      <c r="AW736" s="16">
        <v>424410</v>
      </c>
      <c r="AX736" s="16">
        <v>412230</v>
      </c>
      <c r="AY736" s="16">
        <v>450810</v>
      </c>
      <c r="AZ736" s="16">
        <v>445740</v>
      </c>
      <c r="BA736" s="16">
        <v>14.27</v>
      </c>
      <c r="BB736" s="16">
        <v>14.6</v>
      </c>
      <c r="BC736" s="16">
        <v>14.83</v>
      </c>
      <c r="BD736" s="16">
        <v>14.85</v>
      </c>
      <c r="BE736" s="16">
        <v>15.12</v>
      </c>
      <c r="BF736" s="16">
        <v>15.27</v>
      </c>
      <c r="BG736" s="16" t="s">
        <v>71</v>
      </c>
    </row>
    <row r="737" spans="1:59" s="16" customFormat="1" x14ac:dyDescent="0.25">
      <c r="A737" s="16" t="s">
        <v>59</v>
      </c>
      <c r="C737" s="16" t="s">
        <v>1032</v>
      </c>
      <c r="D737" s="16" t="s">
        <v>168</v>
      </c>
      <c r="E737" s="16">
        <v>25</v>
      </c>
      <c r="F737" s="16">
        <v>0</v>
      </c>
      <c r="G737" s="16">
        <v>0</v>
      </c>
      <c r="H737" s="96">
        <v>66.900000000000006</v>
      </c>
      <c r="I737" s="16" t="s">
        <v>169</v>
      </c>
      <c r="J737" s="16">
        <v>210219653</v>
      </c>
      <c r="K737" s="16" t="s">
        <v>1042</v>
      </c>
      <c r="L737" s="16" t="s">
        <v>64</v>
      </c>
      <c r="M737" s="16" t="s">
        <v>1034</v>
      </c>
      <c r="N737" s="16">
        <v>30</v>
      </c>
      <c r="O737" s="16" t="s">
        <v>66</v>
      </c>
      <c r="P737" s="16">
        <v>0.4</v>
      </c>
      <c r="Q737" s="16" t="s">
        <v>67</v>
      </c>
      <c r="R737" s="16">
        <v>0.4</v>
      </c>
      <c r="S737" s="16" t="s">
        <v>67</v>
      </c>
      <c r="T737" s="16">
        <v>1</v>
      </c>
      <c r="U737" s="16">
        <v>30</v>
      </c>
      <c r="V737" s="16">
        <v>32704</v>
      </c>
      <c r="W737" s="16">
        <v>68.67</v>
      </c>
      <c r="X737" s="16">
        <v>477</v>
      </c>
      <c r="Y737" s="16" t="s">
        <v>68</v>
      </c>
      <c r="AB737" s="16" t="s">
        <v>59</v>
      </c>
      <c r="AC737" s="16">
        <v>1540</v>
      </c>
      <c r="AD737" s="16">
        <v>2060</v>
      </c>
      <c r="AE737" s="16">
        <v>502</v>
      </c>
      <c r="AF737" s="16">
        <v>1558</v>
      </c>
      <c r="AG737" s="16">
        <v>502</v>
      </c>
      <c r="AH737" s="16">
        <v>1558</v>
      </c>
      <c r="AI737" s="16">
        <v>0</v>
      </c>
      <c r="AJ737" s="16">
        <v>0</v>
      </c>
      <c r="AK737" s="16">
        <v>0</v>
      </c>
      <c r="AL737" s="16">
        <v>0</v>
      </c>
      <c r="AM737" s="16">
        <v>0</v>
      </c>
      <c r="AN737" s="16">
        <v>0</v>
      </c>
      <c r="AO737" s="16">
        <v>0</v>
      </c>
      <c r="AP737" s="16">
        <v>0</v>
      </c>
      <c r="AQ737" s="16">
        <v>3051</v>
      </c>
      <c r="AR737" s="16">
        <v>4013</v>
      </c>
      <c r="AS737" s="16" t="s">
        <v>92</v>
      </c>
      <c r="AT737" s="16">
        <v>606649</v>
      </c>
      <c r="AU737" s="16">
        <v>159510</v>
      </c>
      <c r="AV737" s="16">
        <v>159240</v>
      </c>
      <c r="AW737" s="16">
        <v>162960</v>
      </c>
      <c r="AX737" s="16">
        <v>160740</v>
      </c>
      <c r="AY737" s="16">
        <v>170490</v>
      </c>
      <c r="AZ737" s="16">
        <v>168180</v>
      </c>
      <c r="BA737" s="16">
        <v>5.9</v>
      </c>
      <c r="BB737" s="16">
        <v>5.88</v>
      </c>
      <c r="BC737" s="16">
        <v>5.69</v>
      </c>
      <c r="BD737" s="16">
        <v>5.79</v>
      </c>
      <c r="BE737" s="16">
        <v>5.72</v>
      </c>
      <c r="BF737" s="16">
        <v>5.76</v>
      </c>
      <c r="BG737" s="16" t="s">
        <v>71</v>
      </c>
    </row>
    <row r="738" spans="1:59" s="16" customFormat="1" x14ac:dyDescent="0.25">
      <c r="A738" s="16" t="s">
        <v>59</v>
      </c>
      <c r="C738" s="16" t="s">
        <v>1032</v>
      </c>
      <c r="D738" s="16" t="s">
        <v>168</v>
      </c>
      <c r="E738" s="16">
        <v>25</v>
      </c>
      <c r="F738" s="16">
        <v>0</v>
      </c>
      <c r="G738" s="16">
        <v>0</v>
      </c>
      <c r="H738" s="96">
        <v>66.900000000000006</v>
      </c>
      <c r="I738" s="16" t="s">
        <v>169</v>
      </c>
      <c r="J738" s="16">
        <v>210217978</v>
      </c>
      <c r="K738" s="16" t="s">
        <v>1045</v>
      </c>
      <c r="L738" s="16" t="s">
        <v>64</v>
      </c>
      <c r="M738" s="16" t="s">
        <v>1034</v>
      </c>
      <c r="N738" s="16">
        <v>30</v>
      </c>
      <c r="O738" s="16" t="s">
        <v>66</v>
      </c>
      <c r="P738" s="16">
        <v>0.4</v>
      </c>
      <c r="Q738" s="16" t="s">
        <v>67</v>
      </c>
      <c r="R738" s="16">
        <v>0.4</v>
      </c>
      <c r="S738" s="16" t="s">
        <v>67</v>
      </c>
      <c r="T738" s="16">
        <v>1</v>
      </c>
      <c r="U738" s="16">
        <v>30</v>
      </c>
      <c r="V738" s="16">
        <v>9271</v>
      </c>
      <c r="W738" s="16">
        <v>70.83</v>
      </c>
      <c r="X738" s="16">
        <v>477</v>
      </c>
      <c r="Y738" s="16" t="s">
        <v>68</v>
      </c>
      <c r="AB738" s="16" t="s">
        <v>59</v>
      </c>
      <c r="AC738" s="16">
        <v>1599</v>
      </c>
      <c r="AD738" s="16">
        <v>2125</v>
      </c>
      <c r="AE738" s="16">
        <v>502</v>
      </c>
      <c r="AF738" s="16">
        <v>1623</v>
      </c>
      <c r="AG738" s="16">
        <v>502</v>
      </c>
      <c r="AH738" s="16">
        <v>1623</v>
      </c>
      <c r="AI738" s="16">
        <v>0</v>
      </c>
      <c r="AJ738" s="16">
        <v>0</v>
      </c>
      <c r="AK738" s="16">
        <v>0</v>
      </c>
      <c r="AL738" s="16">
        <v>0</v>
      </c>
      <c r="AM738" s="16">
        <v>0</v>
      </c>
      <c r="AN738" s="16">
        <v>0</v>
      </c>
      <c r="AO738" s="16">
        <v>0</v>
      </c>
      <c r="AP738" s="16">
        <v>0</v>
      </c>
      <c r="AQ738" s="16">
        <v>3051</v>
      </c>
      <c r="AR738" s="16">
        <v>4013</v>
      </c>
      <c r="AS738" s="16" t="s">
        <v>90</v>
      </c>
      <c r="AT738" s="16">
        <v>606649</v>
      </c>
      <c r="AU738" s="16">
        <v>44550</v>
      </c>
      <c r="AV738" s="16">
        <v>42570</v>
      </c>
      <c r="AW738" s="16">
        <v>49800</v>
      </c>
      <c r="AX738" s="16">
        <v>44670</v>
      </c>
      <c r="AY738" s="16">
        <v>49020</v>
      </c>
      <c r="AZ738" s="16">
        <v>47520</v>
      </c>
      <c r="BA738" s="16">
        <v>1.65</v>
      </c>
      <c r="BB738" s="16">
        <v>1.57</v>
      </c>
      <c r="BC738" s="16">
        <v>1.74</v>
      </c>
      <c r="BD738" s="16">
        <v>1.61</v>
      </c>
      <c r="BE738" s="16">
        <v>1.64</v>
      </c>
      <c r="BF738" s="16">
        <v>1.63</v>
      </c>
      <c r="BG738" s="16" t="s">
        <v>71</v>
      </c>
    </row>
    <row r="739" spans="1:59" s="16" customFormat="1" x14ac:dyDescent="0.25">
      <c r="A739" s="16" t="s">
        <v>59</v>
      </c>
      <c r="C739" s="16" t="s">
        <v>1032</v>
      </c>
      <c r="D739" s="16" t="s">
        <v>168</v>
      </c>
      <c r="E739" s="16">
        <v>25</v>
      </c>
      <c r="F739" s="16">
        <v>0</v>
      </c>
      <c r="G739" s="16">
        <v>0</v>
      </c>
      <c r="H739" s="96">
        <v>66.900000000000006</v>
      </c>
      <c r="I739" s="16" t="s">
        <v>169</v>
      </c>
      <c r="J739" s="16">
        <v>210492007</v>
      </c>
      <c r="K739" s="16" t="s">
        <v>1044</v>
      </c>
      <c r="L739" s="16" t="s">
        <v>64</v>
      </c>
      <c r="M739" s="16" t="s">
        <v>1034</v>
      </c>
      <c r="N739" s="16">
        <v>30</v>
      </c>
      <c r="O739" s="16" t="s">
        <v>66</v>
      </c>
      <c r="P739" s="16">
        <v>0.4</v>
      </c>
      <c r="Q739" s="16" t="s">
        <v>67</v>
      </c>
      <c r="R739" s="16">
        <v>0.4</v>
      </c>
      <c r="S739" s="16" t="s">
        <v>67</v>
      </c>
      <c r="T739" s="16">
        <v>1</v>
      </c>
      <c r="U739" s="16">
        <v>30</v>
      </c>
      <c r="V739" s="16">
        <v>88056</v>
      </c>
      <c r="W739" s="16">
        <v>72.87</v>
      </c>
      <c r="X739" s="16">
        <v>770</v>
      </c>
      <c r="Y739" s="16" t="s">
        <v>68</v>
      </c>
      <c r="AB739" s="16" t="s">
        <v>59</v>
      </c>
      <c r="AC739" s="16">
        <v>1654</v>
      </c>
      <c r="AD739" s="16">
        <v>2186</v>
      </c>
      <c r="AE739" s="16">
        <v>502</v>
      </c>
      <c r="AF739" s="16">
        <v>1684</v>
      </c>
      <c r="AG739" s="16">
        <v>502</v>
      </c>
      <c r="AH739" s="16">
        <v>1684</v>
      </c>
      <c r="AI739" s="16">
        <v>0</v>
      </c>
      <c r="AJ739" s="16">
        <v>0</v>
      </c>
      <c r="AK739" s="16">
        <v>0</v>
      </c>
      <c r="AL739" s="16">
        <v>0</v>
      </c>
      <c r="AM739" s="16">
        <v>0</v>
      </c>
      <c r="AN739" s="16">
        <v>0</v>
      </c>
      <c r="AO739" s="16">
        <v>0</v>
      </c>
      <c r="AP739" s="16">
        <v>0</v>
      </c>
      <c r="AQ739" s="16">
        <v>3051</v>
      </c>
      <c r="AR739" s="16">
        <v>4013</v>
      </c>
      <c r="AS739" s="16" t="s">
        <v>90</v>
      </c>
      <c r="AT739" s="16">
        <v>606649</v>
      </c>
      <c r="AU739" s="16">
        <v>421920</v>
      </c>
      <c r="AV739" s="16">
        <v>429450</v>
      </c>
      <c r="AW739" s="16">
        <v>443820</v>
      </c>
      <c r="AX739" s="16">
        <v>429270</v>
      </c>
      <c r="AY739" s="16">
        <v>459420</v>
      </c>
      <c r="AZ739" s="16">
        <v>457800</v>
      </c>
      <c r="BA739" s="16">
        <v>15.62</v>
      </c>
      <c r="BB739" s="16">
        <v>15.87</v>
      </c>
      <c r="BC739" s="16">
        <v>15.51</v>
      </c>
      <c r="BD739" s="16">
        <v>15.46</v>
      </c>
      <c r="BE739" s="16">
        <v>15.4</v>
      </c>
      <c r="BF739" s="16">
        <v>15.68</v>
      </c>
      <c r="BG739" s="16" t="s">
        <v>71</v>
      </c>
    </row>
    <row r="740" spans="1:59" s="16" customFormat="1" x14ac:dyDescent="0.25">
      <c r="A740" s="16" t="s">
        <v>59</v>
      </c>
      <c r="C740" s="16" t="s">
        <v>1032</v>
      </c>
      <c r="D740" s="16" t="s">
        <v>168</v>
      </c>
      <c r="E740" s="16">
        <v>25</v>
      </c>
      <c r="F740" s="16">
        <v>0</v>
      </c>
      <c r="G740" s="16">
        <v>0</v>
      </c>
      <c r="H740" s="96">
        <v>66.900000000000006</v>
      </c>
      <c r="I740" s="16" t="s">
        <v>169</v>
      </c>
      <c r="J740" s="16">
        <v>210368761</v>
      </c>
      <c r="K740" s="16" t="s">
        <v>1041</v>
      </c>
      <c r="L740" s="16" t="s">
        <v>64</v>
      </c>
      <c r="M740" s="16" t="s">
        <v>1034</v>
      </c>
      <c r="N740" s="16">
        <v>30</v>
      </c>
      <c r="O740" s="16" t="s">
        <v>66</v>
      </c>
      <c r="P740" s="16">
        <v>0.4</v>
      </c>
      <c r="Q740" s="16" t="s">
        <v>67</v>
      </c>
      <c r="R740" s="16">
        <v>0.4</v>
      </c>
      <c r="S740" s="16" t="s">
        <v>67</v>
      </c>
      <c r="T740" s="16">
        <v>1</v>
      </c>
      <c r="U740" s="16">
        <v>30</v>
      </c>
      <c r="V740" s="16">
        <v>90597</v>
      </c>
      <c r="W740" s="16">
        <v>83.8</v>
      </c>
      <c r="X740" s="16">
        <v>477</v>
      </c>
      <c r="Y740" s="16" t="s">
        <v>68</v>
      </c>
      <c r="AB740" s="16" t="s">
        <v>69</v>
      </c>
      <c r="AC740" s="16">
        <v>1900</v>
      </c>
      <c r="AD740" s="16">
        <v>2514</v>
      </c>
      <c r="AE740" s="16">
        <v>426</v>
      </c>
      <c r="AF740" s="16">
        <v>2088</v>
      </c>
      <c r="AG740" s="16">
        <v>426</v>
      </c>
      <c r="AH740" s="16">
        <v>2088</v>
      </c>
      <c r="AI740" s="16">
        <v>0</v>
      </c>
      <c r="AJ740" s="16">
        <v>0</v>
      </c>
      <c r="AK740" s="16">
        <v>0</v>
      </c>
      <c r="AL740" s="16">
        <v>0</v>
      </c>
      <c r="AM740" s="16">
        <v>0</v>
      </c>
      <c r="AN740" s="16">
        <v>0</v>
      </c>
      <c r="AO740" s="16">
        <v>0</v>
      </c>
      <c r="AP740" s="16">
        <v>0</v>
      </c>
      <c r="AQ740" s="16">
        <v>3051</v>
      </c>
      <c r="AR740" s="16">
        <v>4013</v>
      </c>
      <c r="AS740" s="16" t="s">
        <v>379</v>
      </c>
      <c r="AT740" s="16">
        <v>606649</v>
      </c>
      <c r="AU740" s="16">
        <v>425880</v>
      </c>
      <c r="AV740" s="16">
        <v>426390</v>
      </c>
      <c r="AW740" s="16">
        <v>471630</v>
      </c>
      <c r="AX740" s="16">
        <v>444630</v>
      </c>
      <c r="AY740" s="16">
        <v>481140</v>
      </c>
      <c r="AZ740" s="16">
        <v>468240</v>
      </c>
      <c r="BA740" s="16">
        <v>15.76</v>
      </c>
      <c r="BB740" s="16">
        <v>15.75</v>
      </c>
      <c r="BC740" s="16">
        <v>16.48</v>
      </c>
      <c r="BD740" s="16">
        <v>16.02</v>
      </c>
      <c r="BE740" s="16">
        <v>16.13</v>
      </c>
      <c r="BF740" s="16">
        <v>16.04</v>
      </c>
      <c r="BG740" s="16" t="s">
        <v>71</v>
      </c>
    </row>
    <row r="741" spans="1:59" s="16" customFormat="1" x14ac:dyDescent="0.25">
      <c r="A741" s="16" t="s">
        <v>59</v>
      </c>
      <c r="C741" s="16" t="s">
        <v>1032</v>
      </c>
      <c r="D741" s="16" t="s">
        <v>168</v>
      </c>
      <c r="E741" s="16">
        <v>25</v>
      </c>
      <c r="F741" s="16">
        <v>0</v>
      </c>
      <c r="G741" s="16">
        <v>0</v>
      </c>
      <c r="H741" s="96">
        <v>66.900000000000006</v>
      </c>
      <c r="I741" s="16" t="s">
        <v>169</v>
      </c>
      <c r="J741" s="16">
        <v>210213267</v>
      </c>
      <c r="K741" s="16" t="s">
        <v>1039</v>
      </c>
      <c r="L741" s="16" t="s">
        <v>64</v>
      </c>
      <c r="M741" s="16" t="s">
        <v>1034</v>
      </c>
      <c r="N741" s="16">
        <v>30</v>
      </c>
      <c r="O741" s="16" t="s">
        <v>66</v>
      </c>
      <c r="P741" s="16">
        <v>0.4</v>
      </c>
      <c r="Q741" s="16" t="s">
        <v>67</v>
      </c>
      <c r="R741" s="16">
        <v>0.4</v>
      </c>
      <c r="S741" s="16" t="s">
        <v>67</v>
      </c>
      <c r="T741" s="16">
        <v>1</v>
      </c>
      <c r="U741" s="16">
        <v>30</v>
      </c>
      <c r="V741" s="16">
        <v>64603</v>
      </c>
      <c r="W741" s="16">
        <v>93.47</v>
      </c>
      <c r="X741" s="16">
        <v>477</v>
      </c>
      <c r="Y741" s="16" t="s">
        <v>68</v>
      </c>
      <c r="AB741" s="16" t="s">
        <v>69</v>
      </c>
      <c r="AC741" s="16">
        <v>2125</v>
      </c>
      <c r="AD741" s="16">
        <v>2804</v>
      </c>
      <c r="AE741" s="16">
        <v>426</v>
      </c>
      <c r="AF741" s="16">
        <v>2378</v>
      </c>
      <c r="AG741" s="16">
        <v>426</v>
      </c>
      <c r="AH741" s="16">
        <v>2378</v>
      </c>
      <c r="AI741" s="16">
        <v>0</v>
      </c>
      <c r="AJ741" s="16">
        <v>0</v>
      </c>
      <c r="AK741" s="16">
        <v>0</v>
      </c>
      <c r="AL741" s="16">
        <v>0</v>
      </c>
      <c r="AM741" s="16">
        <v>0</v>
      </c>
      <c r="AN741" s="16">
        <v>0</v>
      </c>
      <c r="AO741" s="16">
        <v>0</v>
      </c>
      <c r="AP741" s="16">
        <v>0</v>
      </c>
      <c r="AQ741" s="16">
        <v>3051</v>
      </c>
      <c r="AR741" s="16">
        <v>4013</v>
      </c>
      <c r="AS741" s="16" t="s">
        <v>74</v>
      </c>
      <c r="AT741" s="16">
        <v>606649</v>
      </c>
      <c r="AU741" s="16">
        <v>305490</v>
      </c>
      <c r="AV741" s="16">
        <v>308220</v>
      </c>
      <c r="AW741" s="16">
        <v>321240</v>
      </c>
      <c r="AX741" s="16">
        <v>321870</v>
      </c>
      <c r="AY741" s="16">
        <v>341850</v>
      </c>
      <c r="AZ741" s="16">
        <v>339420</v>
      </c>
      <c r="BA741" s="16">
        <v>11.31</v>
      </c>
      <c r="BB741" s="16">
        <v>11.39</v>
      </c>
      <c r="BC741" s="16">
        <v>11.23</v>
      </c>
      <c r="BD741" s="16">
        <v>11.59</v>
      </c>
      <c r="BE741" s="16">
        <v>11.46</v>
      </c>
      <c r="BF741" s="16">
        <v>11.62</v>
      </c>
      <c r="BG741" s="16" t="s">
        <v>71</v>
      </c>
    </row>
    <row r="742" spans="1:59" s="16" customFormat="1" x14ac:dyDescent="0.25">
      <c r="A742" s="16" t="s">
        <v>59</v>
      </c>
      <c r="C742" s="16" t="s">
        <v>1032</v>
      </c>
      <c r="D742" s="16" t="s">
        <v>168</v>
      </c>
      <c r="E742" s="16">
        <v>25</v>
      </c>
      <c r="F742" s="16">
        <v>0</v>
      </c>
      <c r="G742" s="16">
        <v>0</v>
      </c>
      <c r="H742" s="96">
        <v>66.900000000000006</v>
      </c>
      <c r="I742" s="16" t="s">
        <v>169</v>
      </c>
      <c r="J742" s="16">
        <v>210186745</v>
      </c>
      <c r="K742" s="16" t="s">
        <v>1033</v>
      </c>
      <c r="L742" s="16" t="s">
        <v>64</v>
      </c>
      <c r="M742" s="16" t="s">
        <v>1034</v>
      </c>
      <c r="N742" s="16">
        <v>30</v>
      </c>
      <c r="O742" s="16" t="s">
        <v>66</v>
      </c>
      <c r="P742" s="16">
        <v>0.4</v>
      </c>
      <c r="Q742" s="16" t="s">
        <v>67</v>
      </c>
      <c r="R742" s="16">
        <v>0.4</v>
      </c>
      <c r="S742" s="16" t="s">
        <v>67</v>
      </c>
      <c r="T742" s="16">
        <v>1</v>
      </c>
      <c r="U742" s="16">
        <v>30</v>
      </c>
      <c r="V742" s="16">
        <v>59298</v>
      </c>
      <c r="W742" s="16">
        <v>94.9</v>
      </c>
      <c r="X742" s="16">
        <v>770</v>
      </c>
      <c r="Y742" s="16" t="s">
        <v>68</v>
      </c>
      <c r="AB742" s="16" t="s">
        <v>69</v>
      </c>
      <c r="AC742" s="16">
        <v>2159</v>
      </c>
      <c r="AD742" s="16">
        <v>2847</v>
      </c>
      <c r="AE742" s="16">
        <v>426</v>
      </c>
      <c r="AF742" s="16">
        <v>2421</v>
      </c>
      <c r="AG742" s="16">
        <v>426</v>
      </c>
      <c r="AH742" s="16">
        <v>2421</v>
      </c>
      <c r="AI742" s="16">
        <v>0</v>
      </c>
      <c r="AJ742" s="16">
        <v>0</v>
      </c>
      <c r="AK742" s="16">
        <v>0</v>
      </c>
      <c r="AL742" s="16">
        <v>0</v>
      </c>
      <c r="AM742" s="16">
        <v>0</v>
      </c>
      <c r="AN742" s="16">
        <v>0</v>
      </c>
      <c r="AO742" s="16">
        <v>0</v>
      </c>
      <c r="AP742" s="16">
        <v>0</v>
      </c>
      <c r="AQ742" s="16">
        <v>3051</v>
      </c>
      <c r="AR742" s="16">
        <v>4013</v>
      </c>
      <c r="AS742" s="16" t="s">
        <v>1022</v>
      </c>
      <c r="AT742" s="16">
        <v>606649</v>
      </c>
      <c r="AU742" s="16">
        <v>295380</v>
      </c>
      <c r="AV742" s="16">
        <v>287340</v>
      </c>
      <c r="AW742" s="16">
        <v>300030</v>
      </c>
      <c r="AX742" s="16">
        <v>292440</v>
      </c>
      <c r="AY742" s="16">
        <v>310650</v>
      </c>
      <c r="AZ742" s="16">
        <v>293100</v>
      </c>
      <c r="BA742" s="16">
        <v>10.93</v>
      </c>
      <c r="BB742" s="16">
        <v>10.62</v>
      </c>
      <c r="BC742" s="16">
        <v>10.48</v>
      </c>
      <c r="BD742" s="16">
        <v>10.53</v>
      </c>
      <c r="BE742" s="16">
        <v>10.42</v>
      </c>
      <c r="BF742" s="16">
        <v>10.039999999999999</v>
      </c>
      <c r="BG742" s="16" t="s">
        <v>71</v>
      </c>
    </row>
    <row r="743" spans="1:59" s="16" customFormat="1" x14ac:dyDescent="0.25">
      <c r="A743" s="16" t="s">
        <v>59</v>
      </c>
      <c r="C743" s="16" t="s">
        <v>1032</v>
      </c>
      <c r="D743" s="16" t="s">
        <v>168</v>
      </c>
      <c r="E743" s="16">
        <v>25</v>
      </c>
      <c r="F743" s="16">
        <v>0</v>
      </c>
      <c r="G743" s="16">
        <v>0</v>
      </c>
      <c r="H743" s="96">
        <v>66.900000000000006</v>
      </c>
      <c r="I743" s="16" t="s">
        <v>169</v>
      </c>
      <c r="J743" s="16">
        <v>210056542</v>
      </c>
      <c r="K743" s="16" t="s">
        <v>1035</v>
      </c>
      <c r="L743" s="16" t="s">
        <v>64</v>
      </c>
      <c r="M743" s="16" t="s">
        <v>1034</v>
      </c>
      <c r="N743" s="16">
        <v>30</v>
      </c>
      <c r="O743" s="16" t="s">
        <v>66</v>
      </c>
      <c r="P743" s="16">
        <v>0.4</v>
      </c>
      <c r="Q743" s="16" t="s">
        <v>67</v>
      </c>
      <c r="R743" s="16">
        <v>0.4</v>
      </c>
      <c r="S743" s="16" t="s">
        <v>67</v>
      </c>
      <c r="T743" s="16">
        <v>1</v>
      </c>
      <c r="U743" s="16">
        <v>30</v>
      </c>
      <c r="V743" s="16">
        <v>1484</v>
      </c>
      <c r="W743" s="16">
        <v>94.9</v>
      </c>
      <c r="X743" s="16">
        <v>477</v>
      </c>
      <c r="Y743" s="16" t="s">
        <v>68</v>
      </c>
      <c r="AB743" s="16" t="s">
        <v>69</v>
      </c>
      <c r="AC743" s="16">
        <v>2159</v>
      </c>
      <c r="AD743" s="16">
        <v>2847</v>
      </c>
      <c r="AE743" s="16">
        <v>426</v>
      </c>
      <c r="AF743" s="16">
        <v>2421</v>
      </c>
      <c r="AG743" s="16">
        <v>426</v>
      </c>
      <c r="AH743" s="16">
        <v>2421</v>
      </c>
      <c r="AI743" s="16">
        <v>0</v>
      </c>
      <c r="AJ743" s="16">
        <v>0</v>
      </c>
      <c r="AK743" s="16">
        <v>0</v>
      </c>
      <c r="AL743" s="16">
        <v>0</v>
      </c>
      <c r="AM743" s="16">
        <v>0</v>
      </c>
      <c r="AN743" s="16">
        <v>0</v>
      </c>
      <c r="AO743" s="16">
        <v>0</v>
      </c>
      <c r="AP743" s="16">
        <v>0</v>
      </c>
      <c r="AQ743" s="16">
        <v>3051</v>
      </c>
      <c r="AR743" s="16">
        <v>4013</v>
      </c>
      <c r="AS743" s="16" t="s">
        <v>1022</v>
      </c>
      <c r="AT743" s="16">
        <v>606649</v>
      </c>
      <c r="AU743" s="16">
        <v>6960</v>
      </c>
      <c r="AV743" s="16">
        <v>7020</v>
      </c>
      <c r="AW743" s="16">
        <v>7980</v>
      </c>
      <c r="AX743" s="16">
        <v>7230</v>
      </c>
      <c r="AY743" s="16">
        <v>7500</v>
      </c>
      <c r="AZ743" s="16">
        <v>7830</v>
      </c>
      <c r="BA743" s="16">
        <v>0.26</v>
      </c>
      <c r="BB743" s="16">
        <v>0.26</v>
      </c>
      <c r="BC743" s="16">
        <v>0.28000000000000003</v>
      </c>
      <c r="BD743" s="16">
        <v>0.26</v>
      </c>
      <c r="BE743" s="16">
        <v>0.25</v>
      </c>
      <c r="BF743" s="16">
        <v>0.27</v>
      </c>
      <c r="BG743" s="16" t="s">
        <v>71</v>
      </c>
    </row>
    <row r="744" spans="1:59" s="17" customFormat="1" x14ac:dyDescent="0.25">
      <c r="A744" s="17" t="s">
        <v>59</v>
      </c>
      <c r="C744" s="17" t="s">
        <v>1046</v>
      </c>
      <c r="D744" s="17" t="s">
        <v>168</v>
      </c>
      <c r="E744" s="17">
        <v>25</v>
      </c>
      <c r="F744" s="17">
        <v>0</v>
      </c>
      <c r="G744" s="17">
        <v>0</v>
      </c>
      <c r="H744" s="97">
        <v>94.3</v>
      </c>
      <c r="I744" s="17" t="s">
        <v>169</v>
      </c>
      <c r="J744" s="17">
        <v>210900377</v>
      </c>
      <c r="K744" s="17" t="s">
        <v>1052</v>
      </c>
      <c r="L744" s="17" t="s">
        <v>1049</v>
      </c>
      <c r="M744" s="17" t="s">
        <v>1048</v>
      </c>
      <c r="N744" s="17">
        <v>90</v>
      </c>
      <c r="O744" s="17" t="s">
        <v>66</v>
      </c>
      <c r="P744" s="17">
        <v>0.4</v>
      </c>
      <c r="Q744" s="17" t="s">
        <v>67</v>
      </c>
      <c r="R744" s="17">
        <v>0.4</v>
      </c>
      <c r="S744" s="17" t="s">
        <v>67</v>
      </c>
      <c r="T744" s="17">
        <v>1</v>
      </c>
      <c r="U744" s="17">
        <v>90</v>
      </c>
      <c r="V744" s="17">
        <v>169</v>
      </c>
      <c r="W744" s="17">
        <v>89.92</v>
      </c>
      <c r="X744" s="17">
        <v>3135</v>
      </c>
      <c r="Y744" s="17" t="s">
        <v>68</v>
      </c>
      <c r="AB744" s="17" t="s">
        <v>59</v>
      </c>
      <c r="AC744" s="17">
        <v>6435</v>
      </c>
      <c r="AD744" s="17">
        <v>8093</v>
      </c>
      <c r="AE744" s="17">
        <v>2023</v>
      </c>
      <c r="AF744" s="17">
        <v>6070</v>
      </c>
      <c r="AG744" s="17">
        <v>2023</v>
      </c>
      <c r="AH744" s="17">
        <v>6070</v>
      </c>
      <c r="AI744" s="17">
        <v>0</v>
      </c>
      <c r="AJ744" s="17">
        <v>0</v>
      </c>
      <c r="AK744" s="17">
        <v>0</v>
      </c>
      <c r="AL744" s="17">
        <v>0</v>
      </c>
      <c r="AM744" s="17">
        <v>0</v>
      </c>
      <c r="AN744" s="17">
        <v>0</v>
      </c>
      <c r="AO744" s="17">
        <v>0</v>
      </c>
      <c r="AP744" s="17">
        <v>0</v>
      </c>
      <c r="AQ744" s="17">
        <v>14535</v>
      </c>
      <c r="AR744" s="17">
        <v>16973</v>
      </c>
      <c r="AS744" s="17" t="s">
        <v>98</v>
      </c>
      <c r="AT744" s="17">
        <v>606255</v>
      </c>
      <c r="AU744" s="17">
        <v>0</v>
      </c>
      <c r="AV744" s="17">
        <v>0</v>
      </c>
      <c r="AW744" s="17">
        <v>0</v>
      </c>
      <c r="AX744" s="17">
        <v>1440</v>
      </c>
      <c r="AY744" s="17">
        <v>5580</v>
      </c>
      <c r="AZ744" s="17">
        <v>8190</v>
      </c>
      <c r="BA744" s="17">
        <v>0</v>
      </c>
      <c r="BB744" s="17">
        <v>0</v>
      </c>
      <c r="BC744" s="17">
        <v>0</v>
      </c>
      <c r="BD744" s="17">
        <v>0.73</v>
      </c>
      <c r="BE744" s="17">
        <v>2.4500000000000002</v>
      </c>
      <c r="BF744" s="17">
        <v>3.65</v>
      </c>
      <c r="BG744" s="17" t="s">
        <v>71</v>
      </c>
    </row>
    <row r="745" spans="1:59" s="52" customFormat="1" x14ac:dyDescent="0.25">
      <c r="A745" s="52" t="s">
        <v>59</v>
      </c>
      <c r="C745" s="52" t="s">
        <v>1046</v>
      </c>
      <c r="D745" s="52" t="s">
        <v>168</v>
      </c>
      <c r="E745" s="52">
        <v>25</v>
      </c>
      <c r="F745" s="52">
        <v>0</v>
      </c>
      <c r="G745" s="52">
        <v>0</v>
      </c>
      <c r="H745" s="131">
        <v>94.3</v>
      </c>
      <c r="I745" s="52" t="s">
        <v>169</v>
      </c>
      <c r="J745" s="52">
        <v>210900369</v>
      </c>
      <c r="K745" s="52" t="s">
        <v>1052</v>
      </c>
      <c r="L745" s="52" t="s">
        <v>220</v>
      </c>
      <c r="M745" s="52" t="s">
        <v>1048</v>
      </c>
      <c r="N745" s="52">
        <v>30</v>
      </c>
      <c r="O745" s="52" t="s">
        <v>66</v>
      </c>
      <c r="P745" s="52">
        <v>0.4</v>
      </c>
      <c r="Q745" s="52" t="s">
        <v>67</v>
      </c>
      <c r="R745" s="52">
        <v>0.4</v>
      </c>
      <c r="S745" s="52" t="s">
        <v>67</v>
      </c>
      <c r="T745" s="52">
        <v>1</v>
      </c>
      <c r="U745" s="52">
        <v>30</v>
      </c>
      <c r="V745" s="52">
        <v>1191</v>
      </c>
      <c r="W745" s="52">
        <v>94.3</v>
      </c>
      <c r="X745" s="52">
        <v>3135</v>
      </c>
      <c r="Y745" s="52" t="s">
        <v>68</v>
      </c>
      <c r="Z745" s="52" t="s">
        <v>59</v>
      </c>
      <c r="AB745" s="52" t="s">
        <v>59</v>
      </c>
      <c r="AC745" s="52">
        <v>2145</v>
      </c>
      <c r="AD745" s="52">
        <v>2829</v>
      </c>
      <c r="AE745" s="52">
        <v>707</v>
      </c>
      <c r="AF745" s="52">
        <v>2122</v>
      </c>
      <c r="AG745" s="52">
        <v>707</v>
      </c>
      <c r="AH745" s="52">
        <v>2122</v>
      </c>
      <c r="AI745" s="52">
        <v>0</v>
      </c>
      <c r="AJ745" s="52">
        <v>0</v>
      </c>
      <c r="AK745" s="52">
        <v>0</v>
      </c>
      <c r="AL745" s="52">
        <v>0</v>
      </c>
      <c r="AM745" s="52">
        <v>0</v>
      </c>
      <c r="AN745" s="52">
        <v>0</v>
      </c>
      <c r="AO745" s="52">
        <v>0</v>
      </c>
      <c r="AP745" s="52">
        <v>0</v>
      </c>
      <c r="AQ745" s="52">
        <v>4373</v>
      </c>
      <c r="AR745" s="52">
        <v>5657</v>
      </c>
      <c r="AS745" s="52" t="s">
        <v>98</v>
      </c>
      <c r="AT745" s="52">
        <v>606255</v>
      </c>
      <c r="AU745" s="52">
        <v>0</v>
      </c>
      <c r="AV745" s="52">
        <v>0</v>
      </c>
      <c r="AW745" s="52">
        <v>600</v>
      </c>
      <c r="AX745" s="52">
        <v>5370</v>
      </c>
      <c r="AY745" s="52">
        <v>13770</v>
      </c>
      <c r="AZ745" s="52">
        <v>15990</v>
      </c>
      <c r="BA745" s="52">
        <v>0</v>
      </c>
      <c r="BB745" s="52">
        <v>0</v>
      </c>
      <c r="BC745" s="52">
        <v>0.31</v>
      </c>
      <c r="BD745" s="52">
        <v>2.73</v>
      </c>
      <c r="BE745" s="52">
        <v>6.05</v>
      </c>
      <c r="BF745" s="52">
        <v>7.13</v>
      </c>
      <c r="BG745" s="52" t="s">
        <v>71</v>
      </c>
    </row>
    <row r="746" spans="1:59" s="17" customFormat="1" x14ac:dyDescent="0.25">
      <c r="A746" s="17" t="s">
        <v>59</v>
      </c>
      <c r="C746" s="17" t="s">
        <v>1046</v>
      </c>
      <c r="D746" s="17" t="s">
        <v>168</v>
      </c>
      <c r="E746" s="17">
        <v>25</v>
      </c>
      <c r="F746" s="17">
        <v>0</v>
      </c>
      <c r="G746" s="17">
        <v>0</v>
      </c>
      <c r="H746" s="97">
        <v>94.3</v>
      </c>
      <c r="I746" s="17" t="s">
        <v>169</v>
      </c>
      <c r="J746" s="17">
        <v>210868347</v>
      </c>
      <c r="K746" s="17" t="s">
        <v>1047</v>
      </c>
      <c r="L746" s="17" t="s">
        <v>1049</v>
      </c>
      <c r="M746" s="17" t="s">
        <v>1048</v>
      </c>
      <c r="N746" s="17">
        <v>90</v>
      </c>
      <c r="O746" s="17" t="s">
        <v>66</v>
      </c>
      <c r="P746" s="17">
        <v>0.4</v>
      </c>
      <c r="Q746" s="17" t="s">
        <v>67</v>
      </c>
      <c r="R746" s="17">
        <v>0.4</v>
      </c>
      <c r="S746" s="17" t="s">
        <v>67</v>
      </c>
      <c r="T746" s="17">
        <v>1</v>
      </c>
      <c r="U746" s="17">
        <v>90</v>
      </c>
      <c r="V746" s="17">
        <v>1230</v>
      </c>
      <c r="W746" s="17">
        <v>98.64</v>
      </c>
      <c r="X746" s="17">
        <v>3135</v>
      </c>
      <c r="Y746" s="17" t="s">
        <v>68</v>
      </c>
      <c r="AB746" s="17" t="s">
        <v>59</v>
      </c>
      <c r="AC746" s="17">
        <v>7150</v>
      </c>
      <c r="AD746" s="17">
        <v>8878</v>
      </c>
      <c r="AE746" s="17">
        <v>2122</v>
      </c>
      <c r="AF746" s="17">
        <v>6756</v>
      </c>
      <c r="AG746" s="17">
        <v>2220</v>
      </c>
      <c r="AH746" s="17">
        <v>6658</v>
      </c>
      <c r="AI746" s="17">
        <v>0</v>
      </c>
      <c r="AJ746" s="17">
        <v>0</v>
      </c>
      <c r="AK746" s="17">
        <v>0</v>
      </c>
      <c r="AL746" s="17">
        <v>0</v>
      </c>
      <c r="AM746" s="17">
        <v>0</v>
      </c>
      <c r="AN746" s="17">
        <v>0</v>
      </c>
      <c r="AO746" s="17">
        <v>0</v>
      </c>
      <c r="AP746" s="17">
        <v>0</v>
      </c>
      <c r="AQ746" s="17">
        <v>14535</v>
      </c>
      <c r="AR746" s="17">
        <v>16973</v>
      </c>
      <c r="AS746" s="17" t="s">
        <v>1038</v>
      </c>
      <c r="AT746" s="17">
        <v>606255</v>
      </c>
      <c r="AU746" s="17">
        <v>16380</v>
      </c>
      <c r="AV746" s="17">
        <v>18360</v>
      </c>
      <c r="AW746" s="17">
        <v>21420</v>
      </c>
      <c r="AX746" s="17">
        <v>20970</v>
      </c>
      <c r="AY746" s="17">
        <v>23760</v>
      </c>
      <c r="AZ746" s="17">
        <v>9810</v>
      </c>
      <c r="BA746" s="17">
        <v>10.5</v>
      </c>
      <c r="BB746" s="17">
        <v>11.48</v>
      </c>
      <c r="BC746" s="17">
        <v>11.02</v>
      </c>
      <c r="BD746" s="17">
        <v>10.67</v>
      </c>
      <c r="BE746" s="17">
        <v>10.44</v>
      </c>
      <c r="BF746" s="17">
        <v>4.38</v>
      </c>
      <c r="BG746" s="17" t="s">
        <v>71</v>
      </c>
    </row>
    <row r="747" spans="1:59" s="17" customFormat="1" x14ac:dyDescent="0.25">
      <c r="A747" s="17" t="s">
        <v>59</v>
      </c>
      <c r="C747" s="17" t="s">
        <v>1046</v>
      </c>
      <c r="D747" s="17" t="s">
        <v>168</v>
      </c>
      <c r="E747" s="17">
        <v>25</v>
      </c>
      <c r="F747" s="17">
        <v>0</v>
      </c>
      <c r="G747" s="17">
        <v>0</v>
      </c>
      <c r="H747" s="97">
        <v>94.3</v>
      </c>
      <c r="I747" s="17" t="s">
        <v>169</v>
      </c>
      <c r="J747" s="17">
        <v>210868339</v>
      </c>
      <c r="K747" s="17" t="s">
        <v>1047</v>
      </c>
      <c r="L747" s="17" t="s">
        <v>220</v>
      </c>
      <c r="M747" s="17" t="s">
        <v>1048</v>
      </c>
      <c r="N747" s="17">
        <v>30</v>
      </c>
      <c r="O747" s="17" t="s">
        <v>66</v>
      </c>
      <c r="P747" s="17">
        <v>0.4</v>
      </c>
      <c r="Q747" s="17" t="s">
        <v>67</v>
      </c>
      <c r="R747" s="17">
        <v>0.4</v>
      </c>
      <c r="S747" s="17" t="s">
        <v>67</v>
      </c>
      <c r="T747" s="17">
        <v>1</v>
      </c>
      <c r="U747" s="17">
        <v>30</v>
      </c>
      <c r="V747" s="17">
        <v>1005</v>
      </c>
      <c r="W747" s="17">
        <v>104.8</v>
      </c>
      <c r="X747" s="17">
        <v>3135</v>
      </c>
      <c r="Y747" s="17" t="s">
        <v>68</v>
      </c>
      <c r="AB747" s="17" t="s">
        <v>59</v>
      </c>
      <c r="AC747" s="17">
        <v>2390</v>
      </c>
      <c r="AD747" s="17">
        <v>3144</v>
      </c>
      <c r="AE747" s="17">
        <v>707</v>
      </c>
      <c r="AF747" s="17">
        <v>2437</v>
      </c>
      <c r="AG747" s="17">
        <v>786</v>
      </c>
      <c r="AH747" s="17">
        <v>2358</v>
      </c>
      <c r="AI747" s="17">
        <v>0</v>
      </c>
      <c r="AJ747" s="17">
        <v>0</v>
      </c>
      <c r="AK747" s="17">
        <v>0</v>
      </c>
      <c r="AL747" s="17">
        <v>0</v>
      </c>
      <c r="AM747" s="17">
        <v>0</v>
      </c>
      <c r="AN747" s="17">
        <v>0</v>
      </c>
      <c r="AO747" s="17">
        <v>0</v>
      </c>
      <c r="AP747" s="17">
        <v>0</v>
      </c>
      <c r="AQ747" s="17">
        <v>4373</v>
      </c>
      <c r="AR747" s="17">
        <v>5657</v>
      </c>
      <c r="AS747" s="17" t="s">
        <v>1038</v>
      </c>
      <c r="AT747" s="17">
        <v>606255</v>
      </c>
      <c r="AU747" s="17">
        <v>7620</v>
      </c>
      <c r="AV747" s="17">
        <v>6960</v>
      </c>
      <c r="AW747" s="17">
        <v>3420</v>
      </c>
      <c r="AX747" s="17">
        <v>1620</v>
      </c>
      <c r="AY747" s="17">
        <v>1410</v>
      </c>
      <c r="AZ747" s="17">
        <v>9120</v>
      </c>
      <c r="BA747" s="17">
        <v>4.8899999999999997</v>
      </c>
      <c r="BB747" s="17">
        <v>4.3499999999999996</v>
      </c>
      <c r="BC747" s="17">
        <v>1.76</v>
      </c>
      <c r="BD747" s="17">
        <v>0.82</v>
      </c>
      <c r="BE747" s="17">
        <v>0.62</v>
      </c>
      <c r="BF747" s="17">
        <v>4.07</v>
      </c>
      <c r="BG747" s="17" t="s">
        <v>71</v>
      </c>
    </row>
    <row r="748" spans="1:59" s="17" customFormat="1" x14ac:dyDescent="0.25">
      <c r="A748" s="17" t="s">
        <v>59</v>
      </c>
      <c r="C748" s="17" t="s">
        <v>1046</v>
      </c>
      <c r="D748" s="17" t="s">
        <v>168</v>
      </c>
      <c r="E748" s="17">
        <v>25</v>
      </c>
      <c r="F748" s="17">
        <v>0</v>
      </c>
      <c r="G748" s="17">
        <v>0</v>
      </c>
      <c r="H748" s="97">
        <v>94.3</v>
      </c>
      <c r="I748" s="17" t="s">
        <v>169</v>
      </c>
      <c r="J748" s="17">
        <v>210868274</v>
      </c>
      <c r="K748" s="17" t="s">
        <v>1051</v>
      </c>
      <c r="L748" s="17" t="s">
        <v>1049</v>
      </c>
      <c r="M748" s="17" t="s">
        <v>1048</v>
      </c>
      <c r="N748" s="17">
        <v>90</v>
      </c>
      <c r="O748" s="17" t="s">
        <v>66</v>
      </c>
      <c r="P748" s="17">
        <v>0.4</v>
      </c>
      <c r="Q748" s="17" t="s">
        <v>67</v>
      </c>
      <c r="R748" s="17">
        <v>0.4</v>
      </c>
      <c r="S748" s="17" t="s">
        <v>67</v>
      </c>
      <c r="T748" s="17">
        <v>1</v>
      </c>
      <c r="U748" s="17">
        <v>90</v>
      </c>
      <c r="V748" s="17">
        <v>1713</v>
      </c>
      <c r="W748" s="17">
        <v>113.82</v>
      </c>
      <c r="X748" s="17">
        <v>3135</v>
      </c>
      <c r="Y748" s="17" t="s">
        <v>68</v>
      </c>
      <c r="AB748" s="17" t="s">
        <v>69</v>
      </c>
      <c r="AC748" s="17">
        <v>8397</v>
      </c>
      <c r="AD748" s="17">
        <v>10244</v>
      </c>
      <c r="AE748" s="17">
        <v>1803</v>
      </c>
      <c r="AF748" s="17">
        <v>8441</v>
      </c>
      <c r="AG748" s="17">
        <v>2561</v>
      </c>
      <c r="AH748" s="17">
        <v>7683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7">
        <v>0</v>
      </c>
      <c r="AO748" s="17">
        <v>0</v>
      </c>
      <c r="AP748" s="17">
        <v>0</v>
      </c>
      <c r="AQ748" s="17">
        <v>14535</v>
      </c>
      <c r="AR748" s="17">
        <v>16973</v>
      </c>
      <c r="AS748" s="17" t="s">
        <v>90</v>
      </c>
      <c r="AT748" s="17">
        <v>606255</v>
      </c>
      <c r="AU748" s="17">
        <v>20250</v>
      </c>
      <c r="AV748" s="17">
        <v>22500</v>
      </c>
      <c r="AW748" s="17">
        <v>28080</v>
      </c>
      <c r="AX748" s="17">
        <v>24210</v>
      </c>
      <c r="AY748" s="17">
        <v>27990</v>
      </c>
      <c r="AZ748" s="17">
        <v>31140</v>
      </c>
      <c r="BA748" s="17">
        <v>12.98</v>
      </c>
      <c r="BB748" s="17">
        <v>14.07</v>
      </c>
      <c r="BC748" s="17">
        <v>14.44</v>
      </c>
      <c r="BD748" s="17">
        <v>12.31</v>
      </c>
      <c r="BE748" s="17">
        <v>12.3</v>
      </c>
      <c r="BF748" s="17">
        <v>13.89</v>
      </c>
      <c r="BG748" s="17" t="s">
        <v>71</v>
      </c>
    </row>
    <row r="749" spans="1:59" s="17" customFormat="1" x14ac:dyDescent="0.25">
      <c r="A749" s="17" t="s">
        <v>59</v>
      </c>
      <c r="C749" s="17" t="s">
        <v>1046</v>
      </c>
      <c r="D749" s="17" t="s">
        <v>168</v>
      </c>
      <c r="E749" s="17">
        <v>25</v>
      </c>
      <c r="F749" s="17">
        <v>0</v>
      </c>
      <c r="G749" s="17">
        <v>0</v>
      </c>
      <c r="H749" s="97">
        <v>94.3</v>
      </c>
      <c r="I749" s="17" t="s">
        <v>169</v>
      </c>
      <c r="J749" s="17">
        <v>210868266</v>
      </c>
      <c r="K749" s="17" t="s">
        <v>1051</v>
      </c>
      <c r="L749" s="17" t="s">
        <v>220</v>
      </c>
      <c r="M749" s="17" t="s">
        <v>1048</v>
      </c>
      <c r="N749" s="17">
        <v>30</v>
      </c>
      <c r="O749" s="17" t="s">
        <v>66</v>
      </c>
      <c r="P749" s="17">
        <v>0.4</v>
      </c>
      <c r="Q749" s="17" t="s">
        <v>67</v>
      </c>
      <c r="R749" s="17">
        <v>0.4</v>
      </c>
      <c r="S749" s="17" t="s">
        <v>67</v>
      </c>
      <c r="T749" s="17">
        <v>1</v>
      </c>
      <c r="U749" s="17">
        <v>30</v>
      </c>
      <c r="V749" s="17">
        <v>12396</v>
      </c>
      <c r="W749" s="17">
        <v>122.73</v>
      </c>
      <c r="X749" s="17">
        <v>3135</v>
      </c>
      <c r="Y749" s="17" t="s">
        <v>68</v>
      </c>
      <c r="AB749" s="17" t="s">
        <v>69</v>
      </c>
      <c r="AC749" s="17">
        <v>2799</v>
      </c>
      <c r="AD749" s="17">
        <v>3682</v>
      </c>
      <c r="AE749" s="17">
        <v>601</v>
      </c>
      <c r="AF749" s="17">
        <v>3081</v>
      </c>
      <c r="AG749" s="17">
        <v>920</v>
      </c>
      <c r="AH749" s="17">
        <v>2762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7">
        <v>0</v>
      </c>
      <c r="AO749" s="17">
        <v>0</v>
      </c>
      <c r="AP749" s="17">
        <v>0</v>
      </c>
      <c r="AQ749" s="17">
        <v>4373</v>
      </c>
      <c r="AR749" s="17">
        <v>5657</v>
      </c>
      <c r="AS749" s="17" t="s">
        <v>90</v>
      </c>
      <c r="AT749" s="17">
        <v>606255</v>
      </c>
      <c r="AU749" s="17">
        <v>52350</v>
      </c>
      <c r="AV749" s="17">
        <v>50280</v>
      </c>
      <c r="AW749" s="17">
        <v>64170</v>
      </c>
      <c r="AX749" s="17">
        <v>64530</v>
      </c>
      <c r="AY749" s="17">
        <v>70860</v>
      </c>
      <c r="AZ749" s="17">
        <v>69690</v>
      </c>
      <c r="BA749" s="17">
        <v>33.56</v>
      </c>
      <c r="BB749" s="17">
        <v>31.44</v>
      </c>
      <c r="BC749" s="17">
        <v>33</v>
      </c>
      <c r="BD749" s="17">
        <v>32.82</v>
      </c>
      <c r="BE749" s="17">
        <v>31.14</v>
      </c>
      <c r="BF749" s="17">
        <v>31.08</v>
      </c>
      <c r="BG749" s="17" t="s">
        <v>71</v>
      </c>
    </row>
    <row r="750" spans="1:59" s="17" customFormat="1" x14ac:dyDescent="0.25">
      <c r="A750" s="17" t="s">
        <v>59</v>
      </c>
      <c r="C750" s="17" t="s">
        <v>1046</v>
      </c>
      <c r="D750" s="17" t="s">
        <v>168</v>
      </c>
      <c r="E750" s="17">
        <v>25</v>
      </c>
      <c r="F750" s="17">
        <v>0</v>
      </c>
      <c r="G750" s="17">
        <v>0</v>
      </c>
      <c r="H750" s="97">
        <v>94.3</v>
      </c>
      <c r="I750" s="17" t="s">
        <v>169</v>
      </c>
      <c r="J750" s="17">
        <v>210867503</v>
      </c>
      <c r="K750" s="17" t="s">
        <v>1050</v>
      </c>
      <c r="L750" s="17" t="s">
        <v>220</v>
      </c>
      <c r="M750" s="17" t="s">
        <v>1048</v>
      </c>
      <c r="N750" s="17">
        <v>30</v>
      </c>
      <c r="O750" s="17" t="s">
        <v>66</v>
      </c>
      <c r="P750" s="17">
        <v>0.4</v>
      </c>
      <c r="Q750" s="17" t="s">
        <v>67</v>
      </c>
      <c r="R750" s="17">
        <v>0.4</v>
      </c>
      <c r="S750" s="17" t="s">
        <v>67</v>
      </c>
      <c r="T750" s="17">
        <v>1</v>
      </c>
      <c r="U750" s="17">
        <v>30</v>
      </c>
      <c r="V750" s="17">
        <v>14697</v>
      </c>
      <c r="W750" s="17">
        <v>152.37</v>
      </c>
      <c r="X750" s="17">
        <v>3135</v>
      </c>
      <c r="Y750" s="17" t="s">
        <v>68</v>
      </c>
      <c r="AB750" s="17" t="s">
        <v>69</v>
      </c>
      <c r="AC750" s="17">
        <v>3499</v>
      </c>
      <c r="AD750" s="17">
        <v>4571</v>
      </c>
      <c r="AE750" s="17">
        <v>601</v>
      </c>
      <c r="AF750" s="17">
        <v>3970</v>
      </c>
      <c r="AG750" s="17">
        <v>782</v>
      </c>
      <c r="AH750" s="17">
        <v>3789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7">
        <v>0</v>
      </c>
      <c r="AO750" s="17">
        <v>0</v>
      </c>
      <c r="AP750" s="17">
        <v>0</v>
      </c>
      <c r="AQ750" s="17">
        <v>4373</v>
      </c>
      <c r="AR750" s="17">
        <v>5657</v>
      </c>
      <c r="AS750" s="17" t="s">
        <v>74</v>
      </c>
      <c r="AT750" s="17">
        <v>606255</v>
      </c>
      <c r="AU750" s="17">
        <v>59370</v>
      </c>
      <c r="AV750" s="17">
        <v>61830</v>
      </c>
      <c r="AW750" s="17">
        <v>76770</v>
      </c>
      <c r="AX750" s="17">
        <v>78480</v>
      </c>
      <c r="AY750" s="17">
        <v>84180</v>
      </c>
      <c r="AZ750" s="17">
        <v>80280</v>
      </c>
      <c r="BA750" s="17">
        <v>38.07</v>
      </c>
      <c r="BB750" s="17">
        <v>38.659999999999997</v>
      </c>
      <c r="BC750" s="17">
        <v>39.479999999999997</v>
      </c>
      <c r="BD750" s="17">
        <v>39.909999999999997</v>
      </c>
      <c r="BE750" s="17">
        <v>36.99</v>
      </c>
      <c r="BF750" s="17">
        <v>35.799999999999997</v>
      </c>
      <c r="BG750" s="17" t="s">
        <v>71</v>
      </c>
    </row>
    <row r="751" spans="1:59" s="53" customFormat="1" x14ac:dyDescent="0.25">
      <c r="A751" s="53" t="s">
        <v>59</v>
      </c>
      <c r="C751" s="53" t="s">
        <v>1053</v>
      </c>
      <c r="D751" s="53" t="s">
        <v>168</v>
      </c>
      <c r="E751" s="53">
        <v>25</v>
      </c>
      <c r="F751" s="53">
        <v>0</v>
      </c>
      <c r="G751" s="53">
        <v>0</v>
      </c>
      <c r="H751" s="132">
        <v>77.63</v>
      </c>
      <c r="I751" s="53" t="s">
        <v>169</v>
      </c>
      <c r="J751" s="53">
        <v>210368614</v>
      </c>
      <c r="K751" s="53" t="s">
        <v>1054</v>
      </c>
      <c r="L751" s="53" t="s">
        <v>64</v>
      </c>
      <c r="M751" s="53" t="s">
        <v>1055</v>
      </c>
      <c r="N751" s="53">
        <v>30</v>
      </c>
      <c r="O751" s="53" t="s">
        <v>66</v>
      </c>
      <c r="P751" s="53">
        <v>5</v>
      </c>
      <c r="Q751" s="53" t="s">
        <v>67</v>
      </c>
      <c r="R751" s="53">
        <v>5</v>
      </c>
      <c r="S751" s="53" t="s">
        <v>67</v>
      </c>
      <c r="T751" s="53">
        <v>1</v>
      </c>
      <c r="U751" s="53">
        <v>30</v>
      </c>
      <c r="V751" s="53">
        <v>16192</v>
      </c>
      <c r="W751" s="53">
        <v>77.63</v>
      </c>
      <c r="X751" s="53">
        <v>216</v>
      </c>
      <c r="Y751" s="53" t="s">
        <v>68</v>
      </c>
      <c r="Z751" s="53" t="s">
        <v>59</v>
      </c>
      <c r="AB751" s="53" t="s">
        <v>59</v>
      </c>
      <c r="AC751" s="53">
        <v>1760</v>
      </c>
      <c r="AD751" s="53">
        <v>2329</v>
      </c>
      <c r="AE751" s="53">
        <v>582</v>
      </c>
      <c r="AF751" s="53">
        <v>1747</v>
      </c>
      <c r="AG751" s="53">
        <v>582</v>
      </c>
      <c r="AH751" s="53">
        <v>1747</v>
      </c>
      <c r="AI751" s="53">
        <v>0</v>
      </c>
      <c r="AJ751" s="53">
        <v>0</v>
      </c>
      <c r="AK751" s="53">
        <v>0</v>
      </c>
      <c r="AL751" s="53">
        <v>0</v>
      </c>
      <c r="AM751" s="53">
        <v>0</v>
      </c>
      <c r="AN751" s="53">
        <v>0</v>
      </c>
      <c r="AO751" s="53">
        <v>0</v>
      </c>
      <c r="AP751" s="53">
        <v>0</v>
      </c>
      <c r="AQ751" s="53">
        <v>3578</v>
      </c>
      <c r="AR751" s="53">
        <v>4657</v>
      </c>
      <c r="AS751" s="53" t="s">
        <v>332</v>
      </c>
      <c r="AT751" s="53">
        <v>606652</v>
      </c>
      <c r="AU751" s="53">
        <v>76980</v>
      </c>
      <c r="AV751" s="53">
        <v>79620</v>
      </c>
      <c r="AW751" s="53">
        <v>84780</v>
      </c>
      <c r="AX751" s="53">
        <v>79860</v>
      </c>
      <c r="AY751" s="53">
        <v>85290</v>
      </c>
      <c r="AZ751" s="53">
        <v>79230</v>
      </c>
      <c r="BA751" s="53">
        <v>14.95</v>
      </c>
      <c r="BB751" s="53">
        <v>15.41</v>
      </c>
      <c r="BC751" s="53">
        <v>15.44</v>
      </c>
      <c r="BD751" s="53">
        <v>15.18</v>
      </c>
      <c r="BE751" s="53">
        <v>14.96</v>
      </c>
      <c r="BF751" s="53">
        <v>14.44</v>
      </c>
      <c r="BG751" s="53" t="s">
        <v>71</v>
      </c>
    </row>
    <row r="752" spans="1:59" s="18" customFormat="1" x14ac:dyDescent="0.25">
      <c r="A752" s="18" t="s">
        <v>59</v>
      </c>
      <c r="C752" s="18" t="s">
        <v>1053</v>
      </c>
      <c r="D752" s="18" t="s">
        <v>168</v>
      </c>
      <c r="E752" s="18">
        <v>25</v>
      </c>
      <c r="F752" s="18">
        <v>0</v>
      </c>
      <c r="G752" s="18">
        <v>0</v>
      </c>
      <c r="H752" s="98">
        <v>77.63</v>
      </c>
      <c r="I752" s="18" t="s">
        <v>169</v>
      </c>
      <c r="J752" s="18">
        <v>210361298</v>
      </c>
      <c r="K752" s="18" t="s">
        <v>1058</v>
      </c>
      <c r="L752" s="18" t="s">
        <v>64</v>
      </c>
      <c r="M752" s="18" t="s">
        <v>1055</v>
      </c>
      <c r="N752" s="18">
        <v>30</v>
      </c>
      <c r="O752" s="18" t="s">
        <v>66</v>
      </c>
      <c r="P752" s="18">
        <v>5</v>
      </c>
      <c r="Q752" s="18" t="s">
        <v>67</v>
      </c>
      <c r="R752" s="18">
        <v>5</v>
      </c>
      <c r="S752" s="18" t="s">
        <v>67</v>
      </c>
      <c r="T752" s="18">
        <v>1</v>
      </c>
      <c r="U752" s="18">
        <v>30</v>
      </c>
      <c r="V752" s="18">
        <v>24061</v>
      </c>
      <c r="W752" s="18">
        <v>81.37</v>
      </c>
      <c r="X752" s="18">
        <v>216</v>
      </c>
      <c r="Y752" s="18" t="s">
        <v>68</v>
      </c>
      <c r="AB752" s="18" t="s">
        <v>59</v>
      </c>
      <c r="AC752" s="18">
        <v>1845</v>
      </c>
      <c r="AD752" s="18">
        <v>2441</v>
      </c>
      <c r="AE752" s="18">
        <v>582</v>
      </c>
      <c r="AF752" s="18">
        <v>1859</v>
      </c>
      <c r="AG752" s="18">
        <v>582</v>
      </c>
      <c r="AH752" s="18">
        <v>1859</v>
      </c>
      <c r="AI752" s="18">
        <v>0</v>
      </c>
      <c r="AJ752" s="18">
        <v>0</v>
      </c>
      <c r="AK752" s="18">
        <v>0</v>
      </c>
      <c r="AL752" s="18">
        <v>0</v>
      </c>
      <c r="AM752" s="18">
        <v>0</v>
      </c>
      <c r="AN752" s="18">
        <v>0</v>
      </c>
      <c r="AO752" s="18">
        <v>0</v>
      </c>
      <c r="AP752" s="18">
        <v>0</v>
      </c>
      <c r="AQ752" s="18">
        <v>3578</v>
      </c>
      <c r="AR752" s="18">
        <v>4657</v>
      </c>
      <c r="AS752" s="18" t="s">
        <v>98</v>
      </c>
      <c r="AT752" s="18">
        <v>606652</v>
      </c>
      <c r="AU752" s="18">
        <v>118530</v>
      </c>
      <c r="AV752" s="18">
        <v>115500</v>
      </c>
      <c r="AW752" s="18">
        <v>119550</v>
      </c>
      <c r="AX752" s="18">
        <v>118200</v>
      </c>
      <c r="AY752" s="18">
        <v>129540</v>
      </c>
      <c r="AZ752" s="18">
        <v>120510</v>
      </c>
      <c r="BA752" s="18">
        <v>23.02</v>
      </c>
      <c r="BB752" s="18">
        <v>22.36</v>
      </c>
      <c r="BC752" s="18">
        <v>21.77</v>
      </c>
      <c r="BD752" s="18">
        <v>22.46</v>
      </c>
      <c r="BE752" s="18">
        <v>22.71</v>
      </c>
      <c r="BF752" s="18">
        <v>21.97</v>
      </c>
      <c r="BG752" s="18" t="s">
        <v>71</v>
      </c>
    </row>
    <row r="753" spans="1:59" s="18" customFormat="1" x14ac:dyDescent="0.25">
      <c r="A753" s="18" t="s">
        <v>59</v>
      </c>
      <c r="C753" s="18" t="s">
        <v>1053</v>
      </c>
      <c r="D753" s="18" t="s">
        <v>168</v>
      </c>
      <c r="E753" s="18">
        <v>25</v>
      </c>
      <c r="F753" s="18">
        <v>0</v>
      </c>
      <c r="G753" s="18">
        <v>0</v>
      </c>
      <c r="H753" s="98">
        <v>77.63</v>
      </c>
      <c r="I753" s="18" t="s">
        <v>169</v>
      </c>
      <c r="J753" s="18">
        <v>210303818</v>
      </c>
      <c r="K753" s="18" t="s">
        <v>1061</v>
      </c>
      <c r="L753" s="18" t="s">
        <v>943</v>
      </c>
      <c r="M753" s="18" t="s">
        <v>1055</v>
      </c>
      <c r="N753" s="18">
        <v>30</v>
      </c>
      <c r="O753" s="18" t="s">
        <v>66</v>
      </c>
      <c r="P753" s="18">
        <v>5</v>
      </c>
      <c r="Q753" s="18" t="s">
        <v>67</v>
      </c>
      <c r="R753" s="18">
        <v>5</v>
      </c>
      <c r="S753" s="18" t="s">
        <v>67</v>
      </c>
      <c r="T753" s="18">
        <v>1</v>
      </c>
      <c r="U753" s="18">
        <v>30</v>
      </c>
      <c r="V753" s="18">
        <v>4628</v>
      </c>
      <c r="W753" s="18">
        <v>81.37</v>
      </c>
      <c r="X753" s="18">
        <v>216</v>
      </c>
      <c r="Y753" s="18" t="s">
        <v>68</v>
      </c>
      <c r="AB753" s="18" t="s">
        <v>59</v>
      </c>
      <c r="AC753" s="18">
        <v>1845</v>
      </c>
      <c r="AD753" s="18">
        <v>2441</v>
      </c>
      <c r="AE753" s="18">
        <v>582</v>
      </c>
      <c r="AF753" s="18">
        <v>1859</v>
      </c>
      <c r="AG753" s="18">
        <v>582</v>
      </c>
      <c r="AH753" s="18">
        <v>1859</v>
      </c>
      <c r="AI753" s="18">
        <v>0</v>
      </c>
      <c r="AJ753" s="18">
        <v>0</v>
      </c>
      <c r="AK753" s="18">
        <v>0</v>
      </c>
      <c r="AL753" s="18">
        <v>0</v>
      </c>
      <c r="AM753" s="18">
        <v>0</v>
      </c>
      <c r="AN753" s="18">
        <v>0</v>
      </c>
      <c r="AO753" s="18">
        <v>0</v>
      </c>
      <c r="AP753" s="18">
        <v>0</v>
      </c>
      <c r="AQ753" s="18">
        <v>3578</v>
      </c>
      <c r="AR753" s="18">
        <v>4657</v>
      </c>
      <c r="AS753" s="18" t="s">
        <v>98</v>
      </c>
      <c r="AT753" s="18">
        <v>606652</v>
      </c>
      <c r="AU753" s="18">
        <v>23040</v>
      </c>
      <c r="AV753" s="18">
        <v>23280</v>
      </c>
      <c r="AW753" s="18">
        <v>23460</v>
      </c>
      <c r="AX753" s="18">
        <v>21630</v>
      </c>
      <c r="AY753" s="18">
        <v>22470</v>
      </c>
      <c r="AZ753" s="18">
        <v>24960</v>
      </c>
      <c r="BA753" s="18">
        <v>4.47</v>
      </c>
      <c r="BB753" s="18">
        <v>4.51</v>
      </c>
      <c r="BC753" s="18">
        <v>4.2699999999999996</v>
      </c>
      <c r="BD753" s="18">
        <v>4.1100000000000003</v>
      </c>
      <c r="BE753" s="18">
        <v>3.94</v>
      </c>
      <c r="BF753" s="18">
        <v>4.55</v>
      </c>
      <c r="BG753" s="18" t="s">
        <v>71</v>
      </c>
    </row>
    <row r="754" spans="1:59" s="18" customFormat="1" x14ac:dyDescent="0.25">
      <c r="A754" s="18" t="s">
        <v>59</v>
      </c>
      <c r="C754" s="18" t="s">
        <v>1053</v>
      </c>
      <c r="D754" s="18" t="s">
        <v>168</v>
      </c>
      <c r="E754" s="18">
        <v>25</v>
      </c>
      <c r="F754" s="18">
        <v>0</v>
      </c>
      <c r="G754" s="18">
        <v>0</v>
      </c>
      <c r="H754" s="98">
        <v>77.63</v>
      </c>
      <c r="I754" s="18" t="s">
        <v>169</v>
      </c>
      <c r="J754" s="18">
        <v>210227096</v>
      </c>
      <c r="K754" s="18" t="s">
        <v>1056</v>
      </c>
      <c r="L754" s="18" t="s">
        <v>171</v>
      </c>
      <c r="M754" s="18" t="s">
        <v>1055</v>
      </c>
      <c r="N754" s="18">
        <v>30</v>
      </c>
      <c r="O754" s="18" t="s">
        <v>66</v>
      </c>
      <c r="P754" s="18">
        <v>5</v>
      </c>
      <c r="Q754" s="18" t="s">
        <v>67</v>
      </c>
      <c r="R754" s="18">
        <v>5</v>
      </c>
      <c r="S754" s="18" t="s">
        <v>67</v>
      </c>
      <c r="T754" s="18">
        <v>1</v>
      </c>
      <c r="U754" s="18">
        <v>30</v>
      </c>
      <c r="V754" s="18">
        <v>1050</v>
      </c>
      <c r="W754" s="18">
        <v>85.8</v>
      </c>
      <c r="X754" s="18">
        <v>216</v>
      </c>
      <c r="Y754" s="18" t="s">
        <v>68</v>
      </c>
      <c r="AB754" s="18" t="s">
        <v>59</v>
      </c>
      <c r="AC754" s="18">
        <v>1945</v>
      </c>
      <c r="AD754" s="18">
        <v>2574</v>
      </c>
      <c r="AE754" s="18">
        <v>582</v>
      </c>
      <c r="AF754" s="18">
        <v>1992</v>
      </c>
      <c r="AG754" s="18">
        <v>582</v>
      </c>
      <c r="AH754" s="18">
        <v>1992</v>
      </c>
      <c r="AI754" s="18">
        <v>0</v>
      </c>
      <c r="AJ754" s="18">
        <v>0</v>
      </c>
      <c r="AK754" s="18">
        <v>0</v>
      </c>
      <c r="AL754" s="18">
        <v>0</v>
      </c>
      <c r="AM754" s="18">
        <v>0</v>
      </c>
      <c r="AN754" s="18">
        <v>0</v>
      </c>
      <c r="AO754" s="18">
        <v>0</v>
      </c>
      <c r="AP754" s="18">
        <v>0</v>
      </c>
      <c r="AQ754" s="18">
        <v>3578</v>
      </c>
      <c r="AR754" s="18">
        <v>4657</v>
      </c>
      <c r="AS754" s="18" t="s">
        <v>92</v>
      </c>
      <c r="AT754" s="18">
        <v>606652</v>
      </c>
      <c r="AU754" s="18">
        <v>2280</v>
      </c>
      <c r="AV754" s="18">
        <v>3540</v>
      </c>
      <c r="AW754" s="18">
        <v>4710</v>
      </c>
      <c r="AX754" s="18">
        <v>6300</v>
      </c>
      <c r="AY754" s="18">
        <v>6660</v>
      </c>
      <c r="AZ754" s="18">
        <v>8010</v>
      </c>
      <c r="BA754" s="18">
        <v>0.44</v>
      </c>
      <c r="BB754" s="18">
        <v>0.69</v>
      </c>
      <c r="BC754" s="18">
        <v>0.86</v>
      </c>
      <c r="BD754" s="18">
        <v>1.2</v>
      </c>
      <c r="BE754" s="18">
        <v>1.17</v>
      </c>
      <c r="BF754" s="18">
        <v>1.46</v>
      </c>
      <c r="BG754" s="18" t="s">
        <v>71</v>
      </c>
    </row>
    <row r="755" spans="1:59" s="18" customFormat="1" x14ac:dyDescent="0.25">
      <c r="A755" s="18" t="s">
        <v>59</v>
      </c>
      <c r="C755" s="18" t="s">
        <v>1053</v>
      </c>
      <c r="D755" s="18" t="s">
        <v>168</v>
      </c>
      <c r="E755" s="18">
        <v>25</v>
      </c>
      <c r="F755" s="18">
        <v>0</v>
      </c>
      <c r="G755" s="18">
        <v>0</v>
      </c>
      <c r="H755" s="98">
        <v>77.63</v>
      </c>
      <c r="I755" s="18" t="s">
        <v>169</v>
      </c>
      <c r="J755" s="18">
        <v>210226820</v>
      </c>
      <c r="K755" s="18" t="s">
        <v>1059</v>
      </c>
      <c r="L755" s="18" t="s">
        <v>64</v>
      </c>
      <c r="M755" s="18" t="s">
        <v>1055</v>
      </c>
      <c r="N755" s="18">
        <v>30</v>
      </c>
      <c r="O755" s="18" t="s">
        <v>66</v>
      </c>
      <c r="P755" s="18">
        <v>5</v>
      </c>
      <c r="Q755" s="18" t="s">
        <v>67</v>
      </c>
      <c r="R755" s="18">
        <v>5</v>
      </c>
      <c r="S755" s="18" t="s">
        <v>67</v>
      </c>
      <c r="T755" s="18">
        <v>1</v>
      </c>
      <c r="U755" s="18">
        <v>30</v>
      </c>
      <c r="V755" s="18">
        <v>11137</v>
      </c>
      <c r="W755" s="18">
        <v>89.17</v>
      </c>
      <c r="X755" s="18">
        <v>216</v>
      </c>
      <c r="Y755" s="18" t="s">
        <v>68</v>
      </c>
      <c r="AB755" s="18" t="s">
        <v>59</v>
      </c>
      <c r="AC755" s="18">
        <v>2023</v>
      </c>
      <c r="AD755" s="18">
        <v>2675</v>
      </c>
      <c r="AE755" s="18">
        <v>582</v>
      </c>
      <c r="AF755" s="18">
        <v>2093</v>
      </c>
      <c r="AG755" s="18">
        <v>582</v>
      </c>
      <c r="AH755" s="18">
        <v>2093</v>
      </c>
      <c r="AI755" s="18">
        <v>0</v>
      </c>
      <c r="AJ755" s="18">
        <v>0</v>
      </c>
      <c r="AK755" s="18">
        <v>0</v>
      </c>
      <c r="AL755" s="18">
        <v>0</v>
      </c>
      <c r="AM755" s="18">
        <v>0</v>
      </c>
      <c r="AN755" s="18">
        <v>0</v>
      </c>
      <c r="AO755" s="18">
        <v>0</v>
      </c>
      <c r="AP755" s="18">
        <v>0</v>
      </c>
      <c r="AQ755" s="18">
        <v>3578</v>
      </c>
      <c r="AR755" s="18">
        <v>4657</v>
      </c>
      <c r="AS755" s="18" t="s">
        <v>90</v>
      </c>
      <c r="AT755" s="18">
        <v>606652</v>
      </c>
      <c r="AU755" s="18">
        <v>55170</v>
      </c>
      <c r="AV755" s="18">
        <v>54840</v>
      </c>
      <c r="AW755" s="18">
        <v>56700</v>
      </c>
      <c r="AX755" s="18">
        <v>52530</v>
      </c>
      <c r="AY755" s="18">
        <v>59730</v>
      </c>
      <c r="AZ755" s="18">
        <v>55140</v>
      </c>
      <c r="BA755" s="18">
        <v>10.71</v>
      </c>
      <c r="BB755" s="18">
        <v>10.61</v>
      </c>
      <c r="BC755" s="18">
        <v>10.32</v>
      </c>
      <c r="BD755" s="18">
        <v>9.98</v>
      </c>
      <c r="BE755" s="18">
        <v>10.47</v>
      </c>
      <c r="BF755" s="18">
        <v>10.050000000000001</v>
      </c>
      <c r="BG755" s="18" t="s">
        <v>71</v>
      </c>
    </row>
    <row r="756" spans="1:59" s="18" customFormat="1" x14ac:dyDescent="0.25">
      <c r="A756" s="18" t="s">
        <v>59</v>
      </c>
      <c r="C756" s="18" t="s">
        <v>1053</v>
      </c>
      <c r="D756" s="18" t="s">
        <v>168</v>
      </c>
      <c r="E756" s="18">
        <v>25</v>
      </c>
      <c r="F756" s="18">
        <v>0</v>
      </c>
      <c r="G756" s="18">
        <v>0</v>
      </c>
      <c r="H756" s="98">
        <v>77.63</v>
      </c>
      <c r="I756" s="18" t="s">
        <v>169</v>
      </c>
      <c r="J756" s="18">
        <v>210076306</v>
      </c>
      <c r="K756" s="18" t="s">
        <v>1060</v>
      </c>
      <c r="L756" s="18" t="s">
        <v>83</v>
      </c>
      <c r="M756" s="18" t="s">
        <v>1055</v>
      </c>
      <c r="N756" s="18">
        <v>28</v>
      </c>
      <c r="O756" s="18" t="s">
        <v>66</v>
      </c>
      <c r="P756" s="18">
        <v>5</v>
      </c>
      <c r="Q756" s="18" t="s">
        <v>67</v>
      </c>
      <c r="R756" s="18">
        <v>5</v>
      </c>
      <c r="S756" s="18" t="s">
        <v>67</v>
      </c>
      <c r="T756" s="18">
        <v>1</v>
      </c>
      <c r="U756" s="18">
        <v>28</v>
      </c>
      <c r="V756" s="18">
        <v>15038</v>
      </c>
      <c r="W756" s="18">
        <v>104.25</v>
      </c>
      <c r="X756" s="18">
        <v>216</v>
      </c>
      <c r="Y756" s="18" t="s">
        <v>68</v>
      </c>
      <c r="AB756" s="18" t="s">
        <v>69</v>
      </c>
      <c r="AC756" s="18">
        <v>2217</v>
      </c>
      <c r="AD756" s="18">
        <v>2919</v>
      </c>
      <c r="AE756" s="18">
        <v>462</v>
      </c>
      <c r="AF756" s="18">
        <v>2457</v>
      </c>
      <c r="AG756" s="18">
        <v>462</v>
      </c>
      <c r="AH756" s="18">
        <v>2457</v>
      </c>
      <c r="AI756" s="18">
        <v>0</v>
      </c>
      <c r="AJ756" s="18">
        <v>0</v>
      </c>
      <c r="AK756" s="18">
        <v>0</v>
      </c>
      <c r="AL756" s="18">
        <v>0</v>
      </c>
      <c r="AM756" s="18">
        <v>0</v>
      </c>
      <c r="AN756" s="18">
        <v>0</v>
      </c>
      <c r="AO756" s="18">
        <v>0</v>
      </c>
      <c r="AP756" s="18">
        <v>0</v>
      </c>
      <c r="AQ756" s="18">
        <v>3304</v>
      </c>
      <c r="AR756" s="18">
        <v>4347</v>
      </c>
      <c r="AS756" s="18" t="s">
        <v>74</v>
      </c>
      <c r="AT756" s="18">
        <v>606652</v>
      </c>
      <c r="AU756" s="18">
        <v>65716</v>
      </c>
      <c r="AV756" s="18">
        <v>68320</v>
      </c>
      <c r="AW756" s="18">
        <v>72044</v>
      </c>
      <c r="AX756" s="18">
        <v>69300</v>
      </c>
      <c r="AY756" s="18">
        <v>74704</v>
      </c>
      <c r="AZ756" s="18">
        <v>70980</v>
      </c>
      <c r="BA756" s="18">
        <v>12.76</v>
      </c>
      <c r="BB756" s="18">
        <v>13.22</v>
      </c>
      <c r="BC756" s="18">
        <v>13.12</v>
      </c>
      <c r="BD756" s="18">
        <v>13.17</v>
      </c>
      <c r="BE756" s="18">
        <v>13.1</v>
      </c>
      <c r="BF756" s="18">
        <v>12.94</v>
      </c>
      <c r="BG756" s="18" t="s">
        <v>71</v>
      </c>
    </row>
    <row r="757" spans="1:59" s="18" customFormat="1" x14ac:dyDescent="0.25">
      <c r="A757" s="18" t="s">
        <v>59</v>
      </c>
      <c r="C757" s="18" t="s">
        <v>1053</v>
      </c>
      <c r="D757" s="18" t="s">
        <v>168</v>
      </c>
      <c r="E757" s="18">
        <v>25</v>
      </c>
      <c r="F757" s="18">
        <v>0</v>
      </c>
      <c r="G757" s="18">
        <v>0</v>
      </c>
      <c r="H757" s="98">
        <v>77.63</v>
      </c>
      <c r="I757" s="18" t="s">
        <v>169</v>
      </c>
      <c r="J757" s="18">
        <v>210231980</v>
      </c>
      <c r="K757" s="18" t="s">
        <v>1057</v>
      </c>
      <c r="L757" s="18" t="s">
        <v>64</v>
      </c>
      <c r="M757" s="18" t="s">
        <v>1055</v>
      </c>
      <c r="N757" s="18">
        <v>30</v>
      </c>
      <c r="O757" s="18" t="s">
        <v>66</v>
      </c>
      <c r="P757" s="18">
        <v>5</v>
      </c>
      <c r="Q757" s="18" t="s">
        <v>67</v>
      </c>
      <c r="R757" s="18">
        <v>5</v>
      </c>
      <c r="S757" s="18" t="s">
        <v>67</v>
      </c>
      <c r="T757" s="18">
        <v>1</v>
      </c>
      <c r="U757" s="18">
        <v>30</v>
      </c>
      <c r="V757" s="18">
        <v>36427</v>
      </c>
      <c r="W757" s="18">
        <v>105.23</v>
      </c>
      <c r="X757" s="18">
        <v>216</v>
      </c>
      <c r="Y757" s="18" t="s">
        <v>68</v>
      </c>
      <c r="AB757" s="18" t="s">
        <v>69</v>
      </c>
      <c r="AC757" s="18">
        <v>2400</v>
      </c>
      <c r="AD757" s="18">
        <v>3157</v>
      </c>
      <c r="AE757" s="18">
        <v>495</v>
      </c>
      <c r="AF757" s="18">
        <v>2662</v>
      </c>
      <c r="AG757" s="18">
        <v>495</v>
      </c>
      <c r="AH757" s="18">
        <v>2662</v>
      </c>
      <c r="AI757" s="18">
        <v>0</v>
      </c>
      <c r="AJ757" s="18">
        <v>0</v>
      </c>
      <c r="AK757" s="18">
        <v>0</v>
      </c>
      <c r="AL757" s="18">
        <v>0</v>
      </c>
      <c r="AM757" s="18">
        <v>0</v>
      </c>
      <c r="AN757" s="18">
        <v>0</v>
      </c>
      <c r="AO757" s="18">
        <v>0</v>
      </c>
      <c r="AP757" s="18">
        <v>0</v>
      </c>
      <c r="AQ757" s="18">
        <v>3578</v>
      </c>
      <c r="AR757" s="18">
        <v>4657</v>
      </c>
      <c r="AS757" s="18" t="s">
        <v>379</v>
      </c>
      <c r="AT757" s="18">
        <v>606652</v>
      </c>
      <c r="AU757" s="18">
        <v>173250</v>
      </c>
      <c r="AV757" s="18">
        <v>171540</v>
      </c>
      <c r="AW757" s="18">
        <v>187980</v>
      </c>
      <c r="AX757" s="18">
        <v>178410</v>
      </c>
      <c r="AY757" s="18">
        <v>191910</v>
      </c>
      <c r="AZ757" s="18">
        <v>189720</v>
      </c>
      <c r="BA757" s="18">
        <v>33.64</v>
      </c>
      <c r="BB757" s="18">
        <v>33.200000000000003</v>
      </c>
      <c r="BC757" s="18">
        <v>34.229999999999997</v>
      </c>
      <c r="BD757" s="18">
        <v>33.9</v>
      </c>
      <c r="BE757" s="18">
        <v>33.65</v>
      </c>
      <c r="BF757" s="18">
        <v>34.590000000000003</v>
      </c>
      <c r="BG757" s="18" t="s">
        <v>71</v>
      </c>
    </row>
    <row r="758" spans="1:59" s="54" customFormat="1" x14ac:dyDescent="0.25">
      <c r="A758" s="54" t="s">
        <v>59</v>
      </c>
      <c r="C758" s="54" t="s">
        <v>1062</v>
      </c>
      <c r="D758" s="54" t="s">
        <v>168</v>
      </c>
      <c r="E758" s="54">
        <v>80</v>
      </c>
      <c r="F758" s="54">
        <v>0</v>
      </c>
      <c r="G758" s="54">
        <v>0</v>
      </c>
      <c r="H758" s="133">
        <v>12.69</v>
      </c>
      <c r="I758" s="54" t="s">
        <v>169</v>
      </c>
      <c r="J758" s="54">
        <v>210075198</v>
      </c>
      <c r="K758" s="54" t="s">
        <v>1065</v>
      </c>
      <c r="L758" s="54" t="s">
        <v>1066</v>
      </c>
      <c r="M758" s="54" t="s">
        <v>1064</v>
      </c>
      <c r="N758" s="54">
        <v>100</v>
      </c>
      <c r="O758" s="54" t="s">
        <v>66</v>
      </c>
      <c r="P758" s="54">
        <v>100</v>
      </c>
      <c r="Q758" s="54" t="s">
        <v>318</v>
      </c>
      <c r="R758" s="54">
        <v>0.15</v>
      </c>
      <c r="S758" s="54" t="s">
        <v>67</v>
      </c>
      <c r="T758" s="54">
        <v>1000</v>
      </c>
      <c r="U758" s="54">
        <v>66.67</v>
      </c>
      <c r="V758" s="54">
        <v>77156</v>
      </c>
      <c r="W758" s="54">
        <v>12.69</v>
      </c>
      <c r="X758" s="54">
        <v>290</v>
      </c>
      <c r="Y758" s="54" t="s">
        <v>68</v>
      </c>
      <c r="Z758" s="54" t="s">
        <v>59</v>
      </c>
      <c r="AB758" s="54" t="s">
        <v>59</v>
      </c>
      <c r="AC758" s="54">
        <v>615</v>
      </c>
      <c r="AD758" s="54">
        <v>846</v>
      </c>
      <c r="AE758" s="54">
        <v>677</v>
      </c>
      <c r="AF758" s="54">
        <v>169</v>
      </c>
      <c r="AG758" s="54">
        <v>677</v>
      </c>
      <c r="AH758" s="54">
        <v>169</v>
      </c>
      <c r="AI758" s="54">
        <v>0</v>
      </c>
      <c r="AJ758" s="54">
        <v>0</v>
      </c>
      <c r="AK758" s="54">
        <v>0</v>
      </c>
      <c r="AL758" s="54">
        <v>0</v>
      </c>
      <c r="AM758" s="54">
        <v>0</v>
      </c>
      <c r="AN758" s="54">
        <v>0</v>
      </c>
      <c r="AO758" s="54">
        <v>0</v>
      </c>
      <c r="AP758" s="54">
        <v>0</v>
      </c>
      <c r="AQ758" s="54">
        <v>1244</v>
      </c>
      <c r="AR758" s="54">
        <v>1691</v>
      </c>
      <c r="AS758" s="54" t="s">
        <v>505</v>
      </c>
      <c r="AT758" s="54">
        <v>606603</v>
      </c>
      <c r="AU758" s="54">
        <v>824067</v>
      </c>
      <c r="AV758" s="54">
        <v>810000</v>
      </c>
      <c r="AW758" s="54">
        <v>876533</v>
      </c>
      <c r="AX758" s="54">
        <v>836133</v>
      </c>
      <c r="AY758" s="54">
        <v>910467</v>
      </c>
      <c r="AZ758" s="54">
        <v>886533</v>
      </c>
      <c r="BA758" s="54">
        <v>39.58</v>
      </c>
      <c r="BB758" s="54">
        <v>39.75</v>
      </c>
      <c r="BC758" s="54">
        <v>40.24</v>
      </c>
      <c r="BD758" s="54">
        <v>39.630000000000003</v>
      </c>
      <c r="BE758" s="54">
        <v>40.200000000000003</v>
      </c>
      <c r="BF758" s="54">
        <v>39.99</v>
      </c>
      <c r="BG758" s="54" t="s">
        <v>71</v>
      </c>
    </row>
    <row r="759" spans="1:59" s="54" customFormat="1" x14ac:dyDescent="0.25">
      <c r="A759" s="54" t="s">
        <v>59</v>
      </c>
      <c r="C759" s="54" t="s">
        <v>1062</v>
      </c>
      <c r="D759" s="54" t="s">
        <v>168</v>
      </c>
      <c r="E759" s="54">
        <v>80</v>
      </c>
      <c r="F759" s="54">
        <v>0</v>
      </c>
      <c r="G759" s="54">
        <v>0</v>
      </c>
      <c r="H759" s="133">
        <v>12.69</v>
      </c>
      <c r="I759" s="54" t="s">
        <v>169</v>
      </c>
      <c r="J759" s="54">
        <v>210016982</v>
      </c>
      <c r="K759" s="54" t="s">
        <v>1067</v>
      </c>
      <c r="L759" s="54" t="s">
        <v>343</v>
      </c>
      <c r="M759" s="54" t="s">
        <v>1064</v>
      </c>
      <c r="N759" s="54">
        <v>100</v>
      </c>
      <c r="O759" s="54" t="s">
        <v>66</v>
      </c>
      <c r="P759" s="54">
        <v>100</v>
      </c>
      <c r="Q759" s="54" t="s">
        <v>318</v>
      </c>
      <c r="R759" s="54">
        <v>0.15</v>
      </c>
      <c r="S759" s="54" t="s">
        <v>67</v>
      </c>
      <c r="T759" s="54">
        <v>1000</v>
      </c>
      <c r="U759" s="54">
        <v>66.67</v>
      </c>
      <c r="V759" s="54">
        <v>83975</v>
      </c>
      <c r="W759" s="54">
        <v>12.69</v>
      </c>
      <c r="X759" s="54">
        <v>290</v>
      </c>
      <c r="Y759" s="54" t="s">
        <v>68</v>
      </c>
      <c r="Z759" s="54" t="s">
        <v>59</v>
      </c>
      <c r="AB759" s="54" t="s">
        <v>59</v>
      </c>
      <c r="AC759" s="54">
        <v>615</v>
      </c>
      <c r="AD759" s="54">
        <v>846</v>
      </c>
      <c r="AE759" s="54">
        <v>677</v>
      </c>
      <c r="AF759" s="54">
        <v>169</v>
      </c>
      <c r="AG759" s="54">
        <v>677</v>
      </c>
      <c r="AH759" s="54">
        <v>169</v>
      </c>
      <c r="AI759" s="54">
        <v>0</v>
      </c>
      <c r="AJ759" s="54">
        <v>0</v>
      </c>
      <c r="AK759" s="54">
        <v>0</v>
      </c>
      <c r="AL759" s="54">
        <v>0</v>
      </c>
      <c r="AM759" s="54">
        <v>0</v>
      </c>
      <c r="AN759" s="54">
        <v>0</v>
      </c>
      <c r="AO759" s="54">
        <v>0</v>
      </c>
      <c r="AP759" s="54">
        <v>0</v>
      </c>
      <c r="AQ759" s="54">
        <v>1244</v>
      </c>
      <c r="AR759" s="54">
        <v>1691</v>
      </c>
      <c r="AS759" s="54" t="s">
        <v>121</v>
      </c>
      <c r="AT759" s="54">
        <v>606603</v>
      </c>
      <c r="AU759" s="54">
        <v>906200</v>
      </c>
      <c r="AV759" s="54">
        <v>884067</v>
      </c>
      <c r="AW759" s="54">
        <v>941800</v>
      </c>
      <c r="AX759" s="54">
        <v>919800</v>
      </c>
      <c r="AY759" s="54">
        <v>975867</v>
      </c>
      <c r="AZ759" s="54">
        <v>970600</v>
      </c>
      <c r="BA759" s="54">
        <v>43.53</v>
      </c>
      <c r="BB759" s="54">
        <v>43.38</v>
      </c>
      <c r="BC759" s="54">
        <v>43.24</v>
      </c>
      <c r="BD759" s="54">
        <v>43.6</v>
      </c>
      <c r="BE759" s="54">
        <v>43.08</v>
      </c>
      <c r="BF759" s="54">
        <v>43.78</v>
      </c>
      <c r="BG759" s="54" t="s">
        <v>71</v>
      </c>
    </row>
    <row r="760" spans="1:59" s="19" customFormat="1" x14ac:dyDescent="0.25">
      <c r="A760" s="19" t="s">
        <v>59</v>
      </c>
      <c r="C760" s="19" t="s">
        <v>1062</v>
      </c>
      <c r="D760" s="19" t="s">
        <v>168</v>
      </c>
      <c r="E760" s="19">
        <v>80</v>
      </c>
      <c r="F760" s="19">
        <v>0</v>
      </c>
      <c r="G760" s="19">
        <v>0</v>
      </c>
      <c r="H760" s="99">
        <v>12.69</v>
      </c>
      <c r="I760" s="19" t="s">
        <v>169</v>
      </c>
      <c r="J760" s="19">
        <v>210010871</v>
      </c>
      <c r="K760" s="19" t="s">
        <v>1063</v>
      </c>
      <c r="L760" s="19" t="s">
        <v>76</v>
      </c>
      <c r="M760" s="19" t="s">
        <v>1064</v>
      </c>
      <c r="N760" s="19">
        <v>50</v>
      </c>
      <c r="O760" s="19" t="s">
        <v>66</v>
      </c>
      <c r="P760" s="19">
        <v>100</v>
      </c>
      <c r="Q760" s="19" t="s">
        <v>318</v>
      </c>
      <c r="R760" s="19">
        <v>0.15</v>
      </c>
      <c r="S760" s="19" t="s">
        <v>67</v>
      </c>
      <c r="T760" s="19">
        <v>1000</v>
      </c>
      <c r="U760" s="19">
        <v>33.33</v>
      </c>
      <c r="V760" s="19">
        <v>64427</v>
      </c>
      <c r="W760" s="19">
        <v>15.21</v>
      </c>
      <c r="X760" s="19">
        <v>290</v>
      </c>
      <c r="Y760" s="19" t="s">
        <v>68</v>
      </c>
      <c r="AB760" s="19" t="s">
        <v>59</v>
      </c>
      <c r="AC760" s="19">
        <v>352</v>
      </c>
      <c r="AD760" s="19">
        <v>507</v>
      </c>
      <c r="AE760" s="19">
        <v>338</v>
      </c>
      <c r="AF760" s="19">
        <v>169</v>
      </c>
      <c r="AG760" s="19">
        <v>338</v>
      </c>
      <c r="AH760" s="19">
        <v>169</v>
      </c>
      <c r="AI760" s="19">
        <v>0</v>
      </c>
      <c r="AJ760" s="19">
        <v>0</v>
      </c>
      <c r="AK760" s="19">
        <v>0</v>
      </c>
      <c r="AL760" s="19">
        <v>0</v>
      </c>
      <c r="AM760" s="19">
        <v>0</v>
      </c>
      <c r="AN760" s="19">
        <v>0</v>
      </c>
      <c r="AO760" s="19">
        <v>0</v>
      </c>
      <c r="AP760" s="19">
        <v>0</v>
      </c>
      <c r="AQ760" s="19">
        <v>614</v>
      </c>
      <c r="AR760" s="19">
        <v>845</v>
      </c>
      <c r="AS760" s="19" t="s">
        <v>257</v>
      </c>
      <c r="AT760" s="19">
        <v>606603</v>
      </c>
      <c r="AU760" s="19">
        <v>351533</v>
      </c>
      <c r="AV760" s="19">
        <v>343900</v>
      </c>
      <c r="AW760" s="19">
        <v>359933</v>
      </c>
      <c r="AX760" s="19">
        <v>353767</v>
      </c>
      <c r="AY760" s="19">
        <v>378767</v>
      </c>
      <c r="AZ760" s="19">
        <v>359667</v>
      </c>
      <c r="BA760" s="19">
        <v>16.89</v>
      </c>
      <c r="BB760" s="19">
        <v>16.87</v>
      </c>
      <c r="BC760" s="19">
        <v>16.52</v>
      </c>
      <c r="BD760" s="19">
        <v>16.77</v>
      </c>
      <c r="BE760" s="19">
        <v>16.72</v>
      </c>
      <c r="BF760" s="19">
        <v>16.22</v>
      </c>
      <c r="BG760" s="19" t="s">
        <v>71</v>
      </c>
    </row>
    <row r="761" spans="1:59" s="55" customFormat="1" x14ac:dyDescent="0.25">
      <c r="A761" s="55" t="s">
        <v>59</v>
      </c>
      <c r="C761" s="55" t="s">
        <v>1068</v>
      </c>
      <c r="D761" s="55" t="s">
        <v>168</v>
      </c>
      <c r="E761" s="55">
        <v>80</v>
      </c>
      <c r="F761" s="55">
        <v>0</v>
      </c>
      <c r="G761" s="55">
        <v>0</v>
      </c>
      <c r="H761" s="134">
        <v>21.63</v>
      </c>
      <c r="I761" s="55" t="s">
        <v>169</v>
      </c>
      <c r="J761" s="55">
        <v>210112005</v>
      </c>
      <c r="K761" s="55" t="s">
        <v>1070</v>
      </c>
      <c r="L761" s="55" t="s">
        <v>1066</v>
      </c>
      <c r="M761" s="55" t="s">
        <v>1064</v>
      </c>
      <c r="N761" s="55">
        <v>100</v>
      </c>
      <c r="O761" s="55" t="s">
        <v>66</v>
      </c>
      <c r="P761" s="55">
        <v>50</v>
      </c>
      <c r="Q761" s="55" t="s">
        <v>318</v>
      </c>
      <c r="R761" s="55">
        <v>0.15</v>
      </c>
      <c r="S761" s="55" t="s">
        <v>67</v>
      </c>
      <c r="T761" s="55">
        <v>1000</v>
      </c>
      <c r="U761" s="55">
        <v>33.33</v>
      </c>
      <c r="V761" s="55">
        <v>135857</v>
      </c>
      <c r="W761" s="55">
        <v>21.63</v>
      </c>
      <c r="X761" s="55">
        <v>289</v>
      </c>
      <c r="Y761" s="55" t="s">
        <v>68</v>
      </c>
      <c r="Z761" s="55" t="s">
        <v>59</v>
      </c>
      <c r="AB761" s="55" t="s">
        <v>59</v>
      </c>
      <c r="AC761" s="55">
        <v>511</v>
      </c>
      <c r="AD761" s="55">
        <v>721</v>
      </c>
      <c r="AE761" s="55">
        <v>577</v>
      </c>
      <c r="AF761" s="55">
        <v>144</v>
      </c>
      <c r="AG761" s="55">
        <v>577</v>
      </c>
      <c r="AH761" s="55">
        <v>144</v>
      </c>
      <c r="AI761" s="55">
        <v>0</v>
      </c>
      <c r="AJ761" s="55">
        <v>0</v>
      </c>
      <c r="AK761" s="55">
        <v>0</v>
      </c>
      <c r="AL761" s="55">
        <v>0</v>
      </c>
      <c r="AM761" s="55">
        <v>0</v>
      </c>
      <c r="AN761" s="55">
        <v>0</v>
      </c>
      <c r="AO761" s="55">
        <v>0</v>
      </c>
      <c r="AP761" s="55">
        <v>0</v>
      </c>
      <c r="AQ761" s="55">
        <v>1050</v>
      </c>
      <c r="AR761" s="55">
        <v>1441</v>
      </c>
      <c r="AS761" s="55" t="s">
        <v>505</v>
      </c>
      <c r="AT761" s="55">
        <v>606604</v>
      </c>
      <c r="AU761" s="55">
        <v>728367</v>
      </c>
      <c r="AV761" s="55">
        <v>719067</v>
      </c>
      <c r="AW761" s="55">
        <v>773300</v>
      </c>
      <c r="AX761" s="55">
        <v>744167</v>
      </c>
      <c r="AY761" s="55">
        <v>782667</v>
      </c>
      <c r="AZ761" s="55">
        <v>781000</v>
      </c>
      <c r="BA761" s="55">
        <v>36.659999999999997</v>
      </c>
      <c r="BB761" s="55">
        <v>36.86</v>
      </c>
      <c r="BC761" s="55">
        <v>37.369999999999997</v>
      </c>
      <c r="BD761" s="55">
        <v>36.78</v>
      </c>
      <c r="BE761" s="55">
        <v>37.07</v>
      </c>
      <c r="BF761" s="55">
        <v>37.19</v>
      </c>
      <c r="BG761" s="55" t="s">
        <v>71</v>
      </c>
    </row>
    <row r="762" spans="1:59" s="55" customFormat="1" x14ac:dyDescent="0.25">
      <c r="A762" s="55" t="s">
        <v>59</v>
      </c>
      <c r="C762" s="55" t="s">
        <v>1068</v>
      </c>
      <c r="D762" s="55" t="s">
        <v>168</v>
      </c>
      <c r="E762" s="55">
        <v>80</v>
      </c>
      <c r="F762" s="55">
        <v>0</v>
      </c>
      <c r="G762" s="55">
        <v>0</v>
      </c>
      <c r="H762" s="134">
        <v>21.63</v>
      </c>
      <c r="I762" s="55" t="s">
        <v>169</v>
      </c>
      <c r="J762" s="55">
        <v>210016974</v>
      </c>
      <c r="K762" s="55" t="s">
        <v>1071</v>
      </c>
      <c r="L762" s="55" t="s">
        <v>343</v>
      </c>
      <c r="M762" s="55" t="s">
        <v>1064</v>
      </c>
      <c r="N762" s="55">
        <v>100</v>
      </c>
      <c r="O762" s="55" t="s">
        <v>66</v>
      </c>
      <c r="P762" s="55">
        <v>50</v>
      </c>
      <c r="Q762" s="55" t="s">
        <v>318</v>
      </c>
      <c r="R762" s="55">
        <v>0.15</v>
      </c>
      <c r="S762" s="55" t="s">
        <v>67</v>
      </c>
      <c r="T762" s="55">
        <v>1000</v>
      </c>
      <c r="U762" s="55">
        <v>33.33</v>
      </c>
      <c r="V762" s="55">
        <v>181441</v>
      </c>
      <c r="W762" s="55">
        <v>21.63</v>
      </c>
      <c r="X762" s="55">
        <v>289</v>
      </c>
      <c r="Y762" s="55" t="s">
        <v>68</v>
      </c>
      <c r="Z762" s="55" t="s">
        <v>59</v>
      </c>
      <c r="AB762" s="55" t="s">
        <v>59</v>
      </c>
      <c r="AC762" s="55">
        <v>511</v>
      </c>
      <c r="AD762" s="55">
        <v>721</v>
      </c>
      <c r="AE762" s="55">
        <v>577</v>
      </c>
      <c r="AF762" s="55">
        <v>144</v>
      </c>
      <c r="AG762" s="55">
        <v>577</v>
      </c>
      <c r="AH762" s="55">
        <v>144</v>
      </c>
      <c r="AI762" s="55">
        <v>0</v>
      </c>
      <c r="AJ762" s="55">
        <v>0</v>
      </c>
      <c r="AK762" s="55">
        <v>0</v>
      </c>
      <c r="AL762" s="55">
        <v>0</v>
      </c>
      <c r="AM762" s="55">
        <v>0</v>
      </c>
      <c r="AN762" s="55">
        <v>0</v>
      </c>
      <c r="AO762" s="55">
        <v>0</v>
      </c>
      <c r="AP762" s="55">
        <v>0</v>
      </c>
      <c r="AQ762" s="55">
        <v>1050</v>
      </c>
      <c r="AR762" s="55">
        <v>1441</v>
      </c>
      <c r="AS762" s="55" t="s">
        <v>121</v>
      </c>
      <c r="AT762" s="55">
        <v>606604</v>
      </c>
      <c r="AU762" s="55">
        <v>985467</v>
      </c>
      <c r="AV762" s="55">
        <v>965067</v>
      </c>
      <c r="AW762" s="55">
        <v>1016900</v>
      </c>
      <c r="AX762" s="55">
        <v>1000533</v>
      </c>
      <c r="AY762" s="55">
        <v>1047767</v>
      </c>
      <c r="AZ762" s="55">
        <v>1032300</v>
      </c>
      <c r="BA762" s="55">
        <v>49.6</v>
      </c>
      <c r="BB762" s="55">
        <v>49.47</v>
      </c>
      <c r="BC762" s="55">
        <v>49.14</v>
      </c>
      <c r="BD762" s="55">
        <v>49.45</v>
      </c>
      <c r="BE762" s="55">
        <v>49.63</v>
      </c>
      <c r="BF762" s="55">
        <v>49.16</v>
      </c>
      <c r="BG762" s="55" t="s">
        <v>71</v>
      </c>
    </row>
    <row r="763" spans="1:59" s="20" customFormat="1" x14ac:dyDescent="0.25">
      <c r="A763" s="20" t="s">
        <v>59</v>
      </c>
      <c r="C763" s="20" t="s">
        <v>1068</v>
      </c>
      <c r="D763" s="20" t="s">
        <v>168</v>
      </c>
      <c r="E763" s="20">
        <v>80</v>
      </c>
      <c r="F763" s="20">
        <v>0</v>
      </c>
      <c r="G763" s="20">
        <v>0</v>
      </c>
      <c r="H763" s="100">
        <v>21.63</v>
      </c>
      <c r="I763" s="20" t="s">
        <v>169</v>
      </c>
      <c r="J763" s="20">
        <v>210010863</v>
      </c>
      <c r="K763" s="20" t="s">
        <v>1069</v>
      </c>
      <c r="L763" s="20" t="s">
        <v>76</v>
      </c>
      <c r="M763" s="20" t="s">
        <v>1064</v>
      </c>
      <c r="N763" s="20">
        <v>50</v>
      </c>
      <c r="O763" s="20" t="s">
        <v>66</v>
      </c>
      <c r="P763" s="20">
        <v>50</v>
      </c>
      <c r="Q763" s="20" t="s">
        <v>318</v>
      </c>
      <c r="R763" s="20">
        <v>0.15</v>
      </c>
      <c r="S763" s="20" t="s">
        <v>67</v>
      </c>
      <c r="T763" s="20">
        <v>1000</v>
      </c>
      <c r="U763" s="20">
        <v>16.670000000000002</v>
      </c>
      <c r="V763" s="20">
        <v>99880</v>
      </c>
      <c r="W763" s="20">
        <v>25.56</v>
      </c>
      <c r="X763" s="20">
        <v>289</v>
      </c>
      <c r="Y763" s="20" t="s">
        <v>68</v>
      </c>
      <c r="AB763" s="20" t="s">
        <v>59</v>
      </c>
      <c r="AC763" s="20">
        <v>296</v>
      </c>
      <c r="AD763" s="20">
        <v>426</v>
      </c>
      <c r="AE763" s="20">
        <v>288</v>
      </c>
      <c r="AF763" s="20">
        <v>138</v>
      </c>
      <c r="AG763" s="20">
        <v>288</v>
      </c>
      <c r="AH763" s="20">
        <v>138</v>
      </c>
      <c r="AI763" s="20">
        <v>0</v>
      </c>
      <c r="AJ763" s="20">
        <v>0</v>
      </c>
      <c r="AK763" s="20">
        <v>0</v>
      </c>
      <c r="AL763" s="20">
        <v>0</v>
      </c>
      <c r="AM763" s="20">
        <v>0</v>
      </c>
      <c r="AN763" s="20">
        <v>0</v>
      </c>
      <c r="AO763" s="20">
        <v>0</v>
      </c>
      <c r="AP763" s="20">
        <v>0</v>
      </c>
      <c r="AQ763" s="20">
        <v>510</v>
      </c>
      <c r="AR763" s="20">
        <v>720</v>
      </c>
      <c r="AS763" s="20" t="s">
        <v>257</v>
      </c>
      <c r="AT763" s="20">
        <v>606604</v>
      </c>
      <c r="AU763" s="20">
        <v>272917</v>
      </c>
      <c r="AV763" s="20">
        <v>266500</v>
      </c>
      <c r="AW763" s="20">
        <v>279383</v>
      </c>
      <c r="AX763" s="20">
        <v>278467</v>
      </c>
      <c r="AY763" s="20">
        <v>280850</v>
      </c>
      <c r="AZ763" s="20">
        <v>286550</v>
      </c>
      <c r="BA763" s="20">
        <v>13.74</v>
      </c>
      <c r="BB763" s="20">
        <v>13.66</v>
      </c>
      <c r="BC763" s="20">
        <v>13.5</v>
      </c>
      <c r="BD763" s="20">
        <v>13.76</v>
      </c>
      <c r="BE763" s="20">
        <v>13.3</v>
      </c>
      <c r="BF763" s="20">
        <v>13.65</v>
      </c>
      <c r="BG763" s="20" t="s">
        <v>71</v>
      </c>
    </row>
    <row r="764" spans="1:59" s="56" customFormat="1" x14ac:dyDescent="0.25">
      <c r="A764" s="56" t="s">
        <v>59</v>
      </c>
      <c r="C764" s="56" t="s">
        <v>1072</v>
      </c>
      <c r="D764" s="56" t="s">
        <v>168</v>
      </c>
      <c r="E764" s="56">
        <v>25</v>
      </c>
      <c r="F764" s="56">
        <v>0</v>
      </c>
      <c r="G764" s="56">
        <v>0</v>
      </c>
      <c r="H764" s="135">
        <v>29.2</v>
      </c>
      <c r="I764" s="56" t="s">
        <v>169</v>
      </c>
      <c r="J764" s="56">
        <v>210670249</v>
      </c>
      <c r="K764" s="56" t="s">
        <v>1076</v>
      </c>
      <c r="L764" s="56" t="s">
        <v>64</v>
      </c>
      <c r="M764" s="56" t="s">
        <v>1074</v>
      </c>
      <c r="N764" s="56">
        <v>30</v>
      </c>
      <c r="O764" s="56" t="s">
        <v>66</v>
      </c>
      <c r="P764" s="56">
        <v>100</v>
      </c>
      <c r="Q764" s="56" t="s">
        <v>67</v>
      </c>
      <c r="R764" s="56">
        <v>0.1</v>
      </c>
      <c r="S764" s="56" t="s">
        <v>164</v>
      </c>
      <c r="T764" s="56">
        <v>1000</v>
      </c>
      <c r="U764" s="56">
        <v>30</v>
      </c>
      <c r="V764" s="56">
        <v>3103</v>
      </c>
      <c r="W764" s="56">
        <v>29.2</v>
      </c>
      <c r="X764" s="56">
        <v>170</v>
      </c>
      <c r="Y764" s="56" t="s">
        <v>68</v>
      </c>
      <c r="Z764" s="56" t="s">
        <v>59</v>
      </c>
      <c r="AB764" s="56" t="s">
        <v>59</v>
      </c>
      <c r="AC764" s="56">
        <v>637</v>
      </c>
      <c r="AD764" s="56">
        <v>876</v>
      </c>
      <c r="AE764" s="56">
        <v>219</v>
      </c>
      <c r="AF764" s="56">
        <v>657</v>
      </c>
      <c r="AG764" s="56">
        <v>219</v>
      </c>
      <c r="AH764" s="56">
        <v>657</v>
      </c>
      <c r="AI764" s="56">
        <v>0</v>
      </c>
      <c r="AJ764" s="56">
        <v>0</v>
      </c>
      <c r="AK764" s="56">
        <v>0</v>
      </c>
      <c r="AL764" s="56">
        <v>0</v>
      </c>
      <c r="AM764" s="56">
        <v>0</v>
      </c>
      <c r="AN764" s="56">
        <v>0</v>
      </c>
      <c r="AO764" s="56">
        <v>0</v>
      </c>
      <c r="AP764" s="56">
        <v>0</v>
      </c>
      <c r="AQ764" s="56">
        <v>1291</v>
      </c>
      <c r="AR764" s="56">
        <v>1751</v>
      </c>
      <c r="AS764" s="56" t="s">
        <v>358</v>
      </c>
      <c r="AT764" s="56">
        <v>606610</v>
      </c>
      <c r="AU764" s="56">
        <v>13590</v>
      </c>
      <c r="AV764" s="56">
        <v>13110</v>
      </c>
      <c r="AW764" s="56">
        <v>14580</v>
      </c>
      <c r="AX764" s="56">
        <v>14880</v>
      </c>
      <c r="AY764" s="56">
        <v>21060</v>
      </c>
      <c r="AZ764" s="56">
        <v>15870</v>
      </c>
      <c r="BA764" s="56">
        <v>18.36</v>
      </c>
      <c r="BB764" s="56">
        <v>16.14</v>
      </c>
      <c r="BC764" s="56">
        <v>12.58</v>
      </c>
      <c r="BD764" s="56">
        <v>11.18</v>
      </c>
      <c r="BE764" s="56">
        <v>11.22</v>
      </c>
      <c r="BF764" s="56">
        <v>10.87</v>
      </c>
      <c r="BG764" s="56" t="s">
        <v>71</v>
      </c>
    </row>
    <row r="765" spans="1:59" s="21" customFormat="1" x14ac:dyDescent="0.25">
      <c r="A765" s="21" t="s">
        <v>59</v>
      </c>
      <c r="C765" s="21" t="s">
        <v>1072</v>
      </c>
      <c r="D765" s="21" t="s">
        <v>168</v>
      </c>
      <c r="E765" s="21">
        <v>25</v>
      </c>
      <c r="F765" s="21">
        <v>0</v>
      </c>
      <c r="G765" s="21">
        <v>0</v>
      </c>
      <c r="H765" s="101">
        <v>29.2</v>
      </c>
      <c r="I765" s="21" t="s">
        <v>169</v>
      </c>
      <c r="J765" s="21">
        <v>210270447</v>
      </c>
      <c r="K765" s="21" t="s">
        <v>1073</v>
      </c>
      <c r="L765" s="21" t="s">
        <v>368</v>
      </c>
      <c r="M765" s="21" t="s">
        <v>1074</v>
      </c>
      <c r="N765" s="21">
        <v>20</v>
      </c>
      <c r="O765" s="21" t="s">
        <v>66</v>
      </c>
      <c r="P765" s="21">
        <v>100</v>
      </c>
      <c r="Q765" s="21" t="s">
        <v>67</v>
      </c>
      <c r="R765" s="21">
        <v>0.1</v>
      </c>
      <c r="S765" s="21" t="s">
        <v>164</v>
      </c>
      <c r="T765" s="21">
        <v>1000</v>
      </c>
      <c r="U765" s="21">
        <v>20</v>
      </c>
      <c r="V765" s="21">
        <v>521</v>
      </c>
      <c r="W765" s="21">
        <v>30.6</v>
      </c>
      <c r="X765" s="21">
        <v>170</v>
      </c>
      <c r="Y765" s="21" t="s">
        <v>68</v>
      </c>
      <c r="AB765" s="21" t="s">
        <v>59</v>
      </c>
      <c r="AC765" s="21">
        <v>425</v>
      </c>
      <c r="AD765" s="21">
        <v>612</v>
      </c>
      <c r="AE765" s="21">
        <v>146</v>
      </c>
      <c r="AF765" s="21">
        <v>466</v>
      </c>
      <c r="AG765" s="21">
        <v>146</v>
      </c>
      <c r="AH765" s="21">
        <v>466</v>
      </c>
      <c r="AI765" s="21">
        <v>0</v>
      </c>
      <c r="AJ765" s="21">
        <v>0</v>
      </c>
      <c r="AK765" s="21">
        <v>0</v>
      </c>
      <c r="AL765" s="21">
        <v>0</v>
      </c>
      <c r="AM765" s="21">
        <v>0</v>
      </c>
      <c r="AN765" s="21">
        <v>0</v>
      </c>
      <c r="AO765" s="21">
        <v>0</v>
      </c>
      <c r="AP765" s="21">
        <v>0</v>
      </c>
      <c r="AQ765" s="21">
        <v>848</v>
      </c>
      <c r="AR765" s="21">
        <v>1167</v>
      </c>
      <c r="AS765" s="21" t="s">
        <v>493</v>
      </c>
      <c r="AT765" s="21">
        <v>606610</v>
      </c>
      <c r="AU765" s="21">
        <v>1560</v>
      </c>
      <c r="AV765" s="21">
        <v>1220</v>
      </c>
      <c r="AW765" s="21">
        <v>1960</v>
      </c>
      <c r="AX765" s="21">
        <v>1740</v>
      </c>
      <c r="AY765" s="21">
        <v>2760</v>
      </c>
      <c r="AZ765" s="21">
        <v>1180</v>
      </c>
      <c r="BA765" s="21">
        <v>2.11</v>
      </c>
      <c r="BB765" s="21">
        <v>1.5</v>
      </c>
      <c r="BC765" s="21">
        <v>1.69</v>
      </c>
      <c r="BD765" s="21">
        <v>1.31</v>
      </c>
      <c r="BE765" s="21">
        <v>1.47</v>
      </c>
      <c r="BF765" s="21">
        <v>0.81</v>
      </c>
      <c r="BG765" s="21" t="s">
        <v>71</v>
      </c>
    </row>
    <row r="766" spans="1:59" s="21" customFormat="1" x14ac:dyDescent="0.25">
      <c r="A766" s="21" t="s">
        <v>59</v>
      </c>
      <c r="C766" s="21" t="s">
        <v>1072</v>
      </c>
      <c r="D766" s="21" t="s">
        <v>168</v>
      </c>
      <c r="E766" s="21">
        <v>25</v>
      </c>
      <c r="F766" s="21">
        <v>0</v>
      </c>
      <c r="G766" s="21">
        <v>0</v>
      </c>
      <c r="H766" s="101">
        <v>29.2</v>
      </c>
      <c r="I766" s="21" t="s">
        <v>169</v>
      </c>
      <c r="J766" s="21">
        <v>210220858</v>
      </c>
      <c r="K766" s="21" t="s">
        <v>1077</v>
      </c>
      <c r="L766" s="21" t="s">
        <v>1021</v>
      </c>
      <c r="M766" s="21" t="s">
        <v>1074</v>
      </c>
      <c r="N766" s="21">
        <v>10</v>
      </c>
      <c r="O766" s="21" t="s">
        <v>66</v>
      </c>
      <c r="P766" s="21">
        <v>100</v>
      </c>
      <c r="Q766" s="21" t="s">
        <v>67</v>
      </c>
      <c r="R766" s="21">
        <v>0.1</v>
      </c>
      <c r="S766" s="21" t="s">
        <v>164</v>
      </c>
      <c r="T766" s="21">
        <v>1000</v>
      </c>
      <c r="U766" s="21">
        <v>10</v>
      </c>
      <c r="V766" s="21">
        <v>0</v>
      </c>
      <c r="W766" s="21">
        <v>31.9</v>
      </c>
      <c r="X766" s="21">
        <v>170</v>
      </c>
      <c r="Y766" s="21" t="s">
        <v>68</v>
      </c>
      <c r="AB766" s="21" t="s">
        <v>59</v>
      </c>
      <c r="AC766" s="21">
        <v>222</v>
      </c>
      <c r="AD766" s="21">
        <v>319</v>
      </c>
      <c r="AE766" s="21">
        <v>73</v>
      </c>
      <c r="AF766" s="21">
        <v>246</v>
      </c>
      <c r="AG766" s="21">
        <v>73</v>
      </c>
      <c r="AH766" s="21">
        <v>246</v>
      </c>
      <c r="AI766" s="21">
        <v>0</v>
      </c>
      <c r="AJ766" s="21">
        <v>0</v>
      </c>
      <c r="AK766" s="21">
        <v>0</v>
      </c>
      <c r="AL766" s="21">
        <v>0</v>
      </c>
      <c r="AM766" s="21">
        <v>0</v>
      </c>
      <c r="AN766" s="21">
        <v>0</v>
      </c>
      <c r="AO766" s="21">
        <v>0</v>
      </c>
      <c r="AP766" s="21">
        <v>0</v>
      </c>
      <c r="AQ766" s="21">
        <v>405</v>
      </c>
      <c r="AR766" s="21">
        <v>583</v>
      </c>
      <c r="AS766" s="21" t="s">
        <v>358</v>
      </c>
      <c r="AT766" s="21">
        <v>606610</v>
      </c>
      <c r="AU766" s="21">
        <v>0</v>
      </c>
      <c r="AV766" s="21">
        <v>0</v>
      </c>
      <c r="AW766" s="21">
        <v>0</v>
      </c>
      <c r="AX766" s="21">
        <v>0</v>
      </c>
      <c r="AY766" s="21">
        <v>0</v>
      </c>
      <c r="AZ766" s="21">
        <v>0</v>
      </c>
      <c r="BA766" s="21">
        <v>0</v>
      </c>
      <c r="BB766" s="21">
        <v>0</v>
      </c>
      <c r="BC766" s="21">
        <v>0</v>
      </c>
      <c r="BD766" s="21">
        <v>0</v>
      </c>
      <c r="BE766" s="21">
        <v>0</v>
      </c>
      <c r="BF766" s="21">
        <v>0</v>
      </c>
      <c r="BG766" s="21" t="s">
        <v>71</v>
      </c>
    </row>
    <row r="767" spans="1:59" s="21" customFormat="1" x14ac:dyDescent="0.25">
      <c r="A767" s="21" t="s">
        <v>59</v>
      </c>
      <c r="C767" s="21" t="s">
        <v>1072</v>
      </c>
      <c r="D767" s="21" t="s">
        <v>168</v>
      </c>
      <c r="E767" s="21">
        <v>25</v>
      </c>
      <c r="F767" s="21">
        <v>0</v>
      </c>
      <c r="G767" s="21">
        <v>0</v>
      </c>
      <c r="H767" s="101">
        <v>29.2</v>
      </c>
      <c r="I767" s="21" t="s">
        <v>169</v>
      </c>
      <c r="J767" s="21">
        <v>210038196</v>
      </c>
      <c r="K767" s="21" t="s">
        <v>1075</v>
      </c>
      <c r="L767" s="21" t="s">
        <v>368</v>
      </c>
      <c r="M767" s="21" t="s">
        <v>1074</v>
      </c>
      <c r="N767" s="21">
        <v>20</v>
      </c>
      <c r="O767" s="21" t="s">
        <v>66</v>
      </c>
      <c r="P767" s="21">
        <v>100</v>
      </c>
      <c r="Q767" s="21" t="s">
        <v>67</v>
      </c>
      <c r="R767" s="21">
        <v>0.1</v>
      </c>
      <c r="S767" s="21" t="s">
        <v>164</v>
      </c>
      <c r="T767" s="21">
        <v>1000</v>
      </c>
      <c r="U767" s="21">
        <v>20</v>
      </c>
      <c r="V767" s="21">
        <v>31728</v>
      </c>
      <c r="W767" s="21">
        <v>32.4</v>
      </c>
      <c r="X767" s="21">
        <v>170</v>
      </c>
      <c r="Y767" s="21" t="s">
        <v>68</v>
      </c>
      <c r="AB767" s="21" t="s">
        <v>59</v>
      </c>
      <c r="AC767" s="21">
        <v>450</v>
      </c>
      <c r="AD767" s="21">
        <v>648</v>
      </c>
      <c r="AE767" s="21">
        <v>146</v>
      </c>
      <c r="AF767" s="21">
        <v>502</v>
      </c>
      <c r="AG767" s="21">
        <v>146</v>
      </c>
      <c r="AH767" s="21">
        <v>502</v>
      </c>
      <c r="AI767" s="21">
        <v>0</v>
      </c>
      <c r="AJ767" s="21">
        <v>0</v>
      </c>
      <c r="AK767" s="21">
        <v>0</v>
      </c>
      <c r="AL767" s="21">
        <v>0</v>
      </c>
      <c r="AM767" s="21">
        <v>0</v>
      </c>
      <c r="AN767" s="21">
        <v>0</v>
      </c>
      <c r="AO767" s="21">
        <v>0</v>
      </c>
      <c r="AP767" s="21">
        <v>0</v>
      </c>
      <c r="AQ767" s="21">
        <v>848</v>
      </c>
      <c r="AR767" s="21">
        <v>1167</v>
      </c>
      <c r="AS767" s="21" t="s">
        <v>382</v>
      </c>
      <c r="AT767" s="21">
        <v>606610</v>
      </c>
      <c r="AU767" s="21">
        <v>58860</v>
      </c>
      <c r="AV767" s="21">
        <v>66920</v>
      </c>
      <c r="AW767" s="21">
        <v>99360</v>
      </c>
      <c r="AX767" s="21">
        <v>116500</v>
      </c>
      <c r="AY767" s="21">
        <v>163960</v>
      </c>
      <c r="AZ767" s="21">
        <v>128960</v>
      </c>
      <c r="BA767" s="21">
        <v>79.53</v>
      </c>
      <c r="BB767" s="21">
        <v>82.36</v>
      </c>
      <c r="BC767" s="21">
        <v>85.73</v>
      </c>
      <c r="BD767" s="21">
        <v>87.52</v>
      </c>
      <c r="BE767" s="21">
        <v>87.31</v>
      </c>
      <c r="BF767" s="21">
        <v>88.32</v>
      </c>
      <c r="BG767" s="21" t="s">
        <v>71</v>
      </c>
    </row>
    <row r="768" spans="1:59" s="22" customFormat="1" x14ac:dyDescent="0.25">
      <c r="A768" s="22" t="s">
        <v>59</v>
      </c>
      <c r="C768" s="22" t="s">
        <v>1078</v>
      </c>
      <c r="D768" s="22" t="s">
        <v>168</v>
      </c>
      <c r="E768" s="22">
        <v>25</v>
      </c>
      <c r="F768" s="22">
        <v>50</v>
      </c>
      <c r="G768" s="22">
        <v>0</v>
      </c>
      <c r="H768" s="102">
        <v>225.71</v>
      </c>
      <c r="I768" s="22" t="s">
        <v>169</v>
      </c>
      <c r="J768" s="22">
        <v>210902701</v>
      </c>
      <c r="K768" s="22" t="s">
        <v>1088</v>
      </c>
      <c r="L768" s="22" t="s">
        <v>1089</v>
      </c>
      <c r="M768" s="22" t="s">
        <v>1081</v>
      </c>
      <c r="N768" s="22">
        <v>14</v>
      </c>
      <c r="O768" s="22" t="s">
        <v>375</v>
      </c>
      <c r="P768" s="22">
        <v>400</v>
      </c>
      <c r="Q768" s="22" t="s">
        <v>67</v>
      </c>
      <c r="R768" s="22">
        <v>1</v>
      </c>
      <c r="S768" s="22" t="s">
        <v>164</v>
      </c>
      <c r="T768" s="22">
        <v>1000</v>
      </c>
      <c r="U768" s="22">
        <v>5.6</v>
      </c>
      <c r="V768" s="22">
        <v>0</v>
      </c>
      <c r="W768" s="22">
        <v>214.11</v>
      </c>
      <c r="X768" s="22">
        <v>51</v>
      </c>
      <c r="Y768" s="22" t="s">
        <v>68</v>
      </c>
      <c r="AB768" s="22" t="s">
        <v>59</v>
      </c>
      <c r="AC768" s="22">
        <v>872</v>
      </c>
      <c r="AD768" s="22">
        <v>1199</v>
      </c>
      <c r="AE768" s="22">
        <v>300</v>
      </c>
      <c r="AF768" s="22">
        <v>899</v>
      </c>
      <c r="AG768" s="22">
        <v>300</v>
      </c>
      <c r="AH768" s="22">
        <v>899</v>
      </c>
      <c r="AI768" s="22">
        <v>600</v>
      </c>
      <c r="AJ768" s="22">
        <v>599</v>
      </c>
      <c r="AK768" s="22">
        <v>600</v>
      </c>
      <c r="AL768" s="22">
        <v>599</v>
      </c>
      <c r="AM768" s="22">
        <v>0</v>
      </c>
      <c r="AN768" s="22">
        <v>0</v>
      </c>
      <c r="AO768" s="22">
        <v>0</v>
      </c>
      <c r="AP768" s="22">
        <v>0</v>
      </c>
      <c r="AQ768" s="22">
        <v>1910</v>
      </c>
      <c r="AR768" s="22">
        <v>2527</v>
      </c>
      <c r="AS768" s="22" t="s">
        <v>237</v>
      </c>
      <c r="AT768" s="22">
        <v>606618</v>
      </c>
      <c r="AU768" s="22">
        <v>0</v>
      </c>
      <c r="AV768" s="22">
        <v>0</v>
      </c>
      <c r="AW768" s="22">
        <v>0</v>
      </c>
      <c r="AX768" s="22">
        <v>0</v>
      </c>
      <c r="AY768" s="22">
        <v>0</v>
      </c>
      <c r="AZ768" s="22">
        <v>0</v>
      </c>
      <c r="BA768" s="22">
        <v>0</v>
      </c>
      <c r="BB768" s="22">
        <v>0</v>
      </c>
      <c r="BC768" s="22">
        <v>0</v>
      </c>
      <c r="BD768" s="22">
        <v>0</v>
      </c>
      <c r="BE768" s="22">
        <v>0</v>
      </c>
      <c r="BF768" s="22">
        <v>0</v>
      </c>
      <c r="BG768" s="22" t="s">
        <v>71</v>
      </c>
    </row>
    <row r="769" spans="1:59" s="22" customFormat="1" x14ac:dyDescent="0.25">
      <c r="A769" s="22" t="s">
        <v>59</v>
      </c>
      <c r="C769" s="22" t="s">
        <v>1078</v>
      </c>
      <c r="D769" s="22" t="s">
        <v>168</v>
      </c>
      <c r="E769" s="22">
        <v>25</v>
      </c>
      <c r="F769" s="22">
        <v>50</v>
      </c>
      <c r="G769" s="22">
        <v>0</v>
      </c>
      <c r="H769" s="102">
        <v>225.71</v>
      </c>
      <c r="I769" s="22" t="s">
        <v>169</v>
      </c>
      <c r="J769" s="22">
        <v>210830815</v>
      </c>
      <c r="K769" s="22" t="s">
        <v>1079</v>
      </c>
      <c r="L769" s="22" t="s">
        <v>1083</v>
      </c>
      <c r="M769" s="22" t="s">
        <v>1081</v>
      </c>
      <c r="N769" s="22">
        <v>14</v>
      </c>
      <c r="O769" s="22" t="s">
        <v>375</v>
      </c>
      <c r="P769" s="22">
        <v>400</v>
      </c>
      <c r="Q769" s="22" t="s">
        <v>67</v>
      </c>
      <c r="R769" s="22">
        <v>1</v>
      </c>
      <c r="S769" s="22" t="s">
        <v>164</v>
      </c>
      <c r="T769" s="22">
        <v>1000</v>
      </c>
      <c r="U769" s="22">
        <v>5.6</v>
      </c>
      <c r="V769" s="22">
        <v>340</v>
      </c>
      <c r="W769" s="22">
        <v>225.71</v>
      </c>
      <c r="X769" s="22">
        <v>51</v>
      </c>
      <c r="Y769" s="22" t="s">
        <v>68</v>
      </c>
      <c r="AB769" s="22" t="s">
        <v>59</v>
      </c>
      <c r="AC769" s="22">
        <v>919</v>
      </c>
      <c r="AD769" s="22">
        <v>1264</v>
      </c>
      <c r="AE769" s="22">
        <v>316</v>
      </c>
      <c r="AF769" s="22">
        <v>948</v>
      </c>
      <c r="AG769" s="22">
        <v>316</v>
      </c>
      <c r="AH769" s="22">
        <v>948</v>
      </c>
      <c r="AI769" s="22">
        <v>632</v>
      </c>
      <c r="AJ769" s="22">
        <v>632</v>
      </c>
      <c r="AK769" s="22">
        <v>632</v>
      </c>
      <c r="AL769" s="22">
        <v>632</v>
      </c>
      <c r="AM769" s="22">
        <v>0</v>
      </c>
      <c r="AN769" s="22">
        <v>0</v>
      </c>
      <c r="AO769" s="22">
        <v>0</v>
      </c>
      <c r="AP769" s="22">
        <v>0</v>
      </c>
      <c r="AQ769" s="22">
        <v>1910</v>
      </c>
      <c r="AR769" s="22">
        <v>2527</v>
      </c>
      <c r="AS769" s="22" t="s">
        <v>74</v>
      </c>
      <c r="AT769" s="22">
        <v>606618</v>
      </c>
      <c r="AU769" s="22">
        <v>140</v>
      </c>
      <c r="AV769" s="22">
        <v>73</v>
      </c>
      <c r="AW769" s="22">
        <v>308</v>
      </c>
      <c r="AX769" s="22">
        <v>644</v>
      </c>
      <c r="AY769" s="22">
        <v>403</v>
      </c>
      <c r="AZ769" s="22">
        <v>336</v>
      </c>
      <c r="BA769" s="22">
        <v>0.34</v>
      </c>
      <c r="BB769" s="22">
        <v>0.17</v>
      </c>
      <c r="BC769" s="22">
        <v>0.27</v>
      </c>
      <c r="BD769" s="22">
        <v>0.37</v>
      </c>
      <c r="BE769" s="22">
        <v>0.3</v>
      </c>
      <c r="BF769" s="22">
        <v>0.33</v>
      </c>
      <c r="BG769" s="22" t="s">
        <v>71</v>
      </c>
    </row>
    <row r="770" spans="1:59" s="57" customFormat="1" x14ac:dyDescent="0.25">
      <c r="A770" s="57" t="s">
        <v>59</v>
      </c>
      <c r="C770" s="57" t="s">
        <v>1078</v>
      </c>
      <c r="D770" s="57" t="s">
        <v>168</v>
      </c>
      <c r="E770" s="57">
        <v>25</v>
      </c>
      <c r="F770" s="57">
        <v>50</v>
      </c>
      <c r="G770" s="57">
        <v>0</v>
      </c>
      <c r="H770" s="136">
        <v>225.71</v>
      </c>
      <c r="I770" s="57" t="s">
        <v>169</v>
      </c>
      <c r="J770" s="57">
        <v>210830857</v>
      </c>
      <c r="K770" s="57" t="s">
        <v>1079</v>
      </c>
      <c r="L770" s="57" t="s">
        <v>1084</v>
      </c>
      <c r="M770" s="57" t="s">
        <v>1081</v>
      </c>
      <c r="N770" s="57">
        <v>14</v>
      </c>
      <c r="O770" s="57" t="s">
        <v>375</v>
      </c>
      <c r="P770" s="57">
        <v>400</v>
      </c>
      <c r="Q770" s="57" t="s">
        <v>67</v>
      </c>
      <c r="R770" s="57">
        <v>1</v>
      </c>
      <c r="S770" s="57" t="s">
        <v>164</v>
      </c>
      <c r="T770" s="57">
        <v>1000</v>
      </c>
      <c r="U770" s="57">
        <v>5.6</v>
      </c>
      <c r="V770" s="57">
        <v>31527</v>
      </c>
      <c r="W770" s="57">
        <v>225.71</v>
      </c>
      <c r="X770" s="57">
        <v>51</v>
      </c>
      <c r="Y770" s="57" t="s">
        <v>68</v>
      </c>
      <c r="Z770" s="57" t="s">
        <v>59</v>
      </c>
      <c r="AB770" s="57" t="s">
        <v>59</v>
      </c>
      <c r="AC770" s="57">
        <v>919</v>
      </c>
      <c r="AD770" s="57">
        <v>1264</v>
      </c>
      <c r="AE770" s="57">
        <v>316</v>
      </c>
      <c r="AF770" s="57">
        <v>948</v>
      </c>
      <c r="AG770" s="57">
        <v>316</v>
      </c>
      <c r="AH770" s="57">
        <v>948</v>
      </c>
      <c r="AI770" s="57">
        <v>632</v>
      </c>
      <c r="AJ770" s="57">
        <v>632</v>
      </c>
      <c r="AK770" s="57">
        <v>632</v>
      </c>
      <c r="AL770" s="57">
        <v>632</v>
      </c>
      <c r="AM770" s="57">
        <v>0</v>
      </c>
      <c r="AN770" s="57">
        <v>0</v>
      </c>
      <c r="AO770" s="57">
        <v>0</v>
      </c>
      <c r="AP770" s="57">
        <v>0</v>
      </c>
      <c r="AQ770" s="57">
        <v>1910</v>
      </c>
      <c r="AR770" s="57">
        <v>2527</v>
      </c>
      <c r="AS770" s="57" t="s">
        <v>74</v>
      </c>
      <c r="AT770" s="57">
        <v>606618</v>
      </c>
      <c r="AU770" s="57">
        <v>8456</v>
      </c>
      <c r="AV770" s="57">
        <v>9722</v>
      </c>
      <c r="AW770" s="57">
        <v>27244</v>
      </c>
      <c r="AX770" s="57">
        <v>48356</v>
      </c>
      <c r="AY770" s="57">
        <v>43954</v>
      </c>
      <c r="AZ770" s="57">
        <v>38819</v>
      </c>
      <c r="BA770" s="57">
        <v>20.64</v>
      </c>
      <c r="BB770" s="57">
        <v>22.35</v>
      </c>
      <c r="BC770" s="57">
        <v>24.23</v>
      </c>
      <c r="BD770" s="57">
        <v>27.52</v>
      </c>
      <c r="BE770" s="57">
        <v>32.76</v>
      </c>
      <c r="BF770" s="57">
        <v>38.58</v>
      </c>
      <c r="BG770" s="57" t="s">
        <v>71</v>
      </c>
    </row>
    <row r="771" spans="1:59" s="22" customFormat="1" x14ac:dyDescent="0.25">
      <c r="A771" s="22" t="s">
        <v>59</v>
      </c>
      <c r="C771" s="22" t="s">
        <v>1078</v>
      </c>
      <c r="D771" s="22" t="s">
        <v>168</v>
      </c>
      <c r="E771" s="22">
        <v>25</v>
      </c>
      <c r="F771" s="22">
        <v>50</v>
      </c>
      <c r="G771" s="22">
        <v>0</v>
      </c>
      <c r="H771" s="102">
        <v>225.71</v>
      </c>
      <c r="I771" s="22" t="s">
        <v>169</v>
      </c>
      <c r="J771" s="22">
        <v>210830970</v>
      </c>
      <c r="K771" s="22" t="s">
        <v>1079</v>
      </c>
      <c r="L771" s="22" t="s">
        <v>1080</v>
      </c>
      <c r="M771" s="22" t="s">
        <v>1081</v>
      </c>
      <c r="N771" s="22">
        <v>7</v>
      </c>
      <c r="O771" s="22" t="s">
        <v>375</v>
      </c>
      <c r="P771" s="22">
        <v>400</v>
      </c>
      <c r="Q771" s="22" t="s">
        <v>67</v>
      </c>
      <c r="R771" s="22">
        <v>1</v>
      </c>
      <c r="S771" s="22" t="s">
        <v>164</v>
      </c>
      <c r="T771" s="22">
        <v>1000</v>
      </c>
      <c r="U771" s="22">
        <v>2.8</v>
      </c>
      <c r="V771" s="22">
        <v>108</v>
      </c>
      <c r="W771" s="22">
        <v>236.43</v>
      </c>
      <c r="X771" s="22">
        <v>51</v>
      </c>
      <c r="Y771" s="22" t="s">
        <v>68</v>
      </c>
      <c r="AB771" s="22" t="s">
        <v>59</v>
      </c>
      <c r="AC771" s="22">
        <v>459</v>
      </c>
      <c r="AD771" s="22">
        <v>662</v>
      </c>
      <c r="AE771" s="22">
        <v>158</v>
      </c>
      <c r="AF771" s="22">
        <v>504</v>
      </c>
      <c r="AG771" s="22">
        <v>158</v>
      </c>
      <c r="AH771" s="22">
        <v>504</v>
      </c>
      <c r="AI771" s="22">
        <v>316</v>
      </c>
      <c r="AJ771" s="22">
        <v>346</v>
      </c>
      <c r="AK771" s="22">
        <v>316</v>
      </c>
      <c r="AL771" s="22">
        <v>346</v>
      </c>
      <c r="AM771" s="22">
        <v>0</v>
      </c>
      <c r="AN771" s="22">
        <v>0</v>
      </c>
      <c r="AO771" s="22">
        <v>0</v>
      </c>
      <c r="AP771" s="22">
        <v>0</v>
      </c>
      <c r="AQ771" s="22">
        <v>918</v>
      </c>
      <c r="AR771" s="22">
        <v>1263</v>
      </c>
      <c r="AS771" s="22" t="s">
        <v>74</v>
      </c>
      <c r="AT771" s="22">
        <v>606618</v>
      </c>
      <c r="AU771" s="22">
        <v>11</v>
      </c>
      <c r="AV771" s="22">
        <v>14</v>
      </c>
      <c r="AW771" s="22">
        <v>45</v>
      </c>
      <c r="AX771" s="22">
        <v>118</v>
      </c>
      <c r="AY771" s="22">
        <v>62</v>
      </c>
      <c r="AZ771" s="22">
        <v>53</v>
      </c>
      <c r="BA771" s="22">
        <v>0.03</v>
      </c>
      <c r="BB771" s="22">
        <v>0.03</v>
      </c>
      <c r="BC771" s="22">
        <v>0.04</v>
      </c>
      <c r="BD771" s="22">
        <v>7.0000000000000007E-2</v>
      </c>
      <c r="BE771" s="22">
        <v>0.05</v>
      </c>
      <c r="BF771" s="22">
        <v>0.05</v>
      </c>
      <c r="BG771" s="22" t="s">
        <v>71</v>
      </c>
    </row>
    <row r="772" spans="1:59" s="22" customFormat="1" x14ac:dyDescent="0.25">
      <c r="A772" s="22" t="s">
        <v>59</v>
      </c>
      <c r="C772" s="22" t="s">
        <v>1078</v>
      </c>
      <c r="D772" s="22" t="s">
        <v>168</v>
      </c>
      <c r="E772" s="22">
        <v>25</v>
      </c>
      <c r="F772" s="22">
        <v>50</v>
      </c>
      <c r="G772" s="22">
        <v>0</v>
      </c>
      <c r="H772" s="102">
        <v>225.71</v>
      </c>
      <c r="I772" s="22" t="s">
        <v>169</v>
      </c>
      <c r="J772" s="22">
        <v>210831015</v>
      </c>
      <c r="K772" s="22" t="s">
        <v>1079</v>
      </c>
      <c r="L772" s="22" t="s">
        <v>1082</v>
      </c>
      <c r="M772" s="22" t="s">
        <v>1081</v>
      </c>
      <c r="N772" s="22">
        <v>7</v>
      </c>
      <c r="O772" s="22" t="s">
        <v>375</v>
      </c>
      <c r="P772" s="22">
        <v>400</v>
      </c>
      <c r="Q772" s="22" t="s">
        <v>67</v>
      </c>
      <c r="R772" s="22">
        <v>1</v>
      </c>
      <c r="S772" s="22" t="s">
        <v>164</v>
      </c>
      <c r="T772" s="22">
        <v>1000</v>
      </c>
      <c r="U772" s="22">
        <v>2.8</v>
      </c>
      <c r="V772" s="22">
        <v>9349</v>
      </c>
      <c r="W772" s="22">
        <v>236.43</v>
      </c>
      <c r="X772" s="22">
        <v>51</v>
      </c>
      <c r="Y772" s="22" t="s">
        <v>68</v>
      </c>
      <c r="AB772" s="22" t="s">
        <v>59</v>
      </c>
      <c r="AC772" s="22">
        <v>459</v>
      </c>
      <c r="AD772" s="22">
        <v>662</v>
      </c>
      <c r="AE772" s="22">
        <v>158</v>
      </c>
      <c r="AF772" s="22">
        <v>504</v>
      </c>
      <c r="AG772" s="22">
        <v>158</v>
      </c>
      <c r="AH772" s="22">
        <v>504</v>
      </c>
      <c r="AI772" s="22">
        <v>316</v>
      </c>
      <c r="AJ772" s="22">
        <v>346</v>
      </c>
      <c r="AK772" s="22">
        <v>316</v>
      </c>
      <c r="AL772" s="22">
        <v>346</v>
      </c>
      <c r="AM772" s="22">
        <v>0</v>
      </c>
      <c r="AN772" s="22">
        <v>0</v>
      </c>
      <c r="AO772" s="22">
        <v>0</v>
      </c>
      <c r="AP772" s="22">
        <v>0</v>
      </c>
      <c r="AQ772" s="22">
        <v>918</v>
      </c>
      <c r="AR772" s="22">
        <v>1263</v>
      </c>
      <c r="AS772" s="22" t="s">
        <v>74</v>
      </c>
      <c r="AT772" s="22">
        <v>606618</v>
      </c>
      <c r="AU772" s="22">
        <v>1470</v>
      </c>
      <c r="AV772" s="22">
        <v>1554</v>
      </c>
      <c r="AW772" s="22">
        <v>4488</v>
      </c>
      <c r="AX772" s="22">
        <v>7622</v>
      </c>
      <c r="AY772" s="22">
        <v>6294</v>
      </c>
      <c r="AZ772" s="22">
        <v>4749</v>
      </c>
      <c r="BA772" s="22">
        <v>3.59</v>
      </c>
      <c r="BB772" s="22">
        <v>3.57</v>
      </c>
      <c r="BC772" s="22">
        <v>3.99</v>
      </c>
      <c r="BD772" s="22">
        <v>4.34</v>
      </c>
      <c r="BE772" s="22">
        <v>4.6900000000000004</v>
      </c>
      <c r="BF772" s="22">
        <v>4.72</v>
      </c>
      <c r="BG772" s="22" t="s">
        <v>71</v>
      </c>
    </row>
    <row r="773" spans="1:59" s="22" customFormat="1" x14ac:dyDescent="0.25">
      <c r="A773" s="22" t="s">
        <v>59</v>
      </c>
      <c r="C773" s="22" t="s">
        <v>1078</v>
      </c>
      <c r="D773" s="22" t="s">
        <v>168</v>
      </c>
      <c r="E773" s="22">
        <v>25</v>
      </c>
      <c r="F773" s="22">
        <v>50</v>
      </c>
      <c r="G773" s="22">
        <v>0</v>
      </c>
      <c r="H773" s="102">
        <v>225.71</v>
      </c>
      <c r="I773" s="22" t="s">
        <v>169</v>
      </c>
      <c r="J773" s="22">
        <v>210145561</v>
      </c>
      <c r="K773" s="22" t="s">
        <v>1085</v>
      </c>
      <c r="L773" s="22" t="s">
        <v>1086</v>
      </c>
      <c r="M773" s="22" t="s">
        <v>1081</v>
      </c>
      <c r="N773" s="22">
        <v>14</v>
      </c>
      <c r="O773" s="22" t="s">
        <v>375</v>
      </c>
      <c r="P773" s="22">
        <v>400</v>
      </c>
      <c r="Q773" s="22" t="s">
        <v>67</v>
      </c>
      <c r="R773" s="22">
        <v>1</v>
      </c>
      <c r="S773" s="22" t="s">
        <v>164</v>
      </c>
      <c r="T773" s="22">
        <v>1000</v>
      </c>
      <c r="U773" s="22">
        <v>5.6</v>
      </c>
      <c r="V773" s="22">
        <v>37803</v>
      </c>
      <c r="W773" s="22">
        <v>256.61</v>
      </c>
      <c r="X773" s="22">
        <v>51</v>
      </c>
      <c r="Y773" s="22" t="s">
        <v>68</v>
      </c>
      <c r="AB773" s="22" t="s">
        <v>59</v>
      </c>
      <c r="AC773" s="22">
        <v>1048</v>
      </c>
      <c r="AD773" s="22">
        <v>1437</v>
      </c>
      <c r="AE773" s="22">
        <v>316</v>
      </c>
      <c r="AF773" s="22">
        <v>1121</v>
      </c>
      <c r="AG773" s="22">
        <v>316</v>
      </c>
      <c r="AH773" s="22">
        <v>1121</v>
      </c>
      <c r="AI773" s="22">
        <v>632</v>
      </c>
      <c r="AJ773" s="22">
        <v>805</v>
      </c>
      <c r="AK773" s="22">
        <v>632</v>
      </c>
      <c r="AL773" s="22">
        <v>805</v>
      </c>
      <c r="AM773" s="22">
        <v>0</v>
      </c>
      <c r="AN773" s="22">
        <v>0</v>
      </c>
      <c r="AO773" s="22">
        <v>0</v>
      </c>
      <c r="AP773" s="22">
        <v>0</v>
      </c>
      <c r="AQ773" s="22">
        <v>1910</v>
      </c>
      <c r="AR773" s="22">
        <v>2527</v>
      </c>
      <c r="AS773" s="22" t="s">
        <v>92</v>
      </c>
      <c r="AT773" s="22">
        <v>606618</v>
      </c>
      <c r="AU773" s="22">
        <v>16811</v>
      </c>
      <c r="AV773" s="22">
        <v>17646</v>
      </c>
      <c r="AW773" s="22">
        <v>47057</v>
      </c>
      <c r="AX773" s="22">
        <v>68264</v>
      </c>
      <c r="AY773" s="22">
        <v>39603</v>
      </c>
      <c r="AZ773" s="22">
        <v>22316</v>
      </c>
      <c r="BA773" s="22">
        <v>41.02</v>
      </c>
      <c r="BB773" s="22">
        <v>40.57</v>
      </c>
      <c r="BC773" s="22">
        <v>41.85</v>
      </c>
      <c r="BD773" s="22">
        <v>38.840000000000003</v>
      </c>
      <c r="BE773" s="22">
        <v>29.51</v>
      </c>
      <c r="BF773" s="22">
        <v>22.18</v>
      </c>
      <c r="BG773" s="22" t="s">
        <v>71</v>
      </c>
    </row>
    <row r="774" spans="1:59" s="22" customFormat="1" x14ac:dyDescent="0.25">
      <c r="A774" s="22" t="s">
        <v>59</v>
      </c>
      <c r="C774" s="22" t="s">
        <v>1078</v>
      </c>
      <c r="D774" s="22" t="s">
        <v>168</v>
      </c>
      <c r="E774" s="22">
        <v>25</v>
      </c>
      <c r="F774" s="22">
        <v>50</v>
      </c>
      <c r="G774" s="22">
        <v>0</v>
      </c>
      <c r="H774" s="102">
        <v>225.71</v>
      </c>
      <c r="I774" s="22" t="s">
        <v>169</v>
      </c>
      <c r="J774" s="22">
        <v>210275065</v>
      </c>
      <c r="K774" s="22" t="s">
        <v>1094</v>
      </c>
      <c r="L774" s="22" t="s">
        <v>1096</v>
      </c>
      <c r="M774" s="22" t="s">
        <v>1081</v>
      </c>
      <c r="N774" s="22">
        <v>14</v>
      </c>
      <c r="O774" s="22" t="s">
        <v>375</v>
      </c>
      <c r="P774" s="22">
        <v>400</v>
      </c>
      <c r="Q774" s="22" t="s">
        <v>67</v>
      </c>
      <c r="R774" s="22">
        <v>1</v>
      </c>
      <c r="S774" s="22" t="s">
        <v>164</v>
      </c>
      <c r="T774" s="22">
        <v>1000</v>
      </c>
      <c r="U774" s="22">
        <v>5.6</v>
      </c>
      <c r="V774" s="22">
        <v>22633</v>
      </c>
      <c r="W774" s="22">
        <v>256.61</v>
      </c>
      <c r="X774" s="22">
        <v>51</v>
      </c>
      <c r="Y774" s="22" t="s">
        <v>68</v>
      </c>
      <c r="AB774" s="22" t="s">
        <v>59</v>
      </c>
      <c r="AC774" s="22">
        <v>1048</v>
      </c>
      <c r="AD774" s="22">
        <v>1437</v>
      </c>
      <c r="AE774" s="22">
        <v>316</v>
      </c>
      <c r="AF774" s="22">
        <v>1121</v>
      </c>
      <c r="AG774" s="22">
        <v>316</v>
      </c>
      <c r="AH774" s="22">
        <v>1121</v>
      </c>
      <c r="AI774" s="22">
        <v>632</v>
      </c>
      <c r="AJ774" s="22">
        <v>805</v>
      </c>
      <c r="AK774" s="22">
        <v>632</v>
      </c>
      <c r="AL774" s="22">
        <v>805</v>
      </c>
      <c r="AM774" s="22">
        <v>0</v>
      </c>
      <c r="AN774" s="22">
        <v>0</v>
      </c>
      <c r="AO774" s="22">
        <v>0</v>
      </c>
      <c r="AP774" s="22">
        <v>0</v>
      </c>
      <c r="AQ774" s="22">
        <v>1910</v>
      </c>
      <c r="AR774" s="22">
        <v>2527</v>
      </c>
      <c r="AS774" s="22" t="s">
        <v>92</v>
      </c>
      <c r="AT774" s="22">
        <v>606618</v>
      </c>
      <c r="AU774" s="22">
        <v>9733</v>
      </c>
      <c r="AV774" s="22">
        <v>9621</v>
      </c>
      <c r="AW774" s="22">
        <v>21482</v>
      </c>
      <c r="AX774" s="22">
        <v>33617</v>
      </c>
      <c r="AY774" s="22">
        <v>28644</v>
      </c>
      <c r="AZ774" s="22">
        <v>23649</v>
      </c>
      <c r="BA774" s="22">
        <v>23.75</v>
      </c>
      <c r="BB774" s="22">
        <v>22.12</v>
      </c>
      <c r="BC774" s="22">
        <v>19.11</v>
      </c>
      <c r="BD774" s="22">
        <v>19.13</v>
      </c>
      <c r="BE774" s="22">
        <v>21.35</v>
      </c>
      <c r="BF774" s="22">
        <v>23.5</v>
      </c>
      <c r="BG774" s="22" t="s">
        <v>71</v>
      </c>
    </row>
    <row r="775" spans="1:59" s="22" customFormat="1" x14ac:dyDescent="0.25">
      <c r="A775" s="22" t="s">
        <v>59</v>
      </c>
      <c r="C775" s="22" t="s">
        <v>1078</v>
      </c>
      <c r="D775" s="22" t="s">
        <v>168</v>
      </c>
      <c r="E775" s="22">
        <v>25</v>
      </c>
      <c r="F775" s="22">
        <v>50</v>
      </c>
      <c r="G775" s="22">
        <v>0</v>
      </c>
      <c r="H775" s="102">
        <v>225.71</v>
      </c>
      <c r="I775" s="22" t="s">
        <v>169</v>
      </c>
      <c r="J775" s="22">
        <v>210145553</v>
      </c>
      <c r="K775" s="22" t="s">
        <v>1085</v>
      </c>
      <c r="L775" s="22" t="s">
        <v>1087</v>
      </c>
      <c r="M775" s="22" t="s">
        <v>1081</v>
      </c>
      <c r="N775" s="22">
        <v>7</v>
      </c>
      <c r="O775" s="22" t="s">
        <v>375</v>
      </c>
      <c r="P775" s="22">
        <v>400</v>
      </c>
      <c r="Q775" s="22" t="s">
        <v>67</v>
      </c>
      <c r="R775" s="22">
        <v>1</v>
      </c>
      <c r="S775" s="22" t="s">
        <v>164</v>
      </c>
      <c r="T775" s="22">
        <v>1000</v>
      </c>
      <c r="U775" s="22">
        <v>2.8</v>
      </c>
      <c r="V775" s="22">
        <v>15815</v>
      </c>
      <c r="W775" s="22">
        <v>259.29000000000002</v>
      </c>
      <c r="X775" s="22">
        <v>51</v>
      </c>
      <c r="Y775" s="22" t="s">
        <v>68</v>
      </c>
      <c r="AB775" s="22" t="s">
        <v>59</v>
      </c>
      <c r="AC775" s="22">
        <v>515</v>
      </c>
      <c r="AD775" s="22">
        <v>726</v>
      </c>
      <c r="AE775" s="22">
        <v>158</v>
      </c>
      <c r="AF775" s="22">
        <v>568</v>
      </c>
      <c r="AG775" s="22">
        <v>158</v>
      </c>
      <c r="AH775" s="22">
        <v>568</v>
      </c>
      <c r="AI775" s="22">
        <v>316</v>
      </c>
      <c r="AJ775" s="22">
        <v>410</v>
      </c>
      <c r="AK775" s="22">
        <v>316</v>
      </c>
      <c r="AL775" s="22">
        <v>410</v>
      </c>
      <c r="AM775" s="22">
        <v>0</v>
      </c>
      <c r="AN775" s="22">
        <v>0</v>
      </c>
      <c r="AO775" s="22">
        <v>0</v>
      </c>
      <c r="AP775" s="22">
        <v>0</v>
      </c>
      <c r="AQ775" s="22">
        <v>918</v>
      </c>
      <c r="AR775" s="22">
        <v>1263</v>
      </c>
      <c r="AS775" s="22" t="s">
        <v>92</v>
      </c>
      <c r="AT775" s="22">
        <v>606618</v>
      </c>
      <c r="AU775" s="22">
        <v>2993</v>
      </c>
      <c r="AV775" s="22">
        <v>3343</v>
      </c>
      <c r="AW775" s="22">
        <v>7781</v>
      </c>
      <c r="AX775" s="22">
        <v>11561</v>
      </c>
      <c r="AY775" s="22">
        <v>10900</v>
      </c>
      <c r="AZ775" s="22">
        <v>7703</v>
      </c>
      <c r="BA775" s="22">
        <v>7.3</v>
      </c>
      <c r="BB775" s="22">
        <v>7.69</v>
      </c>
      <c r="BC775" s="22">
        <v>6.92</v>
      </c>
      <c r="BD775" s="22">
        <v>6.58</v>
      </c>
      <c r="BE775" s="22">
        <v>8.1199999999999992</v>
      </c>
      <c r="BF775" s="22">
        <v>7.65</v>
      </c>
      <c r="BG775" s="22" t="s">
        <v>71</v>
      </c>
    </row>
    <row r="776" spans="1:59" s="22" customFormat="1" x14ac:dyDescent="0.25">
      <c r="A776" s="22" t="s">
        <v>59</v>
      </c>
      <c r="C776" s="22" t="s">
        <v>1078</v>
      </c>
      <c r="D776" s="22" t="s">
        <v>168</v>
      </c>
      <c r="E776" s="22">
        <v>25</v>
      </c>
      <c r="F776" s="22">
        <v>50</v>
      </c>
      <c r="G776" s="22">
        <v>0</v>
      </c>
      <c r="H776" s="102">
        <v>225.71</v>
      </c>
      <c r="I776" s="22" t="s">
        <v>169</v>
      </c>
      <c r="J776" s="22">
        <v>210275057</v>
      </c>
      <c r="K776" s="22" t="s">
        <v>1094</v>
      </c>
      <c r="L776" s="22" t="s">
        <v>1095</v>
      </c>
      <c r="M776" s="22" t="s">
        <v>1081</v>
      </c>
      <c r="N776" s="22">
        <v>7</v>
      </c>
      <c r="O776" s="22" t="s">
        <v>375</v>
      </c>
      <c r="P776" s="22">
        <v>400</v>
      </c>
      <c r="Q776" s="22" t="s">
        <v>67</v>
      </c>
      <c r="R776" s="22">
        <v>1</v>
      </c>
      <c r="S776" s="22" t="s">
        <v>164</v>
      </c>
      <c r="T776" s="22">
        <v>1000</v>
      </c>
      <c r="U776" s="22">
        <v>2.8</v>
      </c>
      <c r="V776" s="22">
        <v>7070</v>
      </c>
      <c r="W776" s="22">
        <v>259.29000000000002</v>
      </c>
      <c r="X776" s="22">
        <v>51</v>
      </c>
      <c r="Y776" s="22" t="s">
        <v>68</v>
      </c>
      <c r="AB776" s="22" t="s">
        <v>59</v>
      </c>
      <c r="AC776" s="22">
        <v>515</v>
      </c>
      <c r="AD776" s="22">
        <v>726</v>
      </c>
      <c r="AE776" s="22">
        <v>158</v>
      </c>
      <c r="AF776" s="22">
        <v>568</v>
      </c>
      <c r="AG776" s="22">
        <v>158</v>
      </c>
      <c r="AH776" s="22">
        <v>568</v>
      </c>
      <c r="AI776" s="22">
        <v>316</v>
      </c>
      <c r="AJ776" s="22">
        <v>410</v>
      </c>
      <c r="AK776" s="22">
        <v>316</v>
      </c>
      <c r="AL776" s="22">
        <v>410</v>
      </c>
      <c r="AM776" s="22">
        <v>0</v>
      </c>
      <c r="AN776" s="22">
        <v>0</v>
      </c>
      <c r="AO776" s="22">
        <v>0</v>
      </c>
      <c r="AP776" s="22">
        <v>0</v>
      </c>
      <c r="AQ776" s="22">
        <v>918</v>
      </c>
      <c r="AR776" s="22">
        <v>1263</v>
      </c>
      <c r="AS776" s="22" t="s">
        <v>92</v>
      </c>
      <c r="AT776" s="22">
        <v>606618</v>
      </c>
      <c r="AU776" s="22">
        <v>1364</v>
      </c>
      <c r="AV776" s="22">
        <v>1518</v>
      </c>
      <c r="AW776" s="22">
        <v>4024</v>
      </c>
      <c r="AX776" s="22">
        <v>5561</v>
      </c>
      <c r="AY776" s="22">
        <v>4329</v>
      </c>
      <c r="AZ776" s="22">
        <v>3002</v>
      </c>
      <c r="BA776" s="22">
        <v>3.33</v>
      </c>
      <c r="BB776" s="22">
        <v>3.49</v>
      </c>
      <c r="BC776" s="22">
        <v>3.58</v>
      </c>
      <c r="BD776" s="22">
        <v>3.16</v>
      </c>
      <c r="BE776" s="22">
        <v>3.23</v>
      </c>
      <c r="BF776" s="22">
        <v>2.98</v>
      </c>
      <c r="BG776" s="22" t="s">
        <v>71</v>
      </c>
    </row>
    <row r="777" spans="1:59" s="22" customFormat="1" x14ac:dyDescent="0.25">
      <c r="A777" s="22" t="s">
        <v>59</v>
      </c>
      <c r="C777" s="22" t="s">
        <v>1078</v>
      </c>
      <c r="D777" s="22" t="s">
        <v>168</v>
      </c>
      <c r="E777" s="22">
        <v>25</v>
      </c>
      <c r="F777" s="22">
        <v>50</v>
      </c>
      <c r="G777" s="22">
        <v>0</v>
      </c>
      <c r="H777" s="102">
        <v>225.71</v>
      </c>
      <c r="I777" s="22" t="s">
        <v>169</v>
      </c>
      <c r="J777" s="22">
        <v>210822286</v>
      </c>
      <c r="K777" s="22" t="s">
        <v>1090</v>
      </c>
      <c r="L777" s="22" t="s">
        <v>1093</v>
      </c>
      <c r="M777" s="22" t="s">
        <v>1081</v>
      </c>
      <c r="N777" s="22">
        <v>14</v>
      </c>
      <c r="O777" s="22" t="s">
        <v>375</v>
      </c>
      <c r="P777" s="22">
        <v>400</v>
      </c>
      <c r="Q777" s="22" t="s">
        <v>67</v>
      </c>
      <c r="R777" s="22">
        <v>1</v>
      </c>
      <c r="S777" s="22" t="s">
        <v>164</v>
      </c>
      <c r="T777" s="22">
        <v>1000</v>
      </c>
      <c r="U777" s="22">
        <v>5.6</v>
      </c>
      <c r="V777" s="22">
        <v>19411</v>
      </c>
      <c r="W777" s="22">
        <v>267.32</v>
      </c>
      <c r="X777" s="22">
        <v>-1</v>
      </c>
      <c r="Y777" s="22" t="s">
        <v>68</v>
      </c>
      <c r="AB777" s="22" t="s">
        <v>59</v>
      </c>
      <c r="AC777" s="22">
        <v>1094</v>
      </c>
      <c r="AD777" s="22">
        <v>1497</v>
      </c>
      <c r="AE777" s="22">
        <v>316</v>
      </c>
      <c r="AF777" s="22">
        <v>1181</v>
      </c>
      <c r="AG777" s="22">
        <v>316</v>
      </c>
      <c r="AH777" s="22">
        <v>1181</v>
      </c>
      <c r="AI777" s="22">
        <v>632</v>
      </c>
      <c r="AJ777" s="22">
        <v>865</v>
      </c>
      <c r="AK777" s="22">
        <v>632</v>
      </c>
      <c r="AL777" s="22">
        <v>865</v>
      </c>
      <c r="AM777" s="22">
        <v>0</v>
      </c>
      <c r="AN777" s="22">
        <v>0</v>
      </c>
      <c r="AO777" s="22">
        <v>0</v>
      </c>
      <c r="AP777" s="22">
        <v>0</v>
      </c>
      <c r="AQ777" s="22">
        <v>1910</v>
      </c>
      <c r="AR777" s="22">
        <v>2527</v>
      </c>
      <c r="AS777" s="22" t="s">
        <v>1092</v>
      </c>
      <c r="AT777" s="22">
        <v>606618</v>
      </c>
      <c r="AU777" s="22">
        <v>0</v>
      </c>
      <c r="AV777" s="22">
        <v>0</v>
      </c>
      <c r="AW777" s="22">
        <v>0</v>
      </c>
      <c r="AX777" s="22">
        <v>0</v>
      </c>
      <c r="AY777" s="22">
        <v>0</v>
      </c>
      <c r="AZ777" s="22">
        <v>0</v>
      </c>
      <c r="BA777" s="22">
        <v>0</v>
      </c>
      <c r="BB777" s="22">
        <v>0</v>
      </c>
      <c r="BC777" s="22">
        <v>0</v>
      </c>
      <c r="BD777" s="22">
        <v>0</v>
      </c>
      <c r="BE777" s="22">
        <v>0</v>
      </c>
      <c r="BF777" s="22">
        <v>0</v>
      </c>
      <c r="BG777" s="22" t="s">
        <v>71</v>
      </c>
    </row>
    <row r="778" spans="1:59" s="22" customFormat="1" x14ac:dyDescent="0.25">
      <c r="A778" s="22" t="s">
        <v>59</v>
      </c>
      <c r="C778" s="22" t="s">
        <v>1078</v>
      </c>
      <c r="D778" s="22" t="s">
        <v>168</v>
      </c>
      <c r="E778" s="22">
        <v>25</v>
      </c>
      <c r="F778" s="22">
        <v>50</v>
      </c>
      <c r="G778" s="22">
        <v>0</v>
      </c>
      <c r="H778" s="102">
        <v>225.71</v>
      </c>
      <c r="I778" s="22" t="s">
        <v>169</v>
      </c>
      <c r="J778" s="22">
        <v>210822278</v>
      </c>
      <c r="K778" s="22" t="s">
        <v>1090</v>
      </c>
      <c r="L778" s="22" t="s">
        <v>1091</v>
      </c>
      <c r="M778" s="22" t="s">
        <v>1081</v>
      </c>
      <c r="N778" s="22">
        <v>7</v>
      </c>
      <c r="O778" s="22" t="s">
        <v>375</v>
      </c>
      <c r="P778" s="22">
        <v>400</v>
      </c>
      <c r="Q778" s="22" t="s">
        <v>67</v>
      </c>
      <c r="R778" s="22">
        <v>1</v>
      </c>
      <c r="S778" s="22" t="s">
        <v>164</v>
      </c>
      <c r="T778" s="22">
        <v>1000</v>
      </c>
      <c r="U778" s="22">
        <v>2.8</v>
      </c>
      <c r="V778" s="22">
        <v>5625</v>
      </c>
      <c r="W778" s="22">
        <v>267.86</v>
      </c>
      <c r="X778" s="22">
        <v>-1</v>
      </c>
      <c r="Y778" s="22" t="s">
        <v>68</v>
      </c>
      <c r="AB778" s="22" t="s">
        <v>59</v>
      </c>
      <c r="AC778" s="22">
        <v>538</v>
      </c>
      <c r="AD778" s="22">
        <v>750</v>
      </c>
      <c r="AE778" s="22">
        <v>158</v>
      </c>
      <c r="AF778" s="22">
        <v>592</v>
      </c>
      <c r="AG778" s="22">
        <v>158</v>
      </c>
      <c r="AH778" s="22">
        <v>592</v>
      </c>
      <c r="AI778" s="22">
        <v>316</v>
      </c>
      <c r="AJ778" s="22">
        <v>434</v>
      </c>
      <c r="AK778" s="22">
        <v>316</v>
      </c>
      <c r="AL778" s="22">
        <v>434</v>
      </c>
      <c r="AM778" s="22">
        <v>0</v>
      </c>
      <c r="AN778" s="22">
        <v>0</v>
      </c>
      <c r="AO778" s="22">
        <v>0</v>
      </c>
      <c r="AP778" s="22">
        <v>0</v>
      </c>
      <c r="AQ778" s="22">
        <v>918</v>
      </c>
      <c r="AR778" s="22">
        <v>1263</v>
      </c>
      <c r="AS778" s="22" t="s">
        <v>1092</v>
      </c>
      <c r="AT778" s="22">
        <v>606618</v>
      </c>
      <c r="AU778" s="22">
        <v>0</v>
      </c>
      <c r="AV778" s="22">
        <v>0</v>
      </c>
      <c r="AW778" s="22">
        <v>0</v>
      </c>
      <c r="AX778" s="22">
        <v>0</v>
      </c>
      <c r="AY778" s="22">
        <v>0</v>
      </c>
      <c r="AZ778" s="22">
        <v>0</v>
      </c>
      <c r="BA778" s="22">
        <v>0</v>
      </c>
      <c r="BB778" s="22">
        <v>0</v>
      </c>
      <c r="BC778" s="22">
        <v>0</v>
      </c>
      <c r="BD778" s="22">
        <v>0</v>
      </c>
      <c r="BE778" s="22">
        <v>0</v>
      </c>
      <c r="BF778" s="22">
        <v>0</v>
      </c>
      <c r="BG778" s="22" t="s">
        <v>71</v>
      </c>
    </row>
    <row r="779" spans="1:59" s="23" customFormat="1" x14ac:dyDescent="0.25">
      <c r="A779" s="23" t="s">
        <v>59</v>
      </c>
      <c r="C779" s="23" t="s">
        <v>1097</v>
      </c>
      <c r="D779" s="23" t="s">
        <v>168</v>
      </c>
      <c r="E779" s="23">
        <v>25</v>
      </c>
      <c r="F779" s="23">
        <v>0</v>
      </c>
      <c r="G779" s="23">
        <v>0</v>
      </c>
      <c r="H779" s="103">
        <v>207.81</v>
      </c>
      <c r="I779" s="23" t="s">
        <v>169</v>
      </c>
      <c r="J779" s="23">
        <v>210730138</v>
      </c>
      <c r="K779" s="23" t="s">
        <v>1101</v>
      </c>
      <c r="L779" s="23" t="s">
        <v>1099</v>
      </c>
      <c r="M779" s="23" t="s">
        <v>1081</v>
      </c>
      <c r="N779" s="23">
        <v>21</v>
      </c>
      <c r="O779" s="23" t="s">
        <v>66</v>
      </c>
      <c r="P779" s="23">
        <v>500</v>
      </c>
      <c r="Q779" s="23" t="s">
        <v>67</v>
      </c>
      <c r="R779" s="23">
        <v>1</v>
      </c>
      <c r="S779" s="23" t="s">
        <v>164</v>
      </c>
      <c r="T779" s="23">
        <v>1000</v>
      </c>
      <c r="U779" s="23">
        <v>10.5</v>
      </c>
      <c r="V779" s="23">
        <v>0</v>
      </c>
      <c r="W779" s="23">
        <v>197.71</v>
      </c>
      <c r="X779" s="23">
        <v>46</v>
      </c>
      <c r="Y779" s="23" t="s">
        <v>68</v>
      </c>
      <c r="AB779" s="23" t="s">
        <v>59</v>
      </c>
      <c r="AC779" s="23">
        <v>1554</v>
      </c>
      <c r="AD779" s="23">
        <v>2076</v>
      </c>
      <c r="AE779" s="23">
        <v>519</v>
      </c>
      <c r="AF779" s="23">
        <v>1557</v>
      </c>
      <c r="AG779" s="23">
        <v>519</v>
      </c>
      <c r="AH779" s="23">
        <v>1557</v>
      </c>
      <c r="AI779" s="23">
        <v>0</v>
      </c>
      <c r="AJ779" s="23">
        <v>0</v>
      </c>
      <c r="AK779" s="23">
        <v>0</v>
      </c>
      <c r="AL779" s="23">
        <v>0</v>
      </c>
      <c r="AM779" s="23">
        <v>0</v>
      </c>
      <c r="AN779" s="23">
        <v>0</v>
      </c>
      <c r="AO779" s="23">
        <v>0</v>
      </c>
      <c r="AP779" s="23">
        <v>0</v>
      </c>
      <c r="AQ779" s="23">
        <v>3316</v>
      </c>
      <c r="AR779" s="23">
        <v>4363</v>
      </c>
      <c r="AS779" s="23" t="s">
        <v>415</v>
      </c>
      <c r="AT779" s="23">
        <v>606616</v>
      </c>
      <c r="AU779" s="23">
        <v>0</v>
      </c>
      <c r="AV779" s="23">
        <v>0</v>
      </c>
      <c r="AW779" s="23">
        <v>0</v>
      </c>
      <c r="AX779" s="23">
        <v>0</v>
      </c>
      <c r="AY779" s="23">
        <v>0</v>
      </c>
      <c r="AZ779" s="23">
        <v>0</v>
      </c>
      <c r="BA779" s="23">
        <v>0</v>
      </c>
      <c r="BB779" s="23">
        <v>0</v>
      </c>
      <c r="BC779" s="23">
        <v>0</v>
      </c>
      <c r="BD779" s="23">
        <v>0</v>
      </c>
      <c r="BE779" s="23">
        <v>0</v>
      </c>
      <c r="BF779" s="23">
        <v>0</v>
      </c>
      <c r="BG779" s="23" t="s">
        <v>71</v>
      </c>
    </row>
    <row r="780" spans="1:59" s="23" customFormat="1" x14ac:dyDescent="0.25">
      <c r="A780" s="23" t="s">
        <v>59</v>
      </c>
      <c r="C780" s="23" t="s">
        <v>1097</v>
      </c>
      <c r="D780" s="23" t="s">
        <v>168</v>
      </c>
      <c r="E780" s="23">
        <v>25</v>
      </c>
      <c r="F780" s="23">
        <v>0</v>
      </c>
      <c r="G780" s="23">
        <v>0</v>
      </c>
      <c r="H780" s="103">
        <v>207.81</v>
      </c>
      <c r="I780" s="23" t="s">
        <v>169</v>
      </c>
      <c r="J780" s="23">
        <v>210821010</v>
      </c>
      <c r="K780" s="23" t="s">
        <v>1103</v>
      </c>
      <c r="L780" s="23" t="s">
        <v>1099</v>
      </c>
      <c r="M780" s="23" t="s">
        <v>1081</v>
      </c>
      <c r="N780" s="23">
        <v>21</v>
      </c>
      <c r="O780" s="23" t="s">
        <v>66</v>
      </c>
      <c r="P780" s="23">
        <v>500</v>
      </c>
      <c r="Q780" s="23" t="s">
        <v>67</v>
      </c>
      <c r="R780" s="23">
        <v>1</v>
      </c>
      <c r="S780" s="23" t="s">
        <v>164</v>
      </c>
      <c r="T780" s="23">
        <v>1000</v>
      </c>
      <c r="U780" s="23">
        <v>10.5</v>
      </c>
      <c r="V780" s="23">
        <v>221</v>
      </c>
      <c r="W780" s="23">
        <v>197.9</v>
      </c>
      <c r="X780" s="23">
        <v>46</v>
      </c>
      <c r="Y780" s="23" t="s">
        <v>68</v>
      </c>
      <c r="AB780" s="23" t="s">
        <v>59</v>
      </c>
      <c r="AC780" s="23">
        <v>1556</v>
      </c>
      <c r="AD780" s="23">
        <v>2078</v>
      </c>
      <c r="AE780" s="23">
        <v>520</v>
      </c>
      <c r="AF780" s="23">
        <v>1558</v>
      </c>
      <c r="AG780" s="23">
        <v>520</v>
      </c>
      <c r="AH780" s="23">
        <v>1558</v>
      </c>
      <c r="AI780" s="23">
        <v>0</v>
      </c>
      <c r="AJ780" s="23">
        <v>0</v>
      </c>
      <c r="AK780" s="23">
        <v>0</v>
      </c>
      <c r="AL780" s="23">
        <v>0</v>
      </c>
      <c r="AM780" s="23">
        <v>0</v>
      </c>
      <c r="AN780" s="23">
        <v>0</v>
      </c>
      <c r="AO780" s="23">
        <v>0</v>
      </c>
      <c r="AP780" s="23">
        <v>0</v>
      </c>
      <c r="AQ780" s="23">
        <v>3316</v>
      </c>
      <c r="AR780" s="23">
        <v>4363</v>
      </c>
      <c r="AS780" s="23" t="s">
        <v>90</v>
      </c>
      <c r="AT780" s="23">
        <v>606616</v>
      </c>
      <c r="AU780" s="23">
        <v>347</v>
      </c>
      <c r="AV780" s="23">
        <v>399</v>
      </c>
      <c r="AW780" s="23">
        <v>399</v>
      </c>
      <c r="AX780" s="23">
        <v>525</v>
      </c>
      <c r="AY780" s="23">
        <v>389</v>
      </c>
      <c r="AZ780" s="23">
        <v>263</v>
      </c>
      <c r="BA780" s="23">
        <v>0.42</v>
      </c>
      <c r="BB780" s="23">
        <v>0.46</v>
      </c>
      <c r="BC780" s="23">
        <v>0.28999999999999998</v>
      </c>
      <c r="BD780" s="23">
        <v>0.42</v>
      </c>
      <c r="BE780" s="23">
        <v>0.31</v>
      </c>
      <c r="BF780" s="23">
        <v>0.23</v>
      </c>
      <c r="BG780" s="23" t="s">
        <v>71</v>
      </c>
    </row>
    <row r="781" spans="1:59" s="23" customFormat="1" x14ac:dyDescent="0.25">
      <c r="A781" s="23" t="s">
        <v>59</v>
      </c>
      <c r="C781" s="23" t="s">
        <v>1097</v>
      </c>
      <c r="D781" s="23" t="s">
        <v>168</v>
      </c>
      <c r="E781" s="23">
        <v>25</v>
      </c>
      <c r="F781" s="23">
        <v>0</v>
      </c>
      <c r="G781" s="23">
        <v>0</v>
      </c>
      <c r="H781" s="103">
        <v>207.81</v>
      </c>
      <c r="I781" s="23" t="s">
        <v>169</v>
      </c>
      <c r="J781" s="23">
        <v>210672259</v>
      </c>
      <c r="K781" s="23" t="s">
        <v>1100</v>
      </c>
      <c r="L781" s="23" t="s">
        <v>1099</v>
      </c>
      <c r="M781" s="23" t="s">
        <v>1081</v>
      </c>
      <c r="N781" s="23">
        <v>21</v>
      </c>
      <c r="O781" s="23" t="s">
        <v>66</v>
      </c>
      <c r="P781" s="23">
        <v>500</v>
      </c>
      <c r="Q781" s="23" t="s">
        <v>67</v>
      </c>
      <c r="R781" s="23">
        <v>1</v>
      </c>
      <c r="S781" s="23" t="s">
        <v>164</v>
      </c>
      <c r="T781" s="23">
        <v>1000</v>
      </c>
      <c r="U781" s="23">
        <v>10.5</v>
      </c>
      <c r="V781" s="23">
        <v>1646</v>
      </c>
      <c r="W781" s="23">
        <v>198.1</v>
      </c>
      <c r="X781" s="23">
        <v>46</v>
      </c>
      <c r="Y781" s="23" t="s">
        <v>68</v>
      </c>
      <c r="AB781" s="23" t="s">
        <v>59</v>
      </c>
      <c r="AC781" s="23">
        <v>1558</v>
      </c>
      <c r="AD781" s="23">
        <v>2080</v>
      </c>
      <c r="AE781" s="23">
        <v>520</v>
      </c>
      <c r="AF781" s="23">
        <v>1560</v>
      </c>
      <c r="AG781" s="23">
        <v>520</v>
      </c>
      <c r="AH781" s="23">
        <v>1560</v>
      </c>
      <c r="AI781" s="23">
        <v>0</v>
      </c>
      <c r="AJ781" s="23">
        <v>0</v>
      </c>
      <c r="AK781" s="23">
        <v>0</v>
      </c>
      <c r="AL781" s="23">
        <v>0</v>
      </c>
      <c r="AM781" s="23">
        <v>0</v>
      </c>
      <c r="AN781" s="23">
        <v>0</v>
      </c>
      <c r="AO781" s="23">
        <v>0</v>
      </c>
      <c r="AP781" s="23">
        <v>0</v>
      </c>
      <c r="AQ781" s="23">
        <v>3316</v>
      </c>
      <c r="AR781" s="23">
        <v>4363</v>
      </c>
      <c r="AS781" s="23" t="s">
        <v>98</v>
      </c>
      <c r="AT781" s="23">
        <v>606616</v>
      </c>
      <c r="AU781" s="23">
        <v>2016</v>
      </c>
      <c r="AV781" s="23">
        <v>2216</v>
      </c>
      <c r="AW781" s="23">
        <v>3854</v>
      </c>
      <c r="AX781" s="23">
        <v>3161</v>
      </c>
      <c r="AY781" s="23">
        <v>3224</v>
      </c>
      <c r="AZ781" s="23">
        <v>2814</v>
      </c>
      <c r="BA781" s="23">
        <v>2.42</v>
      </c>
      <c r="BB781" s="23">
        <v>2.5299999999999998</v>
      </c>
      <c r="BC781" s="23">
        <v>2.8</v>
      </c>
      <c r="BD781" s="23">
        <v>2.5099999999999998</v>
      </c>
      <c r="BE781" s="23">
        <v>2.6</v>
      </c>
      <c r="BF781" s="23">
        <v>2.52</v>
      </c>
      <c r="BG781" s="23" t="s">
        <v>71</v>
      </c>
    </row>
    <row r="782" spans="1:59" s="58" customFormat="1" x14ac:dyDescent="0.25">
      <c r="A782" s="58" t="s">
        <v>59</v>
      </c>
      <c r="C782" s="58" t="s">
        <v>1097</v>
      </c>
      <c r="D782" s="58" t="s">
        <v>168</v>
      </c>
      <c r="E782" s="58">
        <v>25</v>
      </c>
      <c r="F782" s="58">
        <v>0</v>
      </c>
      <c r="G782" s="58">
        <v>0</v>
      </c>
      <c r="H782" s="137">
        <v>207.81</v>
      </c>
      <c r="I782" s="58" t="s">
        <v>169</v>
      </c>
      <c r="J782" s="58">
        <v>210129719</v>
      </c>
      <c r="K782" s="58" t="s">
        <v>1104</v>
      </c>
      <c r="L782" s="58" t="s">
        <v>1105</v>
      </c>
      <c r="M782" s="58" t="s">
        <v>1081</v>
      </c>
      <c r="N782" s="58">
        <v>21</v>
      </c>
      <c r="O782" s="58" t="s">
        <v>66</v>
      </c>
      <c r="P782" s="58">
        <v>500</v>
      </c>
      <c r="Q782" s="58" t="s">
        <v>67</v>
      </c>
      <c r="R782" s="58">
        <v>1</v>
      </c>
      <c r="S782" s="58" t="s">
        <v>164</v>
      </c>
      <c r="T782" s="58">
        <v>1000</v>
      </c>
      <c r="U782" s="58">
        <v>10.5</v>
      </c>
      <c r="V782" s="58">
        <v>3544</v>
      </c>
      <c r="W782" s="58">
        <v>207.81</v>
      </c>
      <c r="X782" s="58">
        <v>46</v>
      </c>
      <c r="Y782" s="58" t="s">
        <v>68</v>
      </c>
      <c r="Z782" s="58" t="s">
        <v>59</v>
      </c>
      <c r="AB782" s="58" t="s">
        <v>59</v>
      </c>
      <c r="AC782" s="58">
        <v>1650</v>
      </c>
      <c r="AD782" s="58">
        <v>2182</v>
      </c>
      <c r="AE782" s="58">
        <v>546</v>
      </c>
      <c r="AF782" s="58">
        <v>1636</v>
      </c>
      <c r="AG782" s="58">
        <v>546</v>
      </c>
      <c r="AH782" s="58">
        <v>1636</v>
      </c>
      <c r="AI782" s="58">
        <v>0</v>
      </c>
      <c r="AJ782" s="58">
        <v>0</v>
      </c>
      <c r="AK782" s="58">
        <v>0</v>
      </c>
      <c r="AL782" s="58">
        <v>0</v>
      </c>
      <c r="AM782" s="58">
        <v>0</v>
      </c>
      <c r="AN782" s="58">
        <v>0</v>
      </c>
      <c r="AO782" s="58">
        <v>0</v>
      </c>
      <c r="AP782" s="58">
        <v>0</v>
      </c>
      <c r="AQ782" s="58">
        <v>3316</v>
      </c>
      <c r="AR782" s="58">
        <v>4363</v>
      </c>
      <c r="AS782" s="58" t="s">
        <v>92</v>
      </c>
      <c r="AT782" s="58">
        <v>606616</v>
      </c>
      <c r="AU782" s="58">
        <v>3266</v>
      </c>
      <c r="AV782" s="58">
        <v>3738</v>
      </c>
      <c r="AW782" s="58">
        <v>8337</v>
      </c>
      <c r="AX782" s="58">
        <v>7256</v>
      </c>
      <c r="AY782" s="58">
        <v>7991</v>
      </c>
      <c r="AZ782" s="58">
        <v>6626</v>
      </c>
      <c r="BA782" s="58">
        <v>3.91</v>
      </c>
      <c r="BB782" s="58">
        <v>4.2699999999999996</v>
      </c>
      <c r="BC782" s="58">
        <v>6.05</v>
      </c>
      <c r="BD782" s="58">
        <v>5.76</v>
      </c>
      <c r="BE782" s="58">
        <v>6.44</v>
      </c>
      <c r="BF782" s="58">
        <v>5.92</v>
      </c>
      <c r="BG782" s="58" t="s">
        <v>71</v>
      </c>
    </row>
    <row r="783" spans="1:59" s="23" customFormat="1" x14ac:dyDescent="0.25">
      <c r="A783" s="23" t="s">
        <v>59</v>
      </c>
      <c r="C783" s="23" t="s">
        <v>1097</v>
      </c>
      <c r="D783" s="23" t="s">
        <v>168</v>
      </c>
      <c r="E783" s="23">
        <v>25</v>
      </c>
      <c r="F783" s="23">
        <v>0</v>
      </c>
      <c r="G783" s="23">
        <v>0</v>
      </c>
      <c r="H783" s="103">
        <v>207.81</v>
      </c>
      <c r="I783" s="23" t="s">
        <v>169</v>
      </c>
      <c r="J783" s="23">
        <v>210042145</v>
      </c>
      <c r="K783" s="23" t="s">
        <v>1098</v>
      </c>
      <c r="L783" s="23" t="s">
        <v>1099</v>
      </c>
      <c r="M783" s="23" t="s">
        <v>1081</v>
      </c>
      <c r="N783" s="23">
        <v>21</v>
      </c>
      <c r="O783" s="23" t="s">
        <v>66</v>
      </c>
      <c r="P783" s="23">
        <v>500</v>
      </c>
      <c r="Q783" s="23" t="s">
        <v>67</v>
      </c>
      <c r="R783" s="23">
        <v>1</v>
      </c>
      <c r="S783" s="23" t="s">
        <v>164</v>
      </c>
      <c r="T783" s="23">
        <v>1000</v>
      </c>
      <c r="U783" s="23">
        <v>10.5</v>
      </c>
      <c r="V783" s="23">
        <v>5428</v>
      </c>
      <c r="W783" s="23">
        <v>223.71</v>
      </c>
      <c r="X783" s="23">
        <v>46</v>
      </c>
      <c r="Y783" s="23" t="s">
        <v>68</v>
      </c>
      <c r="AB783" s="23" t="s">
        <v>59</v>
      </c>
      <c r="AC783" s="23">
        <v>1775</v>
      </c>
      <c r="AD783" s="23">
        <v>2349</v>
      </c>
      <c r="AE783" s="23">
        <v>546</v>
      </c>
      <c r="AF783" s="23">
        <v>1803</v>
      </c>
      <c r="AG783" s="23">
        <v>546</v>
      </c>
      <c r="AH783" s="23">
        <v>1803</v>
      </c>
      <c r="AI783" s="23">
        <v>0</v>
      </c>
      <c r="AJ783" s="23">
        <v>0</v>
      </c>
      <c r="AK783" s="23">
        <v>0</v>
      </c>
      <c r="AL783" s="23">
        <v>0</v>
      </c>
      <c r="AM783" s="23">
        <v>0</v>
      </c>
      <c r="AN783" s="23">
        <v>0</v>
      </c>
      <c r="AO783" s="23">
        <v>0</v>
      </c>
      <c r="AP783" s="23">
        <v>0</v>
      </c>
      <c r="AQ783" s="23">
        <v>3316</v>
      </c>
      <c r="AR783" s="23">
        <v>4363</v>
      </c>
      <c r="AS783" s="23" t="s">
        <v>92</v>
      </c>
      <c r="AT783" s="23">
        <v>606616</v>
      </c>
      <c r="AU783" s="23">
        <v>5849</v>
      </c>
      <c r="AV783" s="23">
        <v>6531</v>
      </c>
      <c r="AW783" s="23">
        <v>13587</v>
      </c>
      <c r="AX783" s="23">
        <v>11414</v>
      </c>
      <c r="AY783" s="23">
        <v>10941</v>
      </c>
      <c r="AZ783" s="23">
        <v>8673</v>
      </c>
      <c r="BA783" s="23">
        <v>7.01</v>
      </c>
      <c r="BB783" s="23">
        <v>7.46</v>
      </c>
      <c r="BC783" s="23">
        <v>9.86</v>
      </c>
      <c r="BD783" s="23">
        <v>9.06</v>
      </c>
      <c r="BE783" s="23">
        <v>8.81</v>
      </c>
      <c r="BF783" s="23">
        <v>7.75</v>
      </c>
      <c r="BG783" s="23" t="s">
        <v>71</v>
      </c>
    </row>
    <row r="784" spans="1:59" s="23" customFormat="1" x14ac:dyDescent="0.25">
      <c r="A784" s="23" t="s">
        <v>59</v>
      </c>
      <c r="C784" s="23" t="s">
        <v>1097</v>
      </c>
      <c r="D784" s="23" t="s">
        <v>168</v>
      </c>
      <c r="E784" s="23">
        <v>25</v>
      </c>
      <c r="F784" s="23">
        <v>0</v>
      </c>
      <c r="G784" s="23">
        <v>0</v>
      </c>
      <c r="H784" s="103">
        <v>207.81</v>
      </c>
      <c r="I784" s="23" t="s">
        <v>169</v>
      </c>
      <c r="J784" s="23">
        <v>210002886</v>
      </c>
      <c r="K784" s="23" t="s">
        <v>1102</v>
      </c>
      <c r="L784" s="23" t="s">
        <v>1099</v>
      </c>
      <c r="M784" s="23" t="s">
        <v>1081</v>
      </c>
      <c r="N784" s="23">
        <v>21</v>
      </c>
      <c r="O784" s="23" t="s">
        <v>66</v>
      </c>
      <c r="P784" s="23">
        <v>500</v>
      </c>
      <c r="Q784" s="23" t="s">
        <v>67</v>
      </c>
      <c r="R784" s="23">
        <v>1</v>
      </c>
      <c r="S784" s="23" t="s">
        <v>164</v>
      </c>
      <c r="T784" s="23">
        <v>1000</v>
      </c>
      <c r="U784" s="23">
        <v>10.5</v>
      </c>
      <c r="V784" s="23">
        <v>53058</v>
      </c>
      <c r="W784" s="23">
        <v>223.71</v>
      </c>
      <c r="X784" s="23">
        <v>46</v>
      </c>
      <c r="Y784" s="23" t="s">
        <v>68</v>
      </c>
      <c r="AB784" s="23" t="s">
        <v>59</v>
      </c>
      <c r="AC784" s="23">
        <v>1775</v>
      </c>
      <c r="AD784" s="23">
        <v>2349</v>
      </c>
      <c r="AE784" s="23">
        <v>546</v>
      </c>
      <c r="AF784" s="23">
        <v>1803</v>
      </c>
      <c r="AG784" s="23">
        <v>546</v>
      </c>
      <c r="AH784" s="23">
        <v>1803</v>
      </c>
      <c r="AI784" s="23">
        <v>0</v>
      </c>
      <c r="AJ784" s="23">
        <v>0</v>
      </c>
      <c r="AK784" s="23">
        <v>0</v>
      </c>
      <c r="AL784" s="23">
        <v>0</v>
      </c>
      <c r="AM784" s="23">
        <v>0</v>
      </c>
      <c r="AN784" s="23">
        <v>0</v>
      </c>
      <c r="AO784" s="23">
        <v>0</v>
      </c>
      <c r="AP784" s="23">
        <v>0</v>
      </c>
      <c r="AQ784" s="23">
        <v>3316</v>
      </c>
      <c r="AR784" s="23">
        <v>4363</v>
      </c>
      <c r="AS784" s="23" t="s">
        <v>1092</v>
      </c>
      <c r="AT784" s="23">
        <v>606616</v>
      </c>
      <c r="AU784" s="23">
        <v>71978</v>
      </c>
      <c r="AV784" s="23">
        <v>74687</v>
      </c>
      <c r="AW784" s="23">
        <v>111647</v>
      </c>
      <c r="AX784" s="23">
        <v>103677</v>
      </c>
      <c r="AY784" s="23">
        <v>101609</v>
      </c>
      <c r="AZ784" s="23">
        <v>93513</v>
      </c>
      <c r="BA784" s="23">
        <v>86.25</v>
      </c>
      <c r="BB784" s="23">
        <v>85.29</v>
      </c>
      <c r="BC784" s="23">
        <v>81.010000000000005</v>
      </c>
      <c r="BD784" s="23">
        <v>82.26</v>
      </c>
      <c r="BE784" s="23">
        <v>81.84</v>
      </c>
      <c r="BF784" s="23">
        <v>83.58</v>
      </c>
      <c r="BG784" s="23" t="s">
        <v>71</v>
      </c>
    </row>
    <row r="785" spans="1:59" s="24" customFormat="1" x14ac:dyDescent="0.25">
      <c r="A785" s="24" t="s">
        <v>59</v>
      </c>
      <c r="C785" s="24" t="s">
        <v>1106</v>
      </c>
      <c r="D785" s="24" t="s">
        <v>168</v>
      </c>
      <c r="E785" s="24">
        <v>25</v>
      </c>
      <c r="F785" s="24">
        <v>0</v>
      </c>
      <c r="G785" s="24">
        <v>0</v>
      </c>
      <c r="H785" s="104">
        <v>159.02000000000001</v>
      </c>
      <c r="I785" s="24" t="s">
        <v>169</v>
      </c>
      <c r="J785" s="24">
        <v>210874550</v>
      </c>
      <c r="K785" s="24" t="s">
        <v>1111</v>
      </c>
      <c r="L785" s="24" t="s">
        <v>181</v>
      </c>
      <c r="M785" s="24" t="s">
        <v>1081</v>
      </c>
      <c r="N785" s="24">
        <v>14</v>
      </c>
      <c r="O785" s="24" t="s">
        <v>66</v>
      </c>
      <c r="P785" s="24">
        <v>875</v>
      </c>
      <c r="Q785" s="24" t="s">
        <v>67</v>
      </c>
      <c r="R785" s="24">
        <v>1</v>
      </c>
      <c r="S785" s="24" t="s">
        <v>164</v>
      </c>
      <c r="T785" s="24">
        <v>1000</v>
      </c>
      <c r="U785" s="24">
        <v>12.25</v>
      </c>
      <c r="V785" s="24">
        <v>1417</v>
      </c>
      <c r="W785" s="24">
        <v>134.12</v>
      </c>
      <c r="X785" s="24">
        <v>48</v>
      </c>
      <c r="Y785" s="24" t="s">
        <v>68</v>
      </c>
      <c r="AB785" s="24" t="s">
        <v>59</v>
      </c>
      <c r="AC785" s="24">
        <v>1207</v>
      </c>
      <c r="AD785" s="24">
        <v>1643</v>
      </c>
      <c r="AE785" s="24">
        <v>411</v>
      </c>
      <c r="AF785" s="24">
        <v>1232</v>
      </c>
      <c r="AG785" s="24">
        <v>411</v>
      </c>
      <c r="AH785" s="24">
        <v>1232</v>
      </c>
      <c r="AI785" s="24">
        <v>0</v>
      </c>
      <c r="AJ785" s="24">
        <v>0</v>
      </c>
      <c r="AK785" s="24">
        <v>0</v>
      </c>
      <c r="AL785" s="24">
        <v>0</v>
      </c>
      <c r="AM785" s="24">
        <v>0</v>
      </c>
      <c r="AN785" s="24">
        <v>0</v>
      </c>
      <c r="AO785" s="24">
        <v>0</v>
      </c>
      <c r="AP785" s="24">
        <v>0</v>
      </c>
      <c r="AQ785" s="24">
        <v>2960</v>
      </c>
      <c r="AR785" s="24">
        <v>3895</v>
      </c>
      <c r="AS785" s="24" t="s">
        <v>237</v>
      </c>
      <c r="AT785" s="24">
        <v>606617</v>
      </c>
      <c r="AU785" s="24">
        <v>2144</v>
      </c>
      <c r="AV785" s="24">
        <v>2793</v>
      </c>
      <c r="AW785" s="24">
        <v>2965</v>
      </c>
      <c r="AX785" s="24">
        <v>2867</v>
      </c>
      <c r="AY785" s="24">
        <v>3038</v>
      </c>
      <c r="AZ785" s="24">
        <v>3553</v>
      </c>
      <c r="BA785" s="24">
        <v>0.27</v>
      </c>
      <c r="BB785" s="24">
        <v>0.33</v>
      </c>
      <c r="BC785" s="24">
        <v>0.23</v>
      </c>
      <c r="BD785" s="24">
        <v>0.22</v>
      </c>
      <c r="BE785" s="24">
        <v>0.24</v>
      </c>
      <c r="BF785" s="24">
        <v>0.31</v>
      </c>
      <c r="BG785" s="24" t="s">
        <v>71</v>
      </c>
    </row>
    <row r="786" spans="1:59" s="24" customFormat="1" x14ac:dyDescent="0.25">
      <c r="A786" s="24" t="s">
        <v>59</v>
      </c>
      <c r="C786" s="24" t="s">
        <v>1106</v>
      </c>
      <c r="D786" s="24" t="s">
        <v>168</v>
      </c>
      <c r="E786" s="24">
        <v>25</v>
      </c>
      <c r="F786" s="24">
        <v>0</v>
      </c>
      <c r="G786" s="24">
        <v>0</v>
      </c>
      <c r="H786" s="104">
        <v>159.02000000000001</v>
      </c>
      <c r="I786" s="24" t="s">
        <v>169</v>
      </c>
      <c r="J786" s="24">
        <v>210821028</v>
      </c>
      <c r="K786" s="24" t="s">
        <v>1113</v>
      </c>
      <c r="L786" s="24" t="s">
        <v>181</v>
      </c>
      <c r="M786" s="24" t="s">
        <v>1081</v>
      </c>
      <c r="N786" s="24">
        <v>14</v>
      </c>
      <c r="O786" s="24" t="s">
        <v>66</v>
      </c>
      <c r="P786" s="24">
        <v>875</v>
      </c>
      <c r="Q786" s="24" t="s">
        <v>67</v>
      </c>
      <c r="R786" s="24">
        <v>1</v>
      </c>
      <c r="S786" s="24" t="s">
        <v>164</v>
      </c>
      <c r="T786" s="24">
        <v>1000</v>
      </c>
      <c r="U786" s="24">
        <v>12.25</v>
      </c>
      <c r="V786" s="24">
        <v>5461</v>
      </c>
      <c r="W786" s="24">
        <v>134.19999999999999</v>
      </c>
      <c r="X786" s="24">
        <v>48</v>
      </c>
      <c r="Y786" s="24" t="s">
        <v>68</v>
      </c>
      <c r="AB786" s="24" t="s">
        <v>59</v>
      </c>
      <c r="AC786" s="24">
        <v>1208</v>
      </c>
      <c r="AD786" s="24">
        <v>1644</v>
      </c>
      <c r="AE786" s="24">
        <v>411</v>
      </c>
      <c r="AF786" s="24">
        <v>1233</v>
      </c>
      <c r="AG786" s="24">
        <v>411</v>
      </c>
      <c r="AH786" s="24">
        <v>1233</v>
      </c>
      <c r="AI786" s="24">
        <v>0</v>
      </c>
      <c r="AJ786" s="24">
        <v>0</v>
      </c>
      <c r="AK786" s="24">
        <v>0</v>
      </c>
      <c r="AL786" s="24">
        <v>0</v>
      </c>
      <c r="AM786" s="24">
        <v>0</v>
      </c>
      <c r="AN786" s="24">
        <v>0</v>
      </c>
      <c r="AO786" s="24">
        <v>0</v>
      </c>
      <c r="AP786" s="24">
        <v>0</v>
      </c>
      <c r="AQ786" s="24">
        <v>2960</v>
      </c>
      <c r="AR786" s="24">
        <v>3895</v>
      </c>
      <c r="AS786" s="24" t="s">
        <v>90</v>
      </c>
      <c r="AT786" s="24">
        <v>606617</v>
      </c>
      <c r="AU786" s="24">
        <v>9139</v>
      </c>
      <c r="AV786" s="24">
        <v>10609</v>
      </c>
      <c r="AW786" s="24">
        <v>14137</v>
      </c>
      <c r="AX786" s="24">
        <v>13598</v>
      </c>
      <c r="AY786" s="24">
        <v>10621</v>
      </c>
      <c r="AZ786" s="24">
        <v>8796</v>
      </c>
      <c r="BA786" s="24">
        <v>1.1499999999999999</v>
      </c>
      <c r="BB786" s="24">
        <v>1.24</v>
      </c>
      <c r="BC786" s="24">
        <v>1.1100000000000001</v>
      </c>
      <c r="BD786" s="24">
        <v>1.04</v>
      </c>
      <c r="BE786" s="24">
        <v>0.84</v>
      </c>
      <c r="BF786" s="24">
        <v>0.78</v>
      </c>
      <c r="BG786" s="24" t="s">
        <v>71</v>
      </c>
    </row>
    <row r="787" spans="1:59" s="24" customFormat="1" x14ac:dyDescent="0.25">
      <c r="A787" s="24" t="s">
        <v>59</v>
      </c>
      <c r="C787" s="24" t="s">
        <v>1106</v>
      </c>
      <c r="D787" s="24" t="s">
        <v>168</v>
      </c>
      <c r="E787" s="24">
        <v>25</v>
      </c>
      <c r="F787" s="24">
        <v>0</v>
      </c>
      <c r="G787" s="24">
        <v>0</v>
      </c>
      <c r="H787" s="104">
        <v>159.02000000000001</v>
      </c>
      <c r="I787" s="24" t="s">
        <v>169</v>
      </c>
      <c r="J787" s="24">
        <v>210822901</v>
      </c>
      <c r="K787" s="24" t="s">
        <v>1113</v>
      </c>
      <c r="L787" s="24" t="s">
        <v>368</v>
      </c>
      <c r="M787" s="24" t="s">
        <v>1081</v>
      </c>
      <c r="N787" s="24">
        <v>20</v>
      </c>
      <c r="O787" s="24" t="s">
        <v>66</v>
      </c>
      <c r="P787" s="24">
        <v>875</v>
      </c>
      <c r="Q787" s="24" t="s">
        <v>67</v>
      </c>
      <c r="R787" s="24">
        <v>1</v>
      </c>
      <c r="S787" s="24" t="s">
        <v>164</v>
      </c>
      <c r="T787" s="24">
        <v>1000</v>
      </c>
      <c r="U787" s="24">
        <v>17.5</v>
      </c>
      <c r="V787" s="24">
        <v>505</v>
      </c>
      <c r="W787" s="24">
        <v>151.19999999999999</v>
      </c>
      <c r="X787" s="24">
        <v>48</v>
      </c>
      <c r="Y787" s="24" t="s">
        <v>68</v>
      </c>
      <c r="AB787" s="24" t="s">
        <v>59</v>
      </c>
      <c r="AC787" s="24">
        <v>2000</v>
      </c>
      <c r="AD787" s="24">
        <v>2646</v>
      </c>
      <c r="AE787" s="24">
        <v>662</v>
      </c>
      <c r="AF787" s="24">
        <v>1984</v>
      </c>
      <c r="AG787" s="24">
        <v>662</v>
      </c>
      <c r="AH787" s="24">
        <v>1984</v>
      </c>
      <c r="AI787" s="24">
        <v>0</v>
      </c>
      <c r="AJ787" s="24">
        <v>0</v>
      </c>
      <c r="AK787" s="24">
        <v>0</v>
      </c>
      <c r="AL787" s="24">
        <v>0</v>
      </c>
      <c r="AM787" s="24">
        <v>0</v>
      </c>
      <c r="AN787" s="24">
        <v>0</v>
      </c>
      <c r="AO787" s="24">
        <v>0</v>
      </c>
      <c r="AP787" s="24">
        <v>0</v>
      </c>
      <c r="AQ787" s="24">
        <v>4302</v>
      </c>
      <c r="AR787" s="24">
        <v>5565</v>
      </c>
      <c r="AS787" s="24" t="s">
        <v>90</v>
      </c>
      <c r="AT787" s="24">
        <v>606617</v>
      </c>
      <c r="AU787" s="24">
        <v>1470</v>
      </c>
      <c r="AV787" s="24">
        <v>1313</v>
      </c>
      <c r="AW787" s="24">
        <v>1645</v>
      </c>
      <c r="AX787" s="24">
        <v>1785</v>
      </c>
      <c r="AY787" s="24">
        <v>1383</v>
      </c>
      <c r="AZ787" s="24">
        <v>1243</v>
      </c>
      <c r="BA787" s="24">
        <v>0.19</v>
      </c>
      <c r="BB787" s="24">
        <v>0.15</v>
      </c>
      <c r="BC787" s="24">
        <v>0.13</v>
      </c>
      <c r="BD787" s="24">
        <v>0.14000000000000001</v>
      </c>
      <c r="BE787" s="24">
        <v>0.11</v>
      </c>
      <c r="BF787" s="24">
        <v>0.11</v>
      </c>
      <c r="BG787" s="24" t="s">
        <v>71</v>
      </c>
    </row>
    <row r="788" spans="1:59" s="59" customFormat="1" x14ac:dyDescent="0.25">
      <c r="A788" s="59" t="s">
        <v>59</v>
      </c>
      <c r="C788" s="59" t="s">
        <v>1106</v>
      </c>
      <c r="D788" s="59" t="s">
        <v>168</v>
      </c>
      <c r="E788" s="59">
        <v>25</v>
      </c>
      <c r="F788" s="59">
        <v>0</v>
      </c>
      <c r="G788" s="59">
        <v>0</v>
      </c>
      <c r="H788" s="138">
        <v>159.02000000000001</v>
      </c>
      <c r="I788" s="59" t="s">
        <v>169</v>
      </c>
      <c r="J788" s="59">
        <v>210830425</v>
      </c>
      <c r="K788" s="59" t="s">
        <v>1107</v>
      </c>
      <c r="L788" s="59" t="s">
        <v>181</v>
      </c>
      <c r="M788" s="59" t="s">
        <v>1081</v>
      </c>
      <c r="N788" s="59">
        <v>14</v>
      </c>
      <c r="O788" s="59" t="s">
        <v>66</v>
      </c>
      <c r="P788" s="59">
        <v>875</v>
      </c>
      <c r="Q788" s="59" t="s">
        <v>67</v>
      </c>
      <c r="R788" s="59">
        <v>1</v>
      </c>
      <c r="S788" s="59" t="s">
        <v>164</v>
      </c>
      <c r="T788" s="59">
        <v>1000</v>
      </c>
      <c r="U788" s="59">
        <v>12.25</v>
      </c>
      <c r="V788" s="59">
        <v>115748</v>
      </c>
      <c r="W788" s="59">
        <v>159.02000000000001</v>
      </c>
      <c r="X788" s="59">
        <v>48</v>
      </c>
      <c r="Y788" s="59" t="s">
        <v>68</v>
      </c>
      <c r="Z788" s="59" t="s">
        <v>59</v>
      </c>
      <c r="AB788" s="59" t="s">
        <v>59</v>
      </c>
      <c r="AC788" s="59">
        <v>1438</v>
      </c>
      <c r="AD788" s="59">
        <v>1948</v>
      </c>
      <c r="AE788" s="59">
        <v>487</v>
      </c>
      <c r="AF788" s="59">
        <v>1461</v>
      </c>
      <c r="AG788" s="59">
        <v>487</v>
      </c>
      <c r="AH788" s="59">
        <v>1461</v>
      </c>
      <c r="AI788" s="59">
        <v>0</v>
      </c>
      <c r="AJ788" s="59">
        <v>0</v>
      </c>
      <c r="AK788" s="59">
        <v>0</v>
      </c>
      <c r="AL788" s="59">
        <v>0</v>
      </c>
      <c r="AM788" s="59">
        <v>0</v>
      </c>
      <c r="AN788" s="59">
        <v>0</v>
      </c>
      <c r="AO788" s="59">
        <v>0</v>
      </c>
      <c r="AP788" s="59">
        <v>0</v>
      </c>
      <c r="AQ788" s="59">
        <v>2960</v>
      </c>
      <c r="AR788" s="59">
        <v>3895</v>
      </c>
      <c r="AS788" s="59" t="s">
        <v>74</v>
      </c>
      <c r="AT788" s="59">
        <v>606617</v>
      </c>
      <c r="AU788" s="59">
        <v>136269</v>
      </c>
      <c r="AV788" s="59">
        <v>176596</v>
      </c>
      <c r="AW788" s="59">
        <v>277622</v>
      </c>
      <c r="AX788" s="59">
        <v>305099</v>
      </c>
      <c r="AY788" s="59">
        <v>271962</v>
      </c>
      <c r="AZ788" s="59">
        <v>250366</v>
      </c>
      <c r="BA788" s="59">
        <v>17.22</v>
      </c>
      <c r="BB788" s="59">
        <v>20.57</v>
      </c>
      <c r="BC788" s="59">
        <v>21.75</v>
      </c>
      <c r="BD788" s="59">
        <v>23.42</v>
      </c>
      <c r="BE788" s="59">
        <v>21.45</v>
      </c>
      <c r="BF788" s="59">
        <v>22.09</v>
      </c>
      <c r="BG788" s="59" t="s">
        <v>71</v>
      </c>
    </row>
    <row r="789" spans="1:59" s="24" customFormat="1" x14ac:dyDescent="0.25">
      <c r="A789" s="24" t="s">
        <v>59</v>
      </c>
      <c r="C789" s="24" t="s">
        <v>1106</v>
      </c>
      <c r="D789" s="24" t="s">
        <v>168</v>
      </c>
      <c r="E789" s="24">
        <v>25</v>
      </c>
      <c r="F789" s="24">
        <v>0</v>
      </c>
      <c r="G789" s="24">
        <v>0</v>
      </c>
      <c r="H789" s="104">
        <v>159.02000000000001</v>
      </c>
      <c r="I789" s="24" t="s">
        <v>169</v>
      </c>
      <c r="J789" s="24">
        <v>210730146</v>
      </c>
      <c r="K789" s="24" t="s">
        <v>1110</v>
      </c>
      <c r="L789" s="24" t="s">
        <v>181</v>
      </c>
      <c r="M789" s="24" t="s">
        <v>1081</v>
      </c>
      <c r="N789" s="24">
        <v>14</v>
      </c>
      <c r="O789" s="24" t="s">
        <v>66</v>
      </c>
      <c r="P789" s="24">
        <v>875</v>
      </c>
      <c r="Q789" s="24" t="s">
        <v>67</v>
      </c>
      <c r="R789" s="24">
        <v>1</v>
      </c>
      <c r="S789" s="24" t="s">
        <v>164</v>
      </c>
      <c r="T789" s="24">
        <v>1000</v>
      </c>
      <c r="U789" s="24">
        <v>12.25</v>
      </c>
      <c r="V789" s="24">
        <v>1</v>
      </c>
      <c r="W789" s="24">
        <v>159.18</v>
      </c>
      <c r="X789" s="24">
        <v>48</v>
      </c>
      <c r="Y789" s="24" t="s">
        <v>68</v>
      </c>
      <c r="AB789" s="24" t="s">
        <v>59</v>
      </c>
      <c r="AC789" s="24">
        <v>1440</v>
      </c>
      <c r="AD789" s="24">
        <v>1950</v>
      </c>
      <c r="AE789" s="24">
        <v>487</v>
      </c>
      <c r="AF789" s="24">
        <v>1463</v>
      </c>
      <c r="AG789" s="24">
        <v>487</v>
      </c>
      <c r="AH789" s="24">
        <v>1463</v>
      </c>
      <c r="AI789" s="24">
        <v>0</v>
      </c>
      <c r="AJ789" s="24">
        <v>0</v>
      </c>
      <c r="AK789" s="24">
        <v>0</v>
      </c>
      <c r="AL789" s="24">
        <v>0</v>
      </c>
      <c r="AM789" s="24">
        <v>0</v>
      </c>
      <c r="AN789" s="24">
        <v>0</v>
      </c>
      <c r="AO789" s="24">
        <v>0</v>
      </c>
      <c r="AP789" s="24">
        <v>0</v>
      </c>
      <c r="AQ789" s="24">
        <v>2960</v>
      </c>
      <c r="AR789" s="24">
        <v>3895</v>
      </c>
      <c r="AS789" s="24" t="s">
        <v>415</v>
      </c>
      <c r="AT789" s="24">
        <v>606617</v>
      </c>
      <c r="AU789" s="24">
        <v>12</v>
      </c>
      <c r="AV789" s="24">
        <v>0</v>
      </c>
      <c r="AW789" s="24">
        <v>0</v>
      </c>
      <c r="AX789" s="24">
        <v>0</v>
      </c>
      <c r="AY789" s="24">
        <v>0</v>
      </c>
      <c r="AZ789" s="24">
        <v>0</v>
      </c>
      <c r="BA789" s="24">
        <v>0</v>
      </c>
      <c r="BB789" s="24">
        <v>0</v>
      </c>
      <c r="BC789" s="24">
        <v>0</v>
      </c>
      <c r="BD789" s="24">
        <v>0</v>
      </c>
      <c r="BE789" s="24">
        <v>0</v>
      </c>
      <c r="BF789" s="24">
        <v>0</v>
      </c>
      <c r="BG789" s="24" t="s">
        <v>71</v>
      </c>
    </row>
    <row r="790" spans="1:59" s="24" customFormat="1" x14ac:dyDescent="0.25">
      <c r="A790" s="24" t="s">
        <v>59</v>
      </c>
      <c r="C790" s="24" t="s">
        <v>1106</v>
      </c>
      <c r="D790" s="24" t="s">
        <v>168</v>
      </c>
      <c r="E790" s="24">
        <v>25</v>
      </c>
      <c r="F790" s="24">
        <v>0</v>
      </c>
      <c r="G790" s="24">
        <v>0</v>
      </c>
      <c r="H790" s="104">
        <v>159.02000000000001</v>
      </c>
      <c r="I790" s="24" t="s">
        <v>169</v>
      </c>
      <c r="J790" s="24">
        <v>210672403</v>
      </c>
      <c r="K790" s="24" t="s">
        <v>1109</v>
      </c>
      <c r="L790" s="24" t="s">
        <v>181</v>
      </c>
      <c r="M790" s="24" t="s">
        <v>1081</v>
      </c>
      <c r="N790" s="24">
        <v>14</v>
      </c>
      <c r="O790" s="24" t="s">
        <v>66</v>
      </c>
      <c r="P790" s="24">
        <v>875</v>
      </c>
      <c r="Q790" s="24" t="s">
        <v>67</v>
      </c>
      <c r="R790" s="24">
        <v>1</v>
      </c>
      <c r="S790" s="24" t="s">
        <v>164</v>
      </c>
      <c r="T790" s="24">
        <v>1000</v>
      </c>
      <c r="U790" s="24">
        <v>12.25</v>
      </c>
      <c r="V790" s="24">
        <v>12087</v>
      </c>
      <c r="W790" s="24">
        <v>159.51</v>
      </c>
      <c r="X790" s="24">
        <v>48</v>
      </c>
      <c r="Y790" s="24" t="s">
        <v>68</v>
      </c>
      <c r="AB790" s="24" t="s">
        <v>59</v>
      </c>
      <c r="AC790" s="24">
        <v>1444</v>
      </c>
      <c r="AD790" s="24">
        <v>1954</v>
      </c>
      <c r="AE790" s="24">
        <v>487</v>
      </c>
      <c r="AF790" s="24">
        <v>1467</v>
      </c>
      <c r="AG790" s="24">
        <v>487</v>
      </c>
      <c r="AH790" s="24">
        <v>1467</v>
      </c>
      <c r="AI790" s="24">
        <v>0</v>
      </c>
      <c r="AJ790" s="24">
        <v>0</v>
      </c>
      <c r="AK790" s="24">
        <v>0</v>
      </c>
      <c r="AL790" s="24">
        <v>0</v>
      </c>
      <c r="AM790" s="24">
        <v>0</v>
      </c>
      <c r="AN790" s="24">
        <v>0</v>
      </c>
      <c r="AO790" s="24">
        <v>0</v>
      </c>
      <c r="AP790" s="24">
        <v>0</v>
      </c>
      <c r="AQ790" s="24">
        <v>2960</v>
      </c>
      <c r="AR790" s="24">
        <v>3895</v>
      </c>
      <c r="AS790" s="24" t="s">
        <v>98</v>
      </c>
      <c r="AT790" s="24">
        <v>606617</v>
      </c>
      <c r="AU790" s="24">
        <v>19367</v>
      </c>
      <c r="AV790" s="24">
        <v>22944</v>
      </c>
      <c r="AW790" s="24">
        <v>31250</v>
      </c>
      <c r="AX790" s="24">
        <v>29878</v>
      </c>
      <c r="AY790" s="24">
        <v>22479</v>
      </c>
      <c r="AZ790" s="24">
        <v>22148</v>
      </c>
      <c r="BA790" s="24">
        <v>2.4500000000000002</v>
      </c>
      <c r="BB790" s="24">
        <v>2.67</v>
      </c>
      <c r="BC790" s="24">
        <v>2.4500000000000002</v>
      </c>
      <c r="BD790" s="24">
        <v>2.29</v>
      </c>
      <c r="BE790" s="24">
        <v>1.77</v>
      </c>
      <c r="BF790" s="24">
        <v>1.95</v>
      </c>
      <c r="BG790" s="24" t="s">
        <v>71</v>
      </c>
    </row>
    <row r="791" spans="1:59" s="24" customFormat="1" x14ac:dyDescent="0.25">
      <c r="A791" s="24" t="s">
        <v>59</v>
      </c>
      <c r="C791" s="24" t="s">
        <v>1106</v>
      </c>
      <c r="D791" s="24" t="s">
        <v>168</v>
      </c>
      <c r="E791" s="24">
        <v>25</v>
      </c>
      <c r="F791" s="24">
        <v>0</v>
      </c>
      <c r="G791" s="24">
        <v>0</v>
      </c>
      <c r="H791" s="104">
        <v>159.02000000000001</v>
      </c>
      <c r="I791" s="24" t="s">
        <v>169</v>
      </c>
      <c r="J791" s="24">
        <v>210077386</v>
      </c>
      <c r="K791" s="24" t="s">
        <v>1108</v>
      </c>
      <c r="L791" s="24" t="s">
        <v>181</v>
      </c>
      <c r="M791" s="24" t="s">
        <v>1081</v>
      </c>
      <c r="N791" s="24">
        <v>14</v>
      </c>
      <c r="O791" s="24" t="s">
        <v>66</v>
      </c>
      <c r="P791" s="24">
        <v>875</v>
      </c>
      <c r="Q791" s="24" t="s">
        <v>67</v>
      </c>
      <c r="R791" s="24">
        <v>1</v>
      </c>
      <c r="S791" s="24" t="s">
        <v>164</v>
      </c>
      <c r="T791" s="24">
        <v>1000</v>
      </c>
      <c r="U791" s="24">
        <v>12.25</v>
      </c>
      <c r="V791" s="24">
        <v>145132</v>
      </c>
      <c r="W791" s="24">
        <v>176.73</v>
      </c>
      <c r="X791" s="24">
        <v>48</v>
      </c>
      <c r="Y791" s="24" t="s">
        <v>68</v>
      </c>
      <c r="AB791" s="24" t="s">
        <v>59</v>
      </c>
      <c r="AC791" s="24">
        <v>1635</v>
      </c>
      <c r="AD791" s="24">
        <v>2165</v>
      </c>
      <c r="AE791" s="24">
        <v>487</v>
      </c>
      <c r="AF791" s="24">
        <v>1678</v>
      </c>
      <c r="AG791" s="24">
        <v>487</v>
      </c>
      <c r="AH791" s="24">
        <v>1678</v>
      </c>
      <c r="AI791" s="24">
        <v>0</v>
      </c>
      <c r="AJ791" s="24">
        <v>0</v>
      </c>
      <c r="AK791" s="24">
        <v>0</v>
      </c>
      <c r="AL791" s="24">
        <v>0</v>
      </c>
      <c r="AM791" s="24">
        <v>0</v>
      </c>
      <c r="AN791" s="24">
        <v>0</v>
      </c>
      <c r="AO791" s="24">
        <v>0</v>
      </c>
      <c r="AP791" s="24">
        <v>0</v>
      </c>
      <c r="AQ791" s="24">
        <v>2960</v>
      </c>
      <c r="AR791" s="24">
        <v>3895</v>
      </c>
      <c r="AS791" s="24" t="s">
        <v>92</v>
      </c>
      <c r="AT791" s="24">
        <v>606617</v>
      </c>
      <c r="AU791" s="24">
        <v>199908</v>
      </c>
      <c r="AV791" s="24">
        <v>239733</v>
      </c>
      <c r="AW791" s="24">
        <v>347790</v>
      </c>
      <c r="AX791" s="24">
        <v>396631</v>
      </c>
      <c r="AY791" s="24">
        <v>333617</v>
      </c>
      <c r="AZ791" s="24">
        <v>260190</v>
      </c>
      <c r="BA791" s="24">
        <v>25.26</v>
      </c>
      <c r="BB791" s="24">
        <v>27.93</v>
      </c>
      <c r="BC791" s="24">
        <v>27.25</v>
      </c>
      <c r="BD791" s="24">
        <v>30.45</v>
      </c>
      <c r="BE791" s="24">
        <v>26.31</v>
      </c>
      <c r="BF791" s="24">
        <v>22.96</v>
      </c>
      <c r="BG791" s="24" t="s">
        <v>71</v>
      </c>
    </row>
    <row r="792" spans="1:59" s="24" customFormat="1" x14ac:dyDescent="0.25">
      <c r="A792" s="24" t="s">
        <v>59</v>
      </c>
      <c r="C792" s="24" t="s">
        <v>1106</v>
      </c>
      <c r="D792" s="24" t="s">
        <v>168</v>
      </c>
      <c r="E792" s="24">
        <v>25</v>
      </c>
      <c r="F792" s="24">
        <v>0</v>
      </c>
      <c r="G792" s="24">
        <v>0</v>
      </c>
      <c r="H792" s="104">
        <v>159.02000000000001</v>
      </c>
      <c r="I792" s="24" t="s">
        <v>169</v>
      </c>
      <c r="J792" s="24">
        <v>210132843</v>
      </c>
      <c r="K792" s="24" t="s">
        <v>1114</v>
      </c>
      <c r="L792" s="24" t="s">
        <v>1115</v>
      </c>
      <c r="M792" s="24" t="s">
        <v>1081</v>
      </c>
      <c r="N792" s="24">
        <v>14</v>
      </c>
      <c r="O792" s="24" t="s">
        <v>66</v>
      </c>
      <c r="P792" s="24">
        <v>875</v>
      </c>
      <c r="Q792" s="24" t="s">
        <v>67</v>
      </c>
      <c r="R792" s="24">
        <v>1</v>
      </c>
      <c r="S792" s="24" t="s">
        <v>164</v>
      </c>
      <c r="T792" s="24">
        <v>1000</v>
      </c>
      <c r="U792" s="24">
        <v>12.25</v>
      </c>
      <c r="V792" s="24">
        <v>48466</v>
      </c>
      <c r="W792" s="24">
        <v>176.73</v>
      </c>
      <c r="X792" s="24">
        <v>48</v>
      </c>
      <c r="Y792" s="24" t="s">
        <v>68</v>
      </c>
      <c r="AB792" s="24" t="s">
        <v>59</v>
      </c>
      <c r="AC792" s="24">
        <v>1635</v>
      </c>
      <c r="AD792" s="24">
        <v>2165</v>
      </c>
      <c r="AE792" s="24">
        <v>487</v>
      </c>
      <c r="AF792" s="24">
        <v>1678</v>
      </c>
      <c r="AG792" s="24">
        <v>487</v>
      </c>
      <c r="AH792" s="24">
        <v>1678</v>
      </c>
      <c r="AI792" s="24">
        <v>0</v>
      </c>
      <c r="AJ792" s="24">
        <v>0</v>
      </c>
      <c r="AK792" s="24">
        <v>0</v>
      </c>
      <c r="AL792" s="24">
        <v>0</v>
      </c>
      <c r="AM792" s="24">
        <v>0</v>
      </c>
      <c r="AN792" s="24">
        <v>0</v>
      </c>
      <c r="AO792" s="24">
        <v>0</v>
      </c>
      <c r="AP792" s="24">
        <v>0</v>
      </c>
      <c r="AQ792" s="24">
        <v>2960</v>
      </c>
      <c r="AR792" s="24">
        <v>3895</v>
      </c>
      <c r="AS792" s="24" t="s">
        <v>92</v>
      </c>
      <c r="AT792" s="24">
        <v>606617</v>
      </c>
      <c r="AU792" s="24">
        <v>72667</v>
      </c>
      <c r="AV792" s="24">
        <v>77592</v>
      </c>
      <c r="AW792" s="24">
        <v>118164</v>
      </c>
      <c r="AX792" s="24">
        <v>121275</v>
      </c>
      <c r="AY792" s="24">
        <v>108915</v>
      </c>
      <c r="AZ792" s="24">
        <v>95097</v>
      </c>
      <c r="BA792" s="24">
        <v>9.18</v>
      </c>
      <c r="BB792" s="24">
        <v>9.0399999999999991</v>
      </c>
      <c r="BC792" s="24">
        <v>9.26</v>
      </c>
      <c r="BD792" s="24">
        <v>9.31</v>
      </c>
      <c r="BE792" s="24">
        <v>8.59</v>
      </c>
      <c r="BF792" s="24">
        <v>8.39</v>
      </c>
      <c r="BG792" s="24" t="s">
        <v>71</v>
      </c>
    </row>
    <row r="793" spans="1:59" s="24" customFormat="1" x14ac:dyDescent="0.25">
      <c r="A793" s="24" t="s">
        <v>59</v>
      </c>
      <c r="C793" s="24" t="s">
        <v>1106</v>
      </c>
      <c r="D793" s="24" t="s">
        <v>168</v>
      </c>
      <c r="E793" s="24">
        <v>25</v>
      </c>
      <c r="F793" s="24">
        <v>0</v>
      </c>
      <c r="G793" s="24">
        <v>0</v>
      </c>
      <c r="H793" s="104">
        <v>159.02000000000001</v>
      </c>
      <c r="I793" s="24" t="s">
        <v>169</v>
      </c>
      <c r="J793" s="24">
        <v>210043303</v>
      </c>
      <c r="K793" s="24" t="s">
        <v>1112</v>
      </c>
      <c r="L793" s="24" t="s">
        <v>181</v>
      </c>
      <c r="M793" s="24" t="s">
        <v>1081</v>
      </c>
      <c r="N793" s="24">
        <v>14</v>
      </c>
      <c r="O793" s="24" t="s">
        <v>66</v>
      </c>
      <c r="P793" s="24">
        <v>875</v>
      </c>
      <c r="Q793" s="24" t="s">
        <v>67</v>
      </c>
      <c r="R793" s="24">
        <v>1</v>
      </c>
      <c r="S793" s="24" t="s">
        <v>164</v>
      </c>
      <c r="T793" s="24">
        <v>1000</v>
      </c>
      <c r="U793" s="24">
        <v>12.25</v>
      </c>
      <c r="V793" s="24">
        <v>212199</v>
      </c>
      <c r="W793" s="24">
        <v>188.98</v>
      </c>
      <c r="X793" s="24">
        <v>48</v>
      </c>
      <c r="Y793" s="24" t="s">
        <v>68</v>
      </c>
      <c r="AB793" s="24" t="s">
        <v>59</v>
      </c>
      <c r="AC793" s="24">
        <v>1750</v>
      </c>
      <c r="AD793" s="24">
        <v>2315</v>
      </c>
      <c r="AE793" s="24">
        <v>487</v>
      </c>
      <c r="AF793" s="24">
        <v>1828</v>
      </c>
      <c r="AG793" s="24">
        <v>487</v>
      </c>
      <c r="AH793" s="24">
        <v>1828</v>
      </c>
      <c r="AI793" s="24">
        <v>0</v>
      </c>
      <c r="AJ793" s="24">
        <v>0</v>
      </c>
      <c r="AK793" s="24">
        <v>0</v>
      </c>
      <c r="AL793" s="24">
        <v>0</v>
      </c>
      <c r="AM793" s="24">
        <v>0</v>
      </c>
      <c r="AN793" s="24">
        <v>0</v>
      </c>
      <c r="AO793" s="24">
        <v>0</v>
      </c>
      <c r="AP793" s="24">
        <v>0</v>
      </c>
      <c r="AQ793" s="24">
        <v>2960</v>
      </c>
      <c r="AR793" s="24">
        <v>3895</v>
      </c>
      <c r="AS793" s="24" t="s">
        <v>1092</v>
      </c>
      <c r="AT793" s="24">
        <v>606617</v>
      </c>
      <c r="AU793" s="24">
        <v>350558</v>
      </c>
      <c r="AV793" s="24">
        <v>326757</v>
      </c>
      <c r="AW793" s="24">
        <v>482846</v>
      </c>
      <c r="AX793" s="24">
        <v>431323</v>
      </c>
      <c r="AY793" s="24">
        <v>516166</v>
      </c>
      <c r="AZ793" s="24">
        <v>491789</v>
      </c>
      <c r="BA793" s="24">
        <v>44.29</v>
      </c>
      <c r="BB793" s="24">
        <v>38.07</v>
      </c>
      <c r="BC793" s="24">
        <v>37.83</v>
      </c>
      <c r="BD793" s="24">
        <v>33.119999999999997</v>
      </c>
      <c r="BE793" s="24">
        <v>40.700000000000003</v>
      </c>
      <c r="BF793" s="24">
        <v>43.4</v>
      </c>
      <c r="BG793" s="24" t="s">
        <v>71</v>
      </c>
    </row>
    <row r="794" spans="1:59" s="60" customFormat="1" x14ac:dyDescent="0.25">
      <c r="A794" s="60" t="s">
        <v>59</v>
      </c>
      <c r="C794" s="60" t="s">
        <v>1116</v>
      </c>
      <c r="D794" s="60" t="s">
        <v>168</v>
      </c>
      <c r="E794" s="60">
        <v>25</v>
      </c>
      <c r="F794" s="60">
        <v>0</v>
      </c>
      <c r="G794" s="60">
        <v>0</v>
      </c>
      <c r="H794" s="139">
        <v>134.4</v>
      </c>
      <c r="I794" s="60" t="s">
        <v>169</v>
      </c>
      <c r="J794" s="60">
        <v>210733615</v>
      </c>
      <c r="K794" s="60" t="s">
        <v>1117</v>
      </c>
      <c r="L794" s="60" t="s">
        <v>1021</v>
      </c>
      <c r="M794" s="60" t="s">
        <v>1118</v>
      </c>
      <c r="N794" s="60">
        <v>10</v>
      </c>
      <c r="O794" s="60" t="s">
        <v>66</v>
      </c>
      <c r="P794" s="60">
        <v>500</v>
      </c>
      <c r="Q794" s="60" t="s">
        <v>67</v>
      </c>
      <c r="R794" s="60">
        <v>0.5</v>
      </c>
      <c r="S794" s="60" t="s">
        <v>164</v>
      </c>
      <c r="T794" s="60">
        <v>1000</v>
      </c>
      <c r="U794" s="60">
        <v>10</v>
      </c>
      <c r="V794" s="60">
        <v>16414</v>
      </c>
      <c r="W794" s="60">
        <v>134.4</v>
      </c>
      <c r="X794" s="60">
        <v>111</v>
      </c>
      <c r="Y794" s="60" t="s">
        <v>68</v>
      </c>
      <c r="Z794" s="60" t="s">
        <v>59</v>
      </c>
      <c r="AB794" s="60" t="s">
        <v>59</v>
      </c>
      <c r="AC794" s="60">
        <v>977</v>
      </c>
      <c r="AD794" s="60">
        <v>1344</v>
      </c>
      <c r="AE794" s="60">
        <v>336</v>
      </c>
      <c r="AF794" s="60">
        <v>1008</v>
      </c>
      <c r="AG794" s="60">
        <v>336</v>
      </c>
      <c r="AH794" s="60">
        <v>1008</v>
      </c>
      <c r="AI794" s="60">
        <v>0</v>
      </c>
      <c r="AJ794" s="60">
        <v>0</v>
      </c>
      <c r="AK794" s="60">
        <v>0</v>
      </c>
      <c r="AL794" s="60">
        <v>0</v>
      </c>
      <c r="AM794" s="60">
        <v>0</v>
      </c>
      <c r="AN794" s="60">
        <v>0</v>
      </c>
      <c r="AO794" s="60">
        <v>0</v>
      </c>
      <c r="AP794" s="60">
        <v>0</v>
      </c>
      <c r="AQ794" s="60">
        <v>2032</v>
      </c>
      <c r="AR794" s="60">
        <v>2687</v>
      </c>
      <c r="AS794" s="60" t="s">
        <v>237</v>
      </c>
      <c r="AT794" s="60">
        <v>606674</v>
      </c>
      <c r="AU794" s="60">
        <v>3950</v>
      </c>
      <c r="AV794" s="60">
        <v>4310</v>
      </c>
      <c r="AW794" s="60">
        <v>6110</v>
      </c>
      <c r="AX794" s="60">
        <v>23420</v>
      </c>
      <c r="AY794" s="60">
        <v>96430</v>
      </c>
      <c r="AZ794" s="60">
        <v>29920</v>
      </c>
      <c r="BA794" s="60">
        <v>2.08</v>
      </c>
      <c r="BB794" s="60">
        <v>2.08</v>
      </c>
      <c r="BC794" s="60">
        <v>1.87</v>
      </c>
      <c r="BD794" s="60">
        <v>7.94</v>
      </c>
      <c r="BE794" s="60">
        <v>49.21</v>
      </c>
      <c r="BF794" s="60">
        <v>26.61</v>
      </c>
      <c r="BG794" s="60" t="s">
        <v>71</v>
      </c>
    </row>
    <row r="795" spans="1:59" s="25" customFormat="1" x14ac:dyDescent="0.25">
      <c r="A795" s="25" t="s">
        <v>59</v>
      </c>
      <c r="C795" s="25" t="s">
        <v>1116</v>
      </c>
      <c r="D795" s="25" t="s">
        <v>168</v>
      </c>
      <c r="E795" s="25">
        <v>25</v>
      </c>
      <c r="F795" s="25">
        <v>0</v>
      </c>
      <c r="G795" s="25">
        <v>0</v>
      </c>
      <c r="H795" s="105">
        <v>134.4</v>
      </c>
      <c r="I795" s="25" t="s">
        <v>169</v>
      </c>
      <c r="J795" s="25">
        <v>210720028</v>
      </c>
      <c r="K795" s="25" t="s">
        <v>1119</v>
      </c>
      <c r="L795" s="25" t="s">
        <v>1021</v>
      </c>
      <c r="M795" s="25" t="s">
        <v>1118</v>
      </c>
      <c r="N795" s="25">
        <v>10</v>
      </c>
      <c r="O795" s="25" t="s">
        <v>66</v>
      </c>
      <c r="P795" s="25">
        <v>500</v>
      </c>
      <c r="Q795" s="25" t="s">
        <v>67</v>
      </c>
      <c r="R795" s="25">
        <v>0.5</v>
      </c>
      <c r="S795" s="25" t="s">
        <v>164</v>
      </c>
      <c r="T795" s="25">
        <v>1000</v>
      </c>
      <c r="U795" s="25">
        <v>10</v>
      </c>
      <c r="V795" s="25">
        <v>25924</v>
      </c>
      <c r="W795" s="25">
        <v>153.80000000000001</v>
      </c>
      <c r="X795" s="25">
        <v>111</v>
      </c>
      <c r="Y795" s="25" t="s">
        <v>68</v>
      </c>
      <c r="AB795" s="25" t="s">
        <v>59</v>
      </c>
      <c r="AC795" s="25">
        <v>1126</v>
      </c>
      <c r="AD795" s="25">
        <v>1538</v>
      </c>
      <c r="AE795" s="25">
        <v>336</v>
      </c>
      <c r="AF795" s="25">
        <v>1202</v>
      </c>
      <c r="AG795" s="25">
        <v>385</v>
      </c>
      <c r="AH795" s="25">
        <v>1153</v>
      </c>
      <c r="AI795" s="25">
        <v>0</v>
      </c>
      <c r="AJ795" s="25">
        <v>0</v>
      </c>
      <c r="AK795" s="25">
        <v>0</v>
      </c>
      <c r="AL795" s="25">
        <v>0</v>
      </c>
      <c r="AM795" s="25">
        <v>0</v>
      </c>
      <c r="AN795" s="25">
        <v>0</v>
      </c>
      <c r="AO795" s="25">
        <v>0</v>
      </c>
      <c r="AP795" s="25">
        <v>0</v>
      </c>
      <c r="AQ795" s="25">
        <v>2032</v>
      </c>
      <c r="AR795" s="25">
        <v>2687</v>
      </c>
      <c r="AS795" s="25" t="s">
        <v>90</v>
      </c>
      <c r="AT795" s="25">
        <v>606674</v>
      </c>
      <c r="AU795" s="25">
        <v>27960</v>
      </c>
      <c r="AV795" s="25">
        <v>29870</v>
      </c>
      <c r="AW795" s="25">
        <v>69570</v>
      </c>
      <c r="AX795" s="25">
        <v>111970</v>
      </c>
      <c r="AY795" s="25">
        <v>17340</v>
      </c>
      <c r="AZ795" s="25">
        <v>2530</v>
      </c>
      <c r="BA795" s="25">
        <v>14.71</v>
      </c>
      <c r="BB795" s="25">
        <v>14.4</v>
      </c>
      <c r="BC795" s="25">
        <v>21.33</v>
      </c>
      <c r="BD795" s="25">
        <v>37.950000000000003</v>
      </c>
      <c r="BE795" s="25">
        <v>8.85</v>
      </c>
      <c r="BF795" s="25">
        <v>2.25</v>
      </c>
      <c r="BG795" s="25" t="s">
        <v>71</v>
      </c>
    </row>
    <row r="796" spans="1:59" s="25" customFormat="1" x14ac:dyDescent="0.25">
      <c r="A796" s="25" t="s">
        <v>59</v>
      </c>
      <c r="C796" s="25" t="s">
        <v>1116</v>
      </c>
      <c r="D796" s="25" t="s">
        <v>168</v>
      </c>
      <c r="E796" s="25">
        <v>25</v>
      </c>
      <c r="F796" s="25">
        <v>0</v>
      </c>
      <c r="G796" s="25">
        <v>0</v>
      </c>
      <c r="H796" s="105">
        <v>134.4</v>
      </c>
      <c r="I796" s="25" t="s">
        <v>169</v>
      </c>
      <c r="J796" s="25">
        <v>210808850</v>
      </c>
      <c r="K796" s="25" t="s">
        <v>1119</v>
      </c>
      <c r="L796" s="25" t="s">
        <v>1120</v>
      </c>
      <c r="M796" s="25" t="s">
        <v>1118</v>
      </c>
      <c r="N796" s="25">
        <v>15</v>
      </c>
      <c r="O796" s="25" t="s">
        <v>66</v>
      </c>
      <c r="P796" s="25">
        <v>500</v>
      </c>
      <c r="Q796" s="25" t="s">
        <v>67</v>
      </c>
      <c r="R796" s="25">
        <v>0.5</v>
      </c>
      <c r="S796" s="25" t="s">
        <v>164</v>
      </c>
      <c r="T796" s="25">
        <v>1000</v>
      </c>
      <c r="U796" s="25">
        <v>15</v>
      </c>
      <c r="V796" s="25">
        <v>7207</v>
      </c>
      <c r="W796" s="25">
        <v>154.53</v>
      </c>
      <c r="X796" s="25">
        <v>111</v>
      </c>
      <c r="Y796" s="25" t="s">
        <v>68</v>
      </c>
      <c r="AB796" s="25" t="s">
        <v>59</v>
      </c>
      <c r="AC796" s="25">
        <v>1752</v>
      </c>
      <c r="AD796" s="25">
        <v>2318</v>
      </c>
      <c r="AE796" s="25">
        <v>504</v>
      </c>
      <c r="AF796" s="25">
        <v>1814</v>
      </c>
      <c r="AG796" s="25">
        <v>577</v>
      </c>
      <c r="AH796" s="25">
        <v>1741</v>
      </c>
      <c r="AI796" s="25">
        <v>0</v>
      </c>
      <c r="AJ796" s="25">
        <v>0</v>
      </c>
      <c r="AK796" s="25">
        <v>0</v>
      </c>
      <c r="AL796" s="25">
        <v>0</v>
      </c>
      <c r="AM796" s="25">
        <v>0</v>
      </c>
      <c r="AN796" s="25">
        <v>0</v>
      </c>
      <c r="AO796" s="25">
        <v>0</v>
      </c>
      <c r="AP796" s="25">
        <v>0</v>
      </c>
      <c r="AQ796" s="25">
        <v>3064</v>
      </c>
      <c r="AR796" s="25">
        <v>4031</v>
      </c>
      <c r="AS796" s="25" t="s">
        <v>90</v>
      </c>
      <c r="AT796" s="25">
        <v>606674</v>
      </c>
      <c r="AU796" s="25">
        <v>3405</v>
      </c>
      <c r="AV796" s="25">
        <v>3975</v>
      </c>
      <c r="AW796" s="25">
        <v>8340</v>
      </c>
      <c r="AX796" s="25">
        <v>21420</v>
      </c>
      <c r="AY796" s="25">
        <v>52125</v>
      </c>
      <c r="AZ796" s="25">
        <v>18840</v>
      </c>
      <c r="BA796" s="25">
        <v>1.79</v>
      </c>
      <c r="BB796" s="25">
        <v>1.92</v>
      </c>
      <c r="BC796" s="25">
        <v>2.56</v>
      </c>
      <c r="BD796" s="25">
        <v>7.26</v>
      </c>
      <c r="BE796" s="25">
        <v>26.6</v>
      </c>
      <c r="BF796" s="25">
        <v>16.75</v>
      </c>
      <c r="BG796" s="25" t="s">
        <v>71</v>
      </c>
    </row>
    <row r="797" spans="1:59" s="25" customFormat="1" x14ac:dyDescent="0.25">
      <c r="A797" s="25" t="s">
        <v>59</v>
      </c>
      <c r="C797" s="25" t="s">
        <v>1116</v>
      </c>
      <c r="D797" s="25" t="s">
        <v>168</v>
      </c>
      <c r="E797" s="25">
        <v>25</v>
      </c>
      <c r="F797" s="25">
        <v>0</v>
      </c>
      <c r="G797" s="25">
        <v>0</v>
      </c>
      <c r="H797" s="105">
        <v>134.4</v>
      </c>
      <c r="I797" s="25" t="s">
        <v>169</v>
      </c>
      <c r="J797" s="25">
        <v>210216702</v>
      </c>
      <c r="K797" s="25" t="s">
        <v>1121</v>
      </c>
      <c r="L797" s="25" t="s">
        <v>1021</v>
      </c>
      <c r="M797" s="25" t="s">
        <v>1118</v>
      </c>
      <c r="N797" s="25">
        <v>10</v>
      </c>
      <c r="O797" s="25" t="s">
        <v>66</v>
      </c>
      <c r="P797" s="25">
        <v>500</v>
      </c>
      <c r="Q797" s="25" t="s">
        <v>67</v>
      </c>
      <c r="R797" s="25">
        <v>0.5</v>
      </c>
      <c r="S797" s="25" t="s">
        <v>164</v>
      </c>
      <c r="T797" s="25">
        <v>1000</v>
      </c>
      <c r="U797" s="25">
        <v>10</v>
      </c>
      <c r="V797" s="25">
        <v>25953</v>
      </c>
      <c r="W797" s="25">
        <v>167.3</v>
      </c>
      <c r="X797" s="25">
        <v>111</v>
      </c>
      <c r="Y797" s="25" t="s">
        <v>68</v>
      </c>
      <c r="AB797" s="25" t="s">
        <v>69</v>
      </c>
      <c r="AC797" s="25">
        <v>1230</v>
      </c>
      <c r="AD797" s="25">
        <v>1673</v>
      </c>
      <c r="AE797" s="25">
        <v>286</v>
      </c>
      <c r="AF797" s="25">
        <v>1387</v>
      </c>
      <c r="AG797" s="25">
        <v>385</v>
      </c>
      <c r="AH797" s="25">
        <v>1288</v>
      </c>
      <c r="AI797" s="25">
        <v>0</v>
      </c>
      <c r="AJ797" s="25">
        <v>0</v>
      </c>
      <c r="AK797" s="25">
        <v>0</v>
      </c>
      <c r="AL797" s="25">
        <v>0</v>
      </c>
      <c r="AM797" s="25">
        <v>0</v>
      </c>
      <c r="AN797" s="25">
        <v>0</v>
      </c>
      <c r="AO797" s="25">
        <v>0</v>
      </c>
      <c r="AP797" s="25">
        <v>0</v>
      </c>
      <c r="AQ797" s="25">
        <v>2032</v>
      </c>
      <c r="AR797" s="25">
        <v>2687</v>
      </c>
      <c r="AS797" s="25" t="s">
        <v>92</v>
      </c>
      <c r="AT797" s="25">
        <v>606674</v>
      </c>
      <c r="AU797" s="25">
        <v>24700</v>
      </c>
      <c r="AV797" s="25">
        <v>27640</v>
      </c>
      <c r="AW797" s="25">
        <v>72020</v>
      </c>
      <c r="AX797" s="25">
        <v>109730</v>
      </c>
      <c r="AY797" s="25">
        <v>22970</v>
      </c>
      <c r="AZ797" s="25">
        <v>2470</v>
      </c>
      <c r="BA797" s="25">
        <v>12.99</v>
      </c>
      <c r="BB797" s="25">
        <v>13.33</v>
      </c>
      <c r="BC797" s="25">
        <v>22.08</v>
      </c>
      <c r="BD797" s="25">
        <v>37.19</v>
      </c>
      <c r="BE797" s="25">
        <v>11.72</v>
      </c>
      <c r="BF797" s="25">
        <v>2.2000000000000002</v>
      </c>
      <c r="BG797" s="25" t="s">
        <v>71</v>
      </c>
    </row>
    <row r="798" spans="1:59" s="25" customFormat="1" x14ac:dyDescent="0.25">
      <c r="A798" s="25" t="s">
        <v>59</v>
      </c>
      <c r="C798" s="25" t="s">
        <v>1116</v>
      </c>
      <c r="D798" s="25" t="s">
        <v>168</v>
      </c>
      <c r="E798" s="25">
        <v>25</v>
      </c>
      <c r="F798" s="25">
        <v>0</v>
      </c>
      <c r="G798" s="25">
        <v>0</v>
      </c>
      <c r="H798" s="105">
        <v>134.4</v>
      </c>
      <c r="I798" s="25" t="s">
        <v>169</v>
      </c>
      <c r="J798" s="25">
        <v>210037328</v>
      </c>
      <c r="K798" s="25" t="s">
        <v>1122</v>
      </c>
      <c r="L798" s="25" t="s">
        <v>1021</v>
      </c>
      <c r="M798" s="25" t="s">
        <v>1118</v>
      </c>
      <c r="N798" s="25">
        <v>10</v>
      </c>
      <c r="O798" s="25" t="s">
        <v>66</v>
      </c>
      <c r="P798" s="25">
        <v>500</v>
      </c>
      <c r="Q798" s="25" t="s">
        <v>67</v>
      </c>
      <c r="R798" s="25">
        <v>0.5</v>
      </c>
      <c r="S798" s="25" t="s">
        <v>164</v>
      </c>
      <c r="T798" s="25">
        <v>1000</v>
      </c>
      <c r="U798" s="25">
        <v>10</v>
      </c>
      <c r="V798" s="25">
        <v>53609</v>
      </c>
      <c r="W798" s="25">
        <v>230.7</v>
      </c>
      <c r="X798" s="25">
        <v>111</v>
      </c>
      <c r="Y798" s="25" t="s">
        <v>68</v>
      </c>
      <c r="AB798" s="25" t="s">
        <v>69</v>
      </c>
      <c r="AC798" s="25">
        <v>1744</v>
      </c>
      <c r="AD798" s="25">
        <v>2307</v>
      </c>
      <c r="AE798" s="25">
        <v>286</v>
      </c>
      <c r="AF798" s="25">
        <v>2021</v>
      </c>
      <c r="AG798" s="25">
        <v>327</v>
      </c>
      <c r="AH798" s="25">
        <v>1980</v>
      </c>
      <c r="AI798" s="25">
        <v>0</v>
      </c>
      <c r="AJ798" s="25">
        <v>0</v>
      </c>
      <c r="AK798" s="25">
        <v>0</v>
      </c>
      <c r="AL798" s="25">
        <v>0</v>
      </c>
      <c r="AM798" s="25">
        <v>0</v>
      </c>
      <c r="AN798" s="25">
        <v>0</v>
      </c>
      <c r="AO798" s="25">
        <v>0</v>
      </c>
      <c r="AP798" s="25">
        <v>0</v>
      </c>
      <c r="AQ798" s="25">
        <v>2032</v>
      </c>
      <c r="AR798" s="25">
        <v>2687</v>
      </c>
      <c r="AS798" s="25" t="s">
        <v>1092</v>
      </c>
      <c r="AT798" s="25">
        <v>606674</v>
      </c>
      <c r="AU798" s="25">
        <v>130070</v>
      </c>
      <c r="AV798" s="25">
        <v>141620</v>
      </c>
      <c r="AW798" s="25">
        <v>170140</v>
      </c>
      <c r="AX798" s="25">
        <v>28480</v>
      </c>
      <c r="AY798" s="25">
        <v>7090</v>
      </c>
      <c r="AZ798" s="25">
        <v>58690</v>
      </c>
      <c r="BA798" s="25">
        <v>68.430000000000007</v>
      </c>
      <c r="BB798" s="25">
        <v>68.28</v>
      </c>
      <c r="BC798" s="25">
        <v>52.16</v>
      </c>
      <c r="BD798" s="25">
        <v>9.65</v>
      </c>
      <c r="BE798" s="25">
        <v>3.62</v>
      </c>
      <c r="BF798" s="25">
        <v>52.19</v>
      </c>
      <c r="BG798" s="25" t="s">
        <v>71</v>
      </c>
    </row>
    <row r="799" spans="1:59" s="61" customFormat="1" x14ac:dyDescent="0.25">
      <c r="A799" s="61" t="s">
        <v>59</v>
      </c>
      <c r="C799" s="61" t="s">
        <v>1123</v>
      </c>
      <c r="D799" s="61" t="s">
        <v>168</v>
      </c>
      <c r="E799" s="61">
        <v>25</v>
      </c>
      <c r="F799" s="61">
        <v>0</v>
      </c>
      <c r="G799" s="61">
        <v>0</v>
      </c>
      <c r="H799" s="140">
        <v>146.43</v>
      </c>
      <c r="I799" s="61" t="s">
        <v>169</v>
      </c>
      <c r="J799" s="61">
        <v>210178352</v>
      </c>
      <c r="K799" s="61" t="s">
        <v>1127</v>
      </c>
      <c r="L799" s="61" t="s">
        <v>181</v>
      </c>
      <c r="M799" s="61" t="s">
        <v>1125</v>
      </c>
      <c r="N799" s="61">
        <v>14</v>
      </c>
      <c r="O799" s="61" t="s">
        <v>66</v>
      </c>
      <c r="P799" s="61">
        <v>500</v>
      </c>
      <c r="Q799" s="61" t="s">
        <v>67</v>
      </c>
      <c r="R799" s="61">
        <v>0.5</v>
      </c>
      <c r="S799" s="61" t="s">
        <v>164</v>
      </c>
      <c r="T799" s="61">
        <v>1000</v>
      </c>
      <c r="U799" s="61">
        <v>14</v>
      </c>
      <c r="V799" s="61">
        <v>5811</v>
      </c>
      <c r="W799" s="61">
        <v>146.43</v>
      </c>
      <c r="X799" s="61">
        <v>136</v>
      </c>
      <c r="Y799" s="61" t="s">
        <v>68</v>
      </c>
      <c r="Z799" s="61" t="s">
        <v>59</v>
      </c>
      <c r="AB799" s="61" t="s">
        <v>59</v>
      </c>
      <c r="AC799" s="61">
        <v>1530</v>
      </c>
      <c r="AD799" s="61">
        <v>2050</v>
      </c>
      <c r="AE799" s="61">
        <v>512</v>
      </c>
      <c r="AF799" s="61">
        <v>1538</v>
      </c>
      <c r="AG799" s="61">
        <v>512</v>
      </c>
      <c r="AH799" s="61">
        <v>1538</v>
      </c>
      <c r="AI799" s="61">
        <v>0</v>
      </c>
      <c r="AJ799" s="61">
        <v>0</v>
      </c>
      <c r="AK799" s="61">
        <v>0</v>
      </c>
      <c r="AL799" s="61">
        <v>0</v>
      </c>
      <c r="AM799" s="61">
        <v>0</v>
      </c>
      <c r="AN799" s="61">
        <v>0</v>
      </c>
      <c r="AO799" s="61">
        <v>0</v>
      </c>
      <c r="AP799" s="61">
        <v>0</v>
      </c>
      <c r="AQ799" s="61">
        <v>3116</v>
      </c>
      <c r="AR799" s="61">
        <v>4099</v>
      </c>
      <c r="AS799" s="61" t="s">
        <v>237</v>
      </c>
      <c r="AT799" s="61">
        <v>606625</v>
      </c>
      <c r="AU799" s="61">
        <v>5516</v>
      </c>
      <c r="AV799" s="61">
        <v>6412</v>
      </c>
      <c r="AW799" s="61">
        <v>15736</v>
      </c>
      <c r="AX799" s="61">
        <v>16072</v>
      </c>
      <c r="AY799" s="61">
        <v>20258</v>
      </c>
      <c r="AZ799" s="61">
        <v>17360</v>
      </c>
      <c r="BA799" s="61">
        <v>14.76</v>
      </c>
      <c r="BB799" s="61">
        <v>15.5</v>
      </c>
      <c r="BC799" s="61">
        <v>19.22</v>
      </c>
      <c r="BD799" s="61">
        <v>17.46</v>
      </c>
      <c r="BE799" s="61">
        <v>17.68</v>
      </c>
      <c r="BF799" s="61">
        <v>19.510000000000002</v>
      </c>
      <c r="BG799" s="61" t="s">
        <v>71</v>
      </c>
    </row>
    <row r="800" spans="1:59" s="26" customFormat="1" x14ac:dyDescent="0.25">
      <c r="A800" s="26" t="s">
        <v>59</v>
      </c>
      <c r="C800" s="26" t="s">
        <v>1123</v>
      </c>
      <c r="D800" s="26" t="s">
        <v>168</v>
      </c>
      <c r="E800" s="26">
        <v>25</v>
      </c>
      <c r="F800" s="26">
        <v>0</v>
      </c>
      <c r="G800" s="26">
        <v>0</v>
      </c>
      <c r="H800" s="106">
        <v>146.43</v>
      </c>
      <c r="I800" s="26" t="s">
        <v>169</v>
      </c>
      <c r="J800" s="26">
        <v>210231883</v>
      </c>
      <c r="K800" s="26" t="s">
        <v>1124</v>
      </c>
      <c r="L800" s="26" t="s">
        <v>181</v>
      </c>
      <c r="M800" s="26" t="s">
        <v>1125</v>
      </c>
      <c r="N800" s="26">
        <v>14</v>
      </c>
      <c r="O800" s="26" t="s">
        <v>66</v>
      </c>
      <c r="P800" s="26">
        <v>500</v>
      </c>
      <c r="Q800" s="26" t="s">
        <v>67</v>
      </c>
      <c r="R800" s="26">
        <v>0.5</v>
      </c>
      <c r="S800" s="26" t="s">
        <v>164</v>
      </c>
      <c r="T800" s="26">
        <v>1000</v>
      </c>
      <c r="U800" s="26">
        <v>14</v>
      </c>
      <c r="V800" s="26">
        <v>8481</v>
      </c>
      <c r="W800" s="26">
        <v>146.5</v>
      </c>
      <c r="X800" s="26">
        <v>136</v>
      </c>
      <c r="Y800" s="26" t="s">
        <v>68</v>
      </c>
      <c r="AB800" s="26" t="s">
        <v>59</v>
      </c>
      <c r="AC800" s="26">
        <v>1531</v>
      </c>
      <c r="AD800" s="26">
        <v>2051</v>
      </c>
      <c r="AE800" s="26">
        <v>512</v>
      </c>
      <c r="AF800" s="26">
        <v>1539</v>
      </c>
      <c r="AG800" s="26">
        <v>512</v>
      </c>
      <c r="AH800" s="26">
        <v>1539</v>
      </c>
      <c r="AI800" s="26">
        <v>0</v>
      </c>
      <c r="AJ800" s="26">
        <v>0</v>
      </c>
      <c r="AK800" s="26">
        <v>0</v>
      </c>
      <c r="AL800" s="26">
        <v>0</v>
      </c>
      <c r="AM800" s="26">
        <v>0</v>
      </c>
      <c r="AN800" s="26">
        <v>0</v>
      </c>
      <c r="AO800" s="26">
        <v>0</v>
      </c>
      <c r="AP800" s="26">
        <v>0</v>
      </c>
      <c r="AQ800" s="26">
        <v>3116</v>
      </c>
      <c r="AR800" s="26">
        <v>4099</v>
      </c>
      <c r="AS800" s="26" t="s">
        <v>92</v>
      </c>
      <c r="AT800" s="26">
        <v>606625</v>
      </c>
      <c r="AU800" s="26">
        <v>9310</v>
      </c>
      <c r="AV800" s="26">
        <v>10080</v>
      </c>
      <c r="AW800" s="26">
        <v>24262</v>
      </c>
      <c r="AX800" s="26">
        <v>24164</v>
      </c>
      <c r="AY800" s="26">
        <v>29036</v>
      </c>
      <c r="AZ800" s="26">
        <v>21882</v>
      </c>
      <c r="BA800" s="26">
        <v>24.91</v>
      </c>
      <c r="BB800" s="26">
        <v>24.37</v>
      </c>
      <c r="BC800" s="26">
        <v>29.63</v>
      </c>
      <c r="BD800" s="26">
        <v>26.25</v>
      </c>
      <c r="BE800" s="26">
        <v>25.34</v>
      </c>
      <c r="BF800" s="26">
        <v>24.59</v>
      </c>
      <c r="BG800" s="26" t="s">
        <v>71</v>
      </c>
    </row>
    <row r="801" spans="1:59" s="26" customFormat="1" x14ac:dyDescent="0.25">
      <c r="A801" s="26" t="s">
        <v>59</v>
      </c>
      <c r="C801" s="26" t="s">
        <v>1123</v>
      </c>
      <c r="D801" s="26" t="s">
        <v>168</v>
      </c>
      <c r="E801" s="26">
        <v>25</v>
      </c>
      <c r="F801" s="26">
        <v>0</v>
      </c>
      <c r="G801" s="26">
        <v>0</v>
      </c>
      <c r="H801" s="106">
        <v>146.43</v>
      </c>
      <c r="I801" s="26" t="s">
        <v>169</v>
      </c>
      <c r="J801" s="26">
        <v>210111318</v>
      </c>
      <c r="K801" s="26" t="s">
        <v>1126</v>
      </c>
      <c r="L801" s="26" t="s">
        <v>181</v>
      </c>
      <c r="M801" s="26" t="s">
        <v>1125</v>
      </c>
      <c r="N801" s="26">
        <v>14</v>
      </c>
      <c r="O801" s="26" t="s">
        <v>66</v>
      </c>
      <c r="P801" s="26">
        <v>500</v>
      </c>
      <c r="Q801" s="26" t="s">
        <v>67</v>
      </c>
      <c r="R801" s="26">
        <v>0.5</v>
      </c>
      <c r="S801" s="26" t="s">
        <v>164</v>
      </c>
      <c r="T801" s="26">
        <v>1000</v>
      </c>
      <c r="U801" s="26">
        <v>14</v>
      </c>
      <c r="V801" s="26">
        <v>18297</v>
      </c>
      <c r="W801" s="26">
        <v>186.64</v>
      </c>
      <c r="X801" s="26">
        <v>136</v>
      </c>
      <c r="Y801" s="26" t="s">
        <v>68</v>
      </c>
      <c r="AB801" s="26" t="s">
        <v>69</v>
      </c>
      <c r="AC801" s="26">
        <v>1975</v>
      </c>
      <c r="AD801" s="26">
        <v>2613</v>
      </c>
      <c r="AE801" s="26">
        <v>436</v>
      </c>
      <c r="AF801" s="26">
        <v>2177</v>
      </c>
      <c r="AG801" s="26">
        <v>436</v>
      </c>
      <c r="AH801" s="26">
        <v>2177</v>
      </c>
      <c r="AI801" s="26">
        <v>0</v>
      </c>
      <c r="AJ801" s="26">
        <v>0</v>
      </c>
      <c r="AK801" s="26">
        <v>0</v>
      </c>
      <c r="AL801" s="26">
        <v>0</v>
      </c>
      <c r="AM801" s="26">
        <v>0</v>
      </c>
      <c r="AN801" s="26">
        <v>0</v>
      </c>
      <c r="AO801" s="26">
        <v>0</v>
      </c>
      <c r="AP801" s="26">
        <v>0</v>
      </c>
      <c r="AQ801" s="26">
        <v>3116</v>
      </c>
      <c r="AR801" s="26">
        <v>4099</v>
      </c>
      <c r="AS801" s="26" t="s">
        <v>90</v>
      </c>
      <c r="AT801" s="26">
        <v>606625</v>
      </c>
      <c r="AU801" s="26">
        <v>22554</v>
      </c>
      <c r="AV801" s="26">
        <v>24878</v>
      </c>
      <c r="AW801" s="26">
        <v>41888</v>
      </c>
      <c r="AX801" s="26">
        <v>51800</v>
      </c>
      <c r="AY801" s="26">
        <v>65282</v>
      </c>
      <c r="AZ801" s="26">
        <v>49756</v>
      </c>
      <c r="BA801" s="26">
        <v>60.34</v>
      </c>
      <c r="BB801" s="26">
        <v>60.14</v>
      </c>
      <c r="BC801" s="26">
        <v>51.15</v>
      </c>
      <c r="BD801" s="26">
        <v>56.28</v>
      </c>
      <c r="BE801" s="26">
        <v>56.98</v>
      </c>
      <c r="BF801" s="26">
        <v>55.91</v>
      </c>
      <c r="BG801" s="26" t="s">
        <v>71</v>
      </c>
    </row>
    <row r="802" spans="1:59" s="62" customFormat="1" x14ac:dyDescent="0.25">
      <c r="A802" s="62" t="s">
        <v>59</v>
      </c>
      <c r="C802" s="62" t="s">
        <v>1128</v>
      </c>
      <c r="D802" s="62" t="s">
        <v>168</v>
      </c>
      <c r="E802" s="62">
        <v>25</v>
      </c>
      <c r="F802" s="62">
        <v>50</v>
      </c>
      <c r="G802" s="62">
        <v>0</v>
      </c>
      <c r="H802" s="141">
        <v>849.75</v>
      </c>
      <c r="I802" s="62" t="s">
        <v>169</v>
      </c>
      <c r="J802" s="62">
        <v>210369301</v>
      </c>
      <c r="K802" s="62" t="s">
        <v>1129</v>
      </c>
      <c r="L802" s="62" t="s">
        <v>1130</v>
      </c>
      <c r="M802" s="62" t="s">
        <v>1131</v>
      </c>
      <c r="N802" s="62">
        <v>4</v>
      </c>
      <c r="O802" s="62" t="s">
        <v>375</v>
      </c>
      <c r="P802" s="62">
        <v>200</v>
      </c>
      <c r="Q802" s="62" t="s">
        <v>67</v>
      </c>
      <c r="R802" s="62">
        <v>0.3</v>
      </c>
      <c r="S802" s="62" t="s">
        <v>164</v>
      </c>
      <c r="T802" s="62">
        <v>1000</v>
      </c>
      <c r="U802" s="62">
        <v>2.67</v>
      </c>
      <c r="V802" s="62">
        <v>13116</v>
      </c>
      <c r="W802" s="62">
        <v>849.75</v>
      </c>
      <c r="X802" s="62">
        <v>66</v>
      </c>
      <c r="Y802" s="62" t="s">
        <v>68</v>
      </c>
      <c r="Z802" s="62" t="s">
        <v>59</v>
      </c>
      <c r="AB802" s="62" t="s">
        <v>59</v>
      </c>
      <c r="AC802" s="62">
        <v>1713</v>
      </c>
      <c r="AD802" s="62">
        <v>2266</v>
      </c>
      <c r="AE802" s="62">
        <v>567</v>
      </c>
      <c r="AF802" s="62">
        <v>1699</v>
      </c>
      <c r="AG802" s="62">
        <v>567</v>
      </c>
      <c r="AH802" s="62">
        <v>1699</v>
      </c>
      <c r="AI802" s="62">
        <v>1133</v>
      </c>
      <c r="AJ802" s="62">
        <v>1133</v>
      </c>
      <c r="AK802" s="62">
        <v>1133</v>
      </c>
      <c r="AL802" s="62">
        <v>1133</v>
      </c>
      <c r="AM802" s="62">
        <v>0</v>
      </c>
      <c r="AN802" s="62">
        <v>0</v>
      </c>
      <c r="AO802" s="62">
        <v>0</v>
      </c>
      <c r="AP802" s="62">
        <v>0</v>
      </c>
      <c r="AQ802" s="62">
        <v>3463</v>
      </c>
      <c r="AR802" s="62">
        <v>4531</v>
      </c>
      <c r="AS802" s="62" t="s">
        <v>92</v>
      </c>
      <c r="AT802" s="62">
        <v>606631</v>
      </c>
      <c r="AU802" s="62">
        <v>2083</v>
      </c>
      <c r="AV802" s="62">
        <v>2133</v>
      </c>
      <c r="AW802" s="62">
        <v>6243</v>
      </c>
      <c r="AX802" s="62">
        <v>10347</v>
      </c>
      <c r="AY802" s="62">
        <v>8965</v>
      </c>
      <c r="AZ802" s="62">
        <v>5205</v>
      </c>
      <c r="BA802" s="62">
        <v>15.24</v>
      </c>
      <c r="BB802" s="62">
        <v>14.66</v>
      </c>
      <c r="BC802" s="62">
        <v>14.3</v>
      </c>
      <c r="BD802" s="62">
        <v>14.06</v>
      </c>
      <c r="BE802" s="62">
        <v>13.31</v>
      </c>
      <c r="BF802" s="62">
        <v>12.65</v>
      </c>
      <c r="BG802" s="62" t="s">
        <v>71</v>
      </c>
    </row>
    <row r="803" spans="1:59" s="27" customFormat="1" x14ac:dyDescent="0.25">
      <c r="A803" s="27" t="s">
        <v>59</v>
      </c>
      <c r="C803" s="27" t="s">
        <v>1128</v>
      </c>
      <c r="D803" s="27" t="s">
        <v>168</v>
      </c>
      <c r="E803" s="27">
        <v>25</v>
      </c>
      <c r="F803" s="27">
        <v>50</v>
      </c>
      <c r="G803" s="27">
        <v>0</v>
      </c>
      <c r="H803" s="107">
        <v>849.75</v>
      </c>
      <c r="I803" s="27" t="s">
        <v>169</v>
      </c>
      <c r="J803" s="27">
        <v>210369319</v>
      </c>
      <c r="K803" s="27" t="s">
        <v>1129</v>
      </c>
      <c r="L803" s="27" t="s">
        <v>1132</v>
      </c>
      <c r="M803" s="27" t="s">
        <v>1131</v>
      </c>
      <c r="N803" s="27">
        <v>6</v>
      </c>
      <c r="O803" s="27" t="s">
        <v>375</v>
      </c>
      <c r="P803" s="27">
        <v>200</v>
      </c>
      <c r="Q803" s="27" t="s">
        <v>67</v>
      </c>
      <c r="R803" s="27">
        <v>0.3</v>
      </c>
      <c r="S803" s="27" t="s">
        <v>164</v>
      </c>
      <c r="T803" s="27">
        <v>1000</v>
      </c>
      <c r="U803" s="27">
        <v>4</v>
      </c>
      <c r="V803" s="27">
        <v>10239</v>
      </c>
      <c r="W803" s="27">
        <v>857.25</v>
      </c>
      <c r="X803" s="27">
        <v>66</v>
      </c>
      <c r="Y803" s="27" t="s">
        <v>68</v>
      </c>
      <c r="AB803" s="27" t="s">
        <v>59</v>
      </c>
      <c r="AC803" s="27">
        <v>2607</v>
      </c>
      <c r="AD803" s="27">
        <v>3429</v>
      </c>
      <c r="AE803" s="27">
        <v>850</v>
      </c>
      <c r="AF803" s="27">
        <v>2579</v>
      </c>
      <c r="AG803" s="27">
        <v>857</v>
      </c>
      <c r="AH803" s="27">
        <v>2572</v>
      </c>
      <c r="AI803" s="27">
        <v>1700</v>
      </c>
      <c r="AJ803" s="27">
        <v>1729</v>
      </c>
      <c r="AK803" s="27">
        <v>1715</v>
      </c>
      <c r="AL803" s="27">
        <v>1714</v>
      </c>
      <c r="AM803" s="27">
        <v>0</v>
      </c>
      <c r="AN803" s="27">
        <v>0</v>
      </c>
      <c r="AO803" s="27">
        <v>0</v>
      </c>
      <c r="AP803" s="27">
        <v>0</v>
      </c>
      <c r="AQ803" s="27">
        <v>5254</v>
      </c>
      <c r="AR803" s="27">
        <v>6797</v>
      </c>
      <c r="AS803" s="27" t="s">
        <v>92</v>
      </c>
      <c r="AT803" s="27">
        <v>606631</v>
      </c>
      <c r="AU803" s="27">
        <v>2096</v>
      </c>
      <c r="AV803" s="27">
        <v>2292</v>
      </c>
      <c r="AW803" s="27">
        <v>6892</v>
      </c>
      <c r="AX803" s="27">
        <v>12132</v>
      </c>
      <c r="AY803" s="27">
        <v>10944</v>
      </c>
      <c r="AZ803" s="27">
        <v>6600</v>
      </c>
      <c r="BA803" s="27">
        <v>15.34</v>
      </c>
      <c r="BB803" s="27">
        <v>15.75</v>
      </c>
      <c r="BC803" s="27">
        <v>15.79</v>
      </c>
      <c r="BD803" s="27">
        <v>16.489999999999998</v>
      </c>
      <c r="BE803" s="27">
        <v>16.239999999999998</v>
      </c>
      <c r="BF803" s="27">
        <v>16.04</v>
      </c>
      <c r="BG803" s="27" t="s">
        <v>71</v>
      </c>
    </row>
    <row r="804" spans="1:59" s="27" customFormat="1" x14ac:dyDescent="0.25">
      <c r="A804" s="27" t="s">
        <v>59</v>
      </c>
      <c r="C804" s="27" t="s">
        <v>1128</v>
      </c>
      <c r="D804" s="27" t="s">
        <v>168</v>
      </c>
      <c r="E804" s="27">
        <v>25</v>
      </c>
      <c r="F804" s="27">
        <v>50</v>
      </c>
      <c r="G804" s="27">
        <v>0</v>
      </c>
      <c r="H804" s="107">
        <v>849.75</v>
      </c>
      <c r="I804" s="27" t="s">
        <v>169</v>
      </c>
      <c r="J804" s="27">
        <v>210133598</v>
      </c>
      <c r="K804" s="27" t="s">
        <v>1133</v>
      </c>
      <c r="L804" s="27" t="s">
        <v>1134</v>
      </c>
      <c r="M804" s="27" t="s">
        <v>1131</v>
      </c>
      <c r="N804" s="27">
        <v>6</v>
      </c>
      <c r="O804" s="27" t="s">
        <v>375</v>
      </c>
      <c r="P804" s="27">
        <v>200</v>
      </c>
      <c r="Q804" s="27" t="s">
        <v>67</v>
      </c>
      <c r="R804" s="27">
        <v>0.3</v>
      </c>
      <c r="S804" s="27" t="s">
        <v>164</v>
      </c>
      <c r="T804" s="27">
        <v>1000</v>
      </c>
      <c r="U804" s="27">
        <v>4</v>
      </c>
      <c r="V804" s="27">
        <v>44504</v>
      </c>
      <c r="W804" s="27">
        <v>857.5</v>
      </c>
      <c r="X804" s="27">
        <v>66</v>
      </c>
      <c r="Y804" s="27" t="s">
        <v>68</v>
      </c>
      <c r="AB804" s="27" t="s">
        <v>59</v>
      </c>
      <c r="AC804" s="27">
        <v>2608</v>
      </c>
      <c r="AD804" s="27">
        <v>3430</v>
      </c>
      <c r="AE804" s="27">
        <v>850</v>
      </c>
      <c r="AF804" s="27">
        <v>2580</v>
      </c>
      <c r="AG804" s="27">
        <v>858</v>
      </c>
      <c r="AH804" s="27">
        <v>2572</v>
      </c>
      <c r="AI804" s="27">
        <v>1700</v>
      </c>
      <c r="AJ804" s="27">
        <v>1730</v>
      </c>
      <c r="AK804" s="27">
        <v>1715</v>
      </c>
      <c r="AL804" s="27">
        <v>1715</v>
      </c>
      <c r="AM804" s="27">
        <v>0</v>
      </c>
      <c r="AN804" s="27">
        <v>0</v>
      </c>
      <c r="AO804" s="27">
        <v>0</v>
      </c>
      <c r="AP804" s="27">
        <v>0</v>
      </c>
      <c r="AQ804" s="27">
        <v>5254</v>
      </c>
      <c r="AR804" s="27">
        <v>6797</v>
      </c>
      <c r="AS804" s="27" t="s">
        <v>98</v>
      </c>
      <c r="AT804" s="27">
        <v>606631</v>
      </c>
      <c r="AU804" s="27">
        <v>9484</v>
      </c>
      <c r="AV804" s="27">
        <v>10124</v>
      </c>
      <c r="AW804" s="27">
        <v>30512</v>
      </c>
      <c r="AX804" s="27">
        <v>51092</v>
      </c>
      <c r="AY804" s="27">
        <v>47460</v>
      </c>
      <c r="AZ804" s="27">
        <v>29344</v>
      </c>
      <c r="BA804" s="27">
        <v>69.42</v>
      </c>
      <c r="BB804" s="27">
        <v>69.58</v>
      </c>
      <c r="BC804" s="27">
        <v>69.91</v>
      </c>
      <c r="BD804" s="27">
        <v>69.45</v>
      </c>
      <c r="BE804" s="27">
        <v>70.45</v>
      </c>
      <c r="BF804" s="27">
        <v>71.31</v>
      </c>
      <c r="BG804" s="27" t="s">
        <v>71</v>
      </c>
    </row>
    <row r="805" spans="1:59" s="28" customFormat="1" x14ac:dyDescent="0.25">
      <c r="A805" s="28" t="s">
        <v>59</v>
      </c>
      <c r="C805" s="28" t="s">
        <v>1135</v>
      </c>
      <c r="D805" s="28" t="s">
        <v>168</v>
      </c>
      <c r="E805" s="28">
        <v>25</v>
      </c>
      <c r="F805" s="28">
        <v>0</v>
      </c>
      <c r="G805" s="28">
        <v>0</v>
      </c>
      <c r="H805" s="108">
        <v>333.6</v>
      </c>
      <c r="I805" s="28" t="s">
        <v>169</v>
      </c>
      <c r="J805" s="28">
        <v>210230219</v>
      </c>
      <c r="K805" s="28" t="s">
        <v>1139</v>
      </c>
      <c r="L805" s="28" t="s">
        <v>1137</v>
      </c>
      <c r="M805" s="28" t="s">
        <v>1131</v>
      </c>
      <c r="N805" s="28">
        <v>6</v>
      </c>
      <c r="O805" s="28" t="s">
        <v>66</v>
      </c>
      <c r="P805" s="28">
        <v>250</v>
      </c>
      <c r="Q805" s="28" t="s">
        <v>67</v>
      </c>
      <c r="R805" s="28">
        <v>0.3</v>
      </c>
      <c r="S805" s="28" t="s">
        <v>164</v>
      </c>
      <c r="T805" s="28">
        <v>1000</v>
      </c>
      <c r="U805" s="28">
        <v>5</v>
      </c>
      <c r="V805" s="28">
        <v>3214</v>
      </c>
      <c r="W805" s="28">
        <v>332</v>
      </c>
      <c r="X805" s="28">
        <v>63</v>
      </c>
      <c r="Y805" s="28" t="s">
        <v>68</v>
      </c>
      <c r="AB805" s="28" t="s">
        <v>59</v>
      </c>
      <c r="AC805" s="28">
        <v>1220</v>
      </c>
      <c r="AD805" s="28">
        <v>1660</v>
      </c>
      <c r="AE805" s="28">
        <v>415</v>
      </c>
      <c r="AF805" s="28">
        <v>1245</v>
      </c>
      <c r="AG805" s="28">
        <v>415</v>
      </c>
      <c r="AH805" s="28">
        <v>1245</v>
      </c>
      <c r="AI805" s="28">
        <v>0</v>
      </c>
      <c r="AJ805" s="28">
        <v>0</v>
      </c>
      <c r="AK805" s="28">
        <v>0</v>
      </c>
      <c r="AL805" s="28">
        <v>0</v>
      </c>
      <c r="AM805" s="28">
        <v>0</v>
      </c>
      <c r="AN805" s="28">
        <v>0</v>
      </c>
      <c r="AO805" s="28">
        <v>0</v>
      </c>
      <c r="AP805" s="28">
        <v>0</v>
      </c>
      <c r="AQ805" s="28">
        <v>2535</v>
      </c>
      <c r="AR805" s="28">
        <v>3335</v>
      </c>
      <c r="AS805" s="28" t="s">
        <v>92</v>
      </c>
      <c r="AT805" s="28">
        <v>606628</v>
      </c>
      <c r="AU805" s="28">
        <v>1115</v>
      </c>
      <c r="AV805" s="28">
        <v>1435</v>
      </c>
      <c r="AW805" s="28">
        <v>3445</v>
      </c>
      <c r="AX805" s="28">
        <v>2905</v>
      </c>
      <c r="AY805" s="28">
        <v>4335</v>
      </c>
      <c r="AZ805" s="28">
        <v>2835</v>
      </c>
      <c r="BA805" s="28">
        <v>1.63</v>
      </c>
      <c r="BB805" s="28">
        <v>1.46</v>
      </c>
      <c r="BC805" s="28">
        <v>1.35</v>
      </c>
      <c r="BD805" s="28">
        <v>1.06</v>
      </c>
      <c r="BE805" s="28">
        <v>1.1100000000000001</v>
      </c>
      <c r="BF805" s="28">
        <v>1.02</v>
      </c>
      <c r="BG805" s="28" t="s">
        <v>71</v>
      </c>
    </row>
    <row r="806" spans="1:59" s="63" customFormat="1" x14ac:dyDescent="0.25">
      <c r="A806" s="63" t="s">
        <v>59</v>
      </c>
      <c r="C806" s="63" t="s">
        <v>1135</v>
      </c>
      <c r="D806" s="63" t="s">
        <v>168</v>
      </c>
      <c r="E806" s="63">
        <v>25</v>
      </c>
      <c r="F806" s="63">
        <v>0</v>
      </c>
      <c r="G806" s="63">
        <v>0</v>
      </c>
      <c r="H806" s="142">
        <v>333.6</v>
      </c>
      <c r="I806" s="63" t="s">
        <v>169</v>
      </c>
      <c r="J806" s="63">
        <v>210220816</v>
      </c>
      <c r="K806" s="63" t="s">
        <v>1136</v>
      </c>
      <c r="L806" s="63" t="s">
        <v>1137</v>
      </c>
      <c r="M806" s="63" t="s">
        <v>1131</v>
      </c>
      <c r="N806" s="63">
        <v>6</v>
      </c>
      <c r="O806" s="63" t="s">
        <v>66</v>
      </c>
      <c r="P806" s="63">
        <v>250</v>
      </c>
      <c r="Q806" s="63" t="s">
        <v>67</v>
      </c>
      <c r="R806" s="63">
        <v>0.3</v>
      </c>
      <c r="S806" s="63" t="s">
        <v>164</v>
      </c>
      <c r="T806" s="63">
        <v>1000</v>
      </c>
      <c r="U806" s="63">
        <v>5</v>
      </c>
      <c r="V806" s="63">
        <v>98332</v>
      </c>
      <c r="W806" s="63">
        <v>333.6</v>
      </c>
      <c r="X806" s="63">
        <v>63</v>
      </c>
      <c r="Y806" s="63" t="s">
        <v>68</v>
      </c>
      <c r="Z806" s="63" t="s">
        <v>59</v>
      </c>
      <c r="AB806" s="63" t="s">
        <v>59</v>
      </c>
      <c r="AC806" s="63">
        <v>1227</v>
      </c>
      <c r="AD806" s="63">
        <v>1668</v>
      </c>
      <c r="AE806" s="63">
        <v>417</v>
      </c>
      <c r="AF806" s="63">
        <v>1251</v>
      </c>
      <c r="AG806" s="63">
        <v>417</v>
      </c>
      <c r="AH806" s="63">
        <v>1251</v>
      </c>
      <c r="AI806" s="63">
        <v>0</v>
      </c>
      <c r="AJ806" s="63">
        <v>0</v>
      </c>
      <c r="AK806" s="63">
        <v>0</v>
      </c>
      <c r="AL806" s="63">
        <v>0</v>
      </c>
      <c r="AM806" s="63">
        <v>0</v>
      </c>
      <c r="AN806" s="63">
        <v>0</v>
      </c>
      <c r="AO806" s="63">
        <v>0</v>
      </c>
      <c r="AP806" s="63">
        <v>0</v>
      </c>
      <c r="AQ806" s="63">
        <v>2535</v>
      </c>
      <c r="AR806" s="63">
        <v>3335</v>
      </c>
      <c r="AS806" s="63" t="s">
        <v>92</v>
      </c>
      <c r="AT806" s="63">
        <v>606628</v>
      </c>
      <c r="AU806" s="63">
        <v>23955</v>
      </c>
      <c r="AV806" s="63">
        <v>34695</v>
      </c>
      <c r="AW806" s="63">
        <v>92775</v>
      </c>
      <c r="AX806" s="63">
        <v>100535</v>
      </c>
      <c r="AY806" s="63">
        <v>140880</v>
      </c>
      <c r="AZ806" s="63">
        <v>98820</v>
      </c>
      <c r="BA806" s="63">
        <v>35.119999999999997</v>
      </c>
      <c r="BB806" s="63">
        <v>35.369999999999997</v>
      </c>
      <c r="BC806" s="63">
        <v>36.47</v>
      </c>
      <c r="BD806" s="63">
        <v>36.54</v>
      </c>
      <c r="BE806" s="63">
        <v>36.229999999999997</v>
      </c>
      <c r="BF806" s="63">
        <v>35.44</v>
      </c>
      <c r="BG806" s="63" t="s">
        <v>71</v>
      </c>
    </row>
    <row r="807" spans="1:59" s="28" customFormat="1" x14ac:dyDescent="0.25">
      <c r="A807" s="28" t="s">
        <v>59</v>
      </c>
      <c r="C807" s="28" t="s">
        <v>1135</v>
      </c>
      <c r="D807" s="28" t="s">
        <v>168</v>
      </c>
      <c r="E807" s="28">
        <v>25</v>
      </c>
      <c r="F807" s="28">
        <v>0</v>
      </c>
      <c r="G807" s="28">
        <v>0</v>
      </c>
      <c r="H807" s="108">
        <v>333.6</v>
      </c>
      <c r="I807" s="28" t="s">
        <v>169</v>
      </c>
      <c r="J807" s="28">
        <v>210683048</v>
      </c>
      <c r="K807" s="28" t="s">
        <v>1138</v>
      </c>
      <c r="L807" s="28" t="s">
        <v>1137</v>
      </c>
      <c r="M807" s="28" t="s">
        <v>1131</v>
      </c>
      <c r="N807" s="28">
        <v>6</v>
      </c>
      <c r="O807" s="28" t="s">
        <v>66</v>
      </c>
      <c r="P807" s="28">
        <v>250</v>
      </c>
      <c r="Q807" s="28" t="s">
        <v>67</v>
      </c>
      <c r="R807" s="28">
        <v>0.3</v>
      </c>
      <c r="S807" s="28" t="s">
        <v>164</v>
      </c>
      <c r="T807" s="28">
        <v>1000</v>
      </c>
      <c r="U807" s="28">
        <v>5</v>
      </c>
      <c r="V807" s="28">
        <v>3145</v>
      </c>
      <c r="W807" s="28">
        <v>333.6</v>
      </c>
      <c r="X807" s="28">
        <v>63</v>
      </c>
      <c r="Y807" s="28" t="s">
        <v>68</v>
      </c>
      <c r="AB807" s="28" t="s">
        <v>59</v>
      </c>
      <c r="AC807" s="28">
        <v>1227</v>
      </c>
      <c r="AD807" s="28">
        <v>1668</v>
      </c>
      <c r="AE807" s="28">
        <v>417</v>
      </c>
      <c r="AF807" s="28">
        <v>1251</v>
      </c>
      <c r="AG807" s="28">
        <v>417</v>
      </c>
      <c r="AH807" s="28">
        <v>1251</v>
      </c>
      <c r="AI807" s="28">
        <v>0</v>
      </c>
      <c r="AJ807" s="28">
        <v>0</v>
      </c>
      <c r="AK807" s="28">
        <v>0</v>
      </c>
      <c r="AL807" s="28">
        <v>0</v>
      </c>
      <c r="AM807" s="28">
        <v>0</v>
      </c>
      <c r="AN807" s="28">
        <v>0</v>
      </c>
      <c r="AO807" s="28">
        <v>0</v>
      </c>
      <c r="AP807" s="28">
        <v>0</v>
      </c>
      <c r="AQ807" s="28">
        <v>2535</v>
      </c>
      <c r="AR807" s="28">
        <v>3335</v>
      </c>
      <c r="AS807" s="28" t="s">
        <v>90</v>
      </c>
      <c r="AT807" s="28">
        <v>606628</v>
      </c>
      <c r="AU807" s="28">
        <v>305</v>
      </c>
      <c r="AV807" s="28">
        <v>545</v>
      </c>
      <c r="AW807" s="28">
        <v>2790</v>
      </c>
      <c r="AX807" s="28">
        <v>3120</v>
      </c>
      <c r="AY807" s="28">
        <v>5260</v>
      </c>
      <c r="AZ807" s="28">
        <v>3705</v>
      </c>
      <c r="BA807" s="28">
        <v>0.45</v>
      </c>
      <c r="BB807" s="28">
        <v>0.56000000000000005</v>
      </c>
      <c r="BC807" s="28">
        <v>1.1000000000000001</v>
      </c>
      <c r="BD807" s="28">
        <v>1.1299999999999999</v>
      </c>
      <c r="BE807" s="28">
        <v>1.35</v>
      </c>
      <c r="BF807" s="28">
        <v>1.33</v>
      </c>
      <c r="BG807" s="28" t="s">
        <v>71</v>
      </c>
    </row>
    <row r="808" spans="1:59" s="28" customFormat="1" x14ac:dyDescent="0.25">
      <c r="A808" s="28" t="s">
        <v>59</v>
      </c>
      <c r="C808" s="28" t="s">
        <v>1135</v>
      </c>
      <c r="D808" s="28" t="s">
        <v>168</v>
      </c>
      <c r="E808" s="28">
        <v>25</v>
      </c>
      <c r="F808" s="28">
        <v>0</v>
      </c>
      <c r="G808" s="28">
        <v>0</v>
      </c>
      <c r="H808" s="108">
        <v>333.6</v>
      </c>
      <c r="I808" s="28" t="s">
        <v>169</v>
      </c>
      <c r="J808" s="28">
        <v>210032718</v>
      </c>
      <c r="K808" s="28" t="s">
        <v>1140</v>
      </c>
      <c r="L808" s="28" t="s">
        <v>1137</v>
      </c>
      <c r="M808" s="28" t="s">
        <v>1131</v>
      </c>
      <c r="N808" s="28">
        <v>6</v>
      </c>
      <c r="O808" s="28" t="s">
        <v>66</v>
      </c>
      <c r="P808" s="28">
        <v>250</v>
      </c>
      <c r="Q808" s="28" t="s">
        <v>67</v>
      </c>
      <c r="R808" s="28">
        <v>0.3</v>
      </c>
      <c r="S808" s="28" t="s">
        <v>164</v>
      </c>
      <c r="T808" s="28">
        <v>1000</v>
      </c>
      <c r="U808" s="28">
        <v>5</v>
      </c>
      <c r="V808" s="28">
        <v>167993</v>
      </c>
      <c r="W808" s="28">
        <v>363.6</v>
      </c>
      <c r="X808" s="28">
        <v>63</v>
      </c>
      <c r="Y808" s="28" t="s">
        <v>68</v>
      </c>
      <c r="AB808" s="28" t="s">
        <v>59</v>
      </c>
      <c r="AC808" s="28">
        <v>1340</v>
      </c>
      <c r="AD808" s="28">
        <v>1818</v>
      </c>
      <c r="AE808" s="28">
        <v>417</v>
      </c>
      <c r="AF808" s="28">
        <v>1401</v>
      </c>
      <c r="AG808" s="28">
        <v>417</v>
      </c>
      <c r="AH808" s="28">
        <v>1401</v>
      </c>
      <c r="AI808" s="28">
        <v>0</v>
      </c>
      <c r="AJ808" s="28">
        <v>0</v>
      </c>
      <c r="AK808" s="28">
        <v>0</v>
      </c>
      <c r="AL808" s="28">
        <v>0</v>
      </c>
      <c r="AM808" s="28">
        <v>0</v>
      </c>
      <c r="AN808" s="28">
        <v>0</v>
      </c>
      <c r="AO808" s="28">
        <v>0</v>
      </c>
      <c r="AP808" s="28">
        <v>0</v>
      </c>
      <c r="AQ808" s="28">
        <v>2535</v>
      </c>
      <c r="AR808" s="28">
        <v>3335</v>
      </c>
      <c r="AS808" s="28" t="s">
        <v>98</v>
      </c>
      <c r="AT808" s="28">
        <v>606628</v>
      </c>
      <c r="AU808" s="28">
        <v>42825</v>
      </c>
      <c r="AV808" s="28">
        <v>61430</v>
      </c>
      <c r="AW808" s="28">
        <v>155360</v>
      </c>
      <c r="AX808" s="28">
        <v>168540</v>
      </c>
      <c r="AY808" s="28">
        <v>238345</v>
      </c>
      <c r="AZ808" s="28">
        <v>173465</v>
      </c>
      <c r="BA808" s="28">
        <v>62.79</v>
      </c>
      <c r="BB808" s="28">
        <v>62.62</v>
      </c>
      <c r="BC808" s="28">
        <v>61.08</v>
      </c>
      <c r="BD808" s="28">
        <v>61.26</v>
      </c>
      <c r="BE808" s="28">
        <v>61.3</v>
      </c>
      <c r="BF808" s="28">
        <v>62.21</v>
      </c>
      <c r="BG808" s="28" t="s">
        <v>71</v>
      </c>
    </row>
    <row r="809" spans="1:59" s="64" customFormat="1" x14ac:dyDescent="0.25">
      <c r="A809" s="64" t="s">
        <v>59</v>
      </c>
      <c r="C809" s="64" t="s">
        <v>1141</v>
      </c>
      <c r="D809" s="64" t="s">
        <v>168</v>
      </c>
      <c r="E809" s="64">
        <v>25</v>
      </c>
      <c r="F809" s="64">
        <v>0</v>
      </c>
      <c r="G809" s="64">
        <v>0</v>
      </c>
      <c r="H809" s="143" t="s">
        <v>4041</v>
      </c>
      <c r="I809" s="64" t="s">
        <v>169</v>
      </c>
      <c r="J809" s="64">
        <v>210167571</v>
      </c>
      <c r="K809" s="64" t="s">
        <v>1146</v>
      </c>
      <c r="L809" s="64" t="s">
        <v>1143</v>
      </c>
      <c r="M809" s="64" t="s">
        <v>1131</v>
      </c>
      <c r="N809" s="64">
        <v>3</v>
      </c>
      <c r="O809" s="64" t="s">
        <v>66</v>
      </c>
      <c r="P809" s="64">
        <v>500</v>
      </c>
      <c r="Q809" s="64" t="s">
        <v>67</v>
      </c>
      <c r="R809" s="64">
        <v>0.3</v>
      </c>
      <c r="S809" s="64" t="s">
        <v>164</v>
      </c>
      <c r="T809" s="64">
        <v>1000</v>
      </c>
      <c r="U809" s="64">
        <v>5</v>
      </c>
      <c r="V809" s="64">
        <v>41738</v>
      </c>
      <c r="W809" s="64">
        <v>198</v>
      </c>
      <c r="X809" s="64">
        <v>64</v>
      </c>
      <c r="Y809" s="64" t="s">
        <v>68</v>
      </c>
      <c r="Z809" s="64" t="s">
        <v>59</v>
      </c>
      <c r="AB809" s="64" t="s">
        <v>59</v>
      </c>
      <c r="AC809" s="64">
        <v>720</v>
      </c>
      <c r="AD809" s="64">
        <v>990</v>
      </c>
      <c r="AE809" s="64">
        <v>248</v>
      </c>
      <c r="AF809" s="64">
        <v>742</v>
      </c>
      <c r="AG809" s="64">
        <v>248</v>
      </c>
      <c r="AH809" s="64">
        <v>742</v>
      </c>
      <c r="AI809" s="64">
        <v>0</v>
      </c>
      <c r="AJ809" s="64">
        <v>0</v>
      </c>
      <c r="AK809" s="64">
        <v>0</v>
      </c>
      <c r="AL809" s="64">
        <v>0</v>
      </c>
      <c r="AM809" s="64">
        <v>0</v>
      </c>
      <c r="AN809" s="64">
        <v>0</v>
      </c>
      <c r="AO809" s="64">
        <v>0</v>
      </c>
      <c r="AP809" s="64">
        <v>0</v>
      </c>
      <c r="AQ809" s="64">
        <v>1466</v>
      </c>
      <c r="AR809" s="64">
        <v>1979</v>
      </c>
      <c r="AS809" s="64" t="s">
        <v>98</v>
      </c>
      <c r="AT809" s="64">
        <v>606629</v>
      </c>
      <c r="AU809" s="64">
        <v>14055</v>
      </c>
      <c r="AV809" s="64">
        <v>15890</v>
      </c>
      <c r="AW809" s="64">
        <v>37595</v>
      </c>
      <c r="AX809" s="64">
        <v>40805</v>
      </c>
      <c r="AY809" s="64">
        <v>56140</v>
      </c>
      <c r="AZ809" s="64">
        <v>44205</v>
      </c>
      <c r="BA809" s="64">
        <v>16.440000000000001</v>
      </c>
      <c r="BB809" s="64">
        <v>13.47</v>
      </c>
      <c r="BC809" s="64">
        <v>13.47</v>
      </c>
      <c r="BD809" s="64">
        <v>12.59</v>
      </c>
      <c r="BE809" s="64">
        <v>11.15</v>
      </c>
      <c r="BF809" s="64">
        <v>12.22</v>
      </c>
      <c r="BG809" s="64" t="s">
        <v>71</v>
      </c>
    </row>
    <row r="810" spans="1:59" s="29" customFormat="1" x14ac:dyDescent="0.25">
      <c r="A810" s="29" t="s">
        <v>59</v>
      </c>
      <c r="C810" s="29" t="s">
        <v>1141</v>
      </c>
      <c r="D810" s="29" t="s">
        <v>168</v>
      </c>
      <c r="E810" s="29">
        <v>25</v>
      </c>
      <c r="F810" s="29">
        <v>0</v>
      </c>
      <c r="G810" s="29">
        <v>0</v>
      </c>
      <c r="H810" s="109" t="s">
        <v>4041</v>
      </c>
      <c r="I810" s="29" t="s">
        <v>169</v>
      </c>
      <c r="J810" s="29">
        <v>210229721</v>
      </c>
      <c r="K810" s="29" t="s">
        <v>1145</v>
      </c>
      <c r="L810" s="29" t="s">
        <v>1143</v>
      </c>
      <c r="M810" s="29" t="s">
        <v>1131</v>
      </c>
      <c r="N810" s="29">
        <v>3</v>
      </c>
      <c r="O810" s="29" t="s">
        <v>66</v>
      </c>
      <c r="P810" s="29">
        <v>500</v>
      </c>
      <c r="Q810" s="29" t="s">
        <v>67</v>
      </c>
      <c r="R810" s="29">
        <v>0.3</v>
      </c>
      <c r="S810" s="29" t="s">
        <v>164</v>
      </c>
      <c r="T810" s="29">
        <v>1000</v>
      </c>
      <c r="U810" s="29">
        <v>5</v>
      </c>
      <c r="V810" s="29">
        <v>7301</v>
      </c>
      <c r="W810" s="29">
        <v>246.8</v>
      </c>
      <c r="X810" s="29">
        <v>64</v>
      </c>
      <c r="Y810" s="29" t="s">
        <v>68</v>
      </c>
      <c r="AB810" s="29" t="s">
        <v>69</v>
      </c>
      <c r="AC810" s="29">
        <v>897</v>
      </c>
      <c r="AD810" s="29">
        <v>1234</v>
      </c>
      <c r="AE810" s="29">
        <v>210</v>
      </c>
      <c r="AF810" s="29">
        <v>1024</v>
      </c>
      <c r="AG810" s="29">
        <v>210</v>
      </c>
      <c r="AH810" s="29">
        <v>1024</v>
      </c>
      <c r="AI810" s="29">
        <v>0</v>
      </c>
      <c r="AJ810" s="29">
        <v>0</v>
      </c>
      <c r="AK810" s="29">
        <v>0</v>
      </c>
      <c r="AL810" s="29">
        <v>0</v>
      </c>
      <c r="AM810" s="29">
        <v>0</v>
      </c>
      <c r="AN810" s="29">
        <v>0</v>
      </c>
      <c r="AO810" s="29">
        <v>0</v>
      </c>
      <c r="AP810" s="29">
        <v>0</v>
      </c>
      <c r="AQ810" s="29">
        <v>1466</v>
      </c>
      <c r="AR810" s="29">
        <v>1979</v>
      </c>
      <c r="AS810" s="29" t="s">
        <v>92</v>
      </c>
      <c r="AT810" s="29">
        <v>606629</v>
      </c>
      <c r="AU810" s="29">
        <v>2735</v>
      </c>
      <c r="AV810" s="29">
        <v>3620</v>
      </c>
      <c r="AW810" s="29">
        <v>6895</v>
      </c>
      <c r="AX810" s="29">
        <v>6575</v>
      </c>
      <c r="AY810" s="29">
        <v>10680</v>
      </c>
      <c r="AZ810" s="29">
        <v>6000</v>
      </c>
      <c r="BA810" s="29">
        <v>3.2</v>
      </c>
      <c r="BB810" s="29">
        <v>3.07</v>
      </c>
      <c r="BC810" s="29">
        <v>2.4700000000000002</v>
      </c>
      <c r="BD810" s="29">
        <v>2.0299999999999998</v>
      </c>
      <c r="BE810" s="29">
        <v>2.12</v>
      </c>
      <c r="BF810" s="29">
        <v>1.66</v>
      </c>
      <c r="BG810" s="29" t="s">
        <v>71</v>
      </c>
    </row>
    <row r="811" spans="1:59" s="29" customFormat="1" x14ac:dyDescent="0.25">
      <c r="A811" s="29" t="s">
        <v>59</v>
      </c>
      <c r="C811" s="29" t="s">
        <v>1141</v>
      </c>
      <c r="D811" s="29" t="s">
        <v>168</v>
      </c>
      <c r="E811" s="29">
        <v>25</v>
      </c>
      <c r="F811" s="29">
        <v>0</v>
      </c>
      <c r="G811" s="29">
        <v>0</v>
      </c>
      <c r="H811" s="109" t="s">
        <v>4041</v>
      </c>
      <c r="I811" s="29" t="s">
        <v>169</v>
      </c>
      <c r="J811" s="29">
        <v>210220824</v>
      </c>
      <c r="K811" s="29" t="s">
        <v>1142</v>
      </c>
      <c r="L811" s="29" t="s">
        <v>1143</v>
      </c>
      <c r="M811" s="29" t="s">
        <v>1131</v>
      </c>
      <c r="N811" s="29">
        <v>3</v>
      </c>
      <c r="O811" s="29" t="s">
        <v>66</v>
      </c>
      <c r="P811" s="29">
        <v>500</v>
      </c>
      <c r="Q811" s="29" t="s">
        <v>67</v>
      </c>
      <c r="R811" s="29">
        <v>0.3</v>
      </c>
      <c r="S811" s="29" t="s">
        <v>164</v>
      </c>
      <c r="T811" s="29">
        <v>1000</v>
      </c>
      <c r="U811" s="29">
        <v>5</v>
      </c>
      <c r="V811" s="29">
        <v>254405</v>
      </c>
      <c r="W811" s="29">
        <v>293.39999999999998</v>
      </c>
      <c r="X811" s="29">
        <v>64</v>
      </c>
      <c r="Y811" s="29" t="s">
        <v>68</v>
      </c>
      <c r="AB811" s="29" t="s">
        <v>69</v>
      </c>
      <c r="AC811" s="29">
        <v>1071</v>
      </c>
      <c r="AD811" s="29">
        <v>1467</v>
      </c>
      <c r="AE811" s="29">
        <v>210</v>
      </c>
      <c r="AF811" s="29">
        <v>1257</v>
      </c>
      <c r="AG811" s="29">
        <v>210</v>
      </c>
      <c r="AH811" s="29">
        <v>1257</v>
      </c>
      <c r="AI811" s="29">
        <v>0</v>
      </c>
      <c r="AJ811" s="29">
        <v>0</v>
      </c>
      <c r="AK811" s="29">
        <v>0</v>
      </c>
      <c r="AL811" s="29">
        <v>0</v>
      </c>
      <c r="AM811" s="29">
        <v>0</v>
      </c>
      <c r="AN811" s="29">
        <v>0</v>
      </c>
      <c r="AO811" s="29">
        <v>0</v>
      </c>
      <c r="AP811" s="29">
        <v>0</v>
      </c>
      <c r="AQ811" s="29">
        <v>1466</v>
      </c>
      <c r="AR811" s="29">
        <v>1979</v>
      </c>
      <c r="AS811" s="29" t="s">
        <v>92</v>
      </c>
      <c r="AT811" s="29">
        <v>606629</v>
      </c>
      <c r="AU811" s="29">
        <v>61125</v>
      </c>
      <c r="AV811" s="29">
        <v>86830</v>
      </c>
      <c r="AW811" s="29">
        <v>208315</v>
      </c>
      <c r="AX811" s="29">
        <v>246920</v>
      </c>
      <c r="AY811" s="29">
        <v>392545</v>
      </c>
      <c r="AZ811" s="29">
        <v>276290</v>
      </c>
      <c r="BA811" s="29">
        <v>71.48</v>
      </c>
      <c r="BB811" s="29">
        <v>73.61</v>
      </c>
      <c r="BC811" s="29">
        <v>74.66</v>
      </c>
      <c r="BD811" s="29">
        <v>76.16</v>
      </c>
      <c r="BE811" s="29">
        <v>77.98</v>
      </c>
      <c r="BF811" s="29">
        <v>76.38</v>
      </c>
      <c r="BG811" s="29" t="s">
        <v>71</v>
      </c>
    </row>
    <row r="812" spans="1:59" s="29" customFormat="1" x14ac:dyDescent="0.25">
      <c r="A812" s="29" t="s">
        <v>59</v>
      </c>
      <c r="C812" s="29" t="s">
        <v>1141</v>
      </c>
      <c r="D812" s="29" t="s">
        <v>168</v>
      </c>
      <c r="E812" s="29">
        <v>25</v>
      </c>
      <c r="F812" s="29">
        <v>0</v>
      </c>
      <c r="G812" s="29">
        <v>0</v>
      </c>
      <c r="H812" s="109" t="s">
        <v>4041</v>
      </c>
      <c r="I812" s="29" t="s">
        <v>169</v>
      </c>
      <c r="J812" s="29">
        <v>210232685</v>
      </c>
      <c r="K812" s="29" t="s">
        <v>1144</v>
      </c>
      <c r="L812" s="29" t="s">
        <v>1143</v>
      </c>
      <c r="M812" s="29" t="s">
        <v>1131</v>
      </c>
      <c r="N812" s="29">
        <v>3</v>
      </c>
      <c r="O812" s="29" t="s">
        <v>66</v>
      </c>
      <c r="P812" s="29">
        <v>500</v>
      </c>
      <c r="Q812" s="29" t="s">
        <v>67</v>
      </c>
      <c r="R812" s="29">
        <v>0.3</v>
      </c>
      <c r="S812" s="29" t="s">
        <v>164</v>
      </c>
      <c r="T812" s="29">
        <v>1000</v>
      </c>
      <c r="U812" s="29">
        <v>5</v>
      </c>
      <c r="V812" s="29">
        <v>30922</v>
      </c>
      <c r="W812" s="29">
        <v>356.6</v>
      </c>
      <c r="X812" s="29">
        <v>64</v>
      </c>
      <c r="Y812" s="29" t="s">
        <v>68</v>
      </c>
      <c r="AB812" s="29" t="s">
        <v>69</v>
      </c>
      <c r="AC812" s="29">
        <v>1315</v>
      </c>
      <c r="AD812" s="29">
        <v>1783</v>
      </c>
      <c r="AE812" s="29">
        <v>210</v>
      </c>
      <c r="AF812" s="29">
        <v>1573</v>
      </c>
      <c r="AG812" s="29">
        <v>210</v>
      </c>
      <c r="AH812" s="29">
        <v>1573</v>
      </c>
      <c r="AI812" s="29">
        <v>0</v>
      </c>
      <c r="AJ812" s="29">
        <v>0</v>
      </c>
      <c r="AK812" s="29">
        <v>0</v>
      </c>
      <c r="AL812" s="29">
        <v>0</v>
      </c>
      <c r="AM812" s="29">
        <v>0</v>
      </c>
      <c r="AN812" s="29">
        <v>0</v>
      </c>
      <c r="AO812" s="29">
        <v>0</v>
      </c>
      <c r="AP812" s="29">
        <v>0</v>
      </c>
      <c r="AQ812" s="29">
        <v>1466</v>
      </c>
      <c r="AR812" s="29">
        <v>1979</v>
      </c>
      <c r="AS812" s="29" t="s">
        <v>90</v>
      </c>
      <c r="AT812" s="29">
        <v>606629</v>
      </c>
      <c r="AU812" s="29">
        <v>7595</v>
      </c>
      <c r="AV812" s="29">
        <v>11625</v>
      </c>
      <c r="AW812" s="29">
        <v>26230</v>
      </c>
      <c r="AX812" s="29">
        <v>29925</v>
      </c>
      <c r="AY812" s="29">
        <v>44005</v>
      </c>
      <c r="AZ812" s="29">
        <v>35230</v>
      </c>
      <c r="BA812" s="29">
        <v>8.8800000000000008</v>
      </c>
      <c r="BB812" s="29">
        <v>9.85</v>
      </c>
      <c r="BC812" s="29">
        <v>9.4</v>
      </c>
      <c r="BD812" s="29">
        <v>9.23</v>
      </c>
      <c r="BE812" s="29">
        <v>8.74</v>
      </c>
      <c r="BF812" s="29">
        <v>9.74</v>
      </c>
      <c r="BG812" s="29" t="s">
        <v>71</v>
      </c>
    </row>
    <row r="813" spans="1:59" s="65" customFormat="1" x14ac:dyDescent="0.25">
      <c r="A813" s="65" t="s">
        <v>59</v>
      </c>
      <c r="C813" s="65" t="s">
        <v>1147</v>
      </c>
      <c r="D813" s="65" t="s">
        <v>168</v>
      </c>
      <c r="E813" s="65">
        <v>25</v>
      </c>
      <c r="F813" s="65">
        <v>0</v>
      </c>
      <c r="G813" s="65">
        <v>100</v>
      </c>
      <c r="H813" s="144">
        <v>196.8</v>
      </c>
      <c r="I813" s="65" t="s">
        <v>169</v>
      </c>
      <c r="J813" s="65">
        <v>210212473</v>
      </c>
      <c r="K813" s="65" t="s">
        <v>1152</v>
      </c>
      <c r="L813" s="65" t="s">
        <v>1021</v>
      </c>
      <c r="M813" s="65" t="s">
        <v>1149</v>
      </c>
      <c r="N813" s="65">
        <v>10</v>
      </c>
      <c r="O813" s="65" t="s">
        <v>66</v>
      </c>
      <c r="P813" s="65">
        <v>500</v>
      </c>
      <c r="Q813" s="65" t="s">
        <v>67</v>
      </c>
      <c r="R813" s="65">
        <v>1</v>
      </c>
      <c r="S813" s="65" t="s">
        <v>164</v>
      </c>
      <c r="T813" s="65">
        <v>1000</v>
      </c>
      <c r="U813" s="65">
        <v>5</v>
      </c>
      <c r="V813" s="65">
        <v>30292</v>
      </c>
      <c r="W813" s="65">
        <v>196.8</v>
      </c>
      <c r="X813" s="65">
        <v>124</v>
      </c>
      <c r="Y813" s="65" t="s">
        <v>68</v>
      </c>
      <c r="Z813" s="65" t="s">
        <v>59</v>
      </c>
      <c r="AB813" s="65" t="s">
        <v>59</v>
      </c>
      <c r="AC813" s="65">
        <v>715</v>
      </c>
      <c r="AD813" s="65">
        <v>984</v>
      </c>
      <c r="AE813" s="65">
        <v>246</v>
      </c>
      <c r="AF813" s="65">
        <v>738</v>
      </c>
      <c r="AG813" s="65">
        <v>246</v>
      </c>
      <c r="AH813" s="65">
        <v>738</v>
      </c>
      <c r="AI813" s="65">
        <v>0</v>
      </c>
      <c r="AJ813" s="65">
        <v>0</v>
      </c>
      <c r="AK813" s="65">
        <v>0</v>
      </c>
      <c r="AL813" s="65">
        <v>0</v>
      </c>
      <c r="AM813" s="65">
        <v>684</v>
      </c>
      <c r="AN813" s="65">
        <v>300</v>
      </c>
      <c r="AO813" s="65">
        <v>684</v>
      </c>
      <c r="AP813" s="65">
        <v>300</v>
      </c>
      <c r="AQ813" s="65">
        <v>1455</v>
      </c>
      <c r="AR813" s="65">
        <v>1967</v>
      </c>
      <c r="AS813" s="65" t="s">
        <v>92</v>
      </c>
      <c r="AT813" s="65">
        <v>606635</v>
      </c>
      <c r="AU813" s="65">
        <v>21305</v>
      </c>
      <c r="AV813" s="65">
        <v>24035</v>
      </c>
      <c r="AW813" s="65">
        <v>25375</v>
      </c>
      <c r="AX813" s="65">
        <v>27690</v>
      </c>
      <c r="AY813" s="65">
        <v>26140</v>
      </c>
      <c r="AZ813" s="65">
        <v>26915</v>
      </c>
      <c r="BA813" s="65">
        <v>17.670000000000002</v>
      </c>
      <c r="BB813" s="65">
        <v>18.28</v>
      </c>
      <c r="BC813" s="65">
        <v>17.72</v>
      </c>
      <c r="BD813" s="65">
        <v>18.920000000000002</v>
      </c>
      <c r="BE813" s="65">
        <v>17.66</v>
      </c>
      <c r="BF813" s="65">
        <v>18.18</v>
      </c>
      <c r="BG813" s="65" t="s">
        <v>71</v>
      </c>
    </row>
    <row r="814" spans="1:59" s="30" customFormat="1" x14ac:dyDescent="0.25">
      <c r="A814" s="30" t="s">
        <v>59</v>
      </c>
      <c r="C814" s="30" t="s">
        <v>1147</v>
      </c>
      <c r="D814" s="30" t="s">
        <v>168</v>
      </c>
      <c r="E814" s="30">
        <v>25</v>
      </c>
      <c r="F814" s="30">
        <v>0</v>
      </c>
      <c r="G814" s="30">
        <v>100</v>
      </c>
      <c r="H814" s="110">
        <v>196.8</v>
      </c>
      <c r="I814" s="30" t="s">
        <v>169</v>
      </c>
      <c r="J814" s="30">
        <v>210166339</v>
      </c>
      <c r="K814" s="30" t="s">
        <v>1148</v>
      </c>
      <c r="L814" s="30" t="s">
        <v>1021</v>
      </c>
      <c r="M814" s="30" t="s">
        <v>1149</v>
      </c>
      <c r="N814" s="30">
        <v>10</v>
      </c>
      <c r="O814" s="30" t="s">
        <v>66</v>
      </c>
      <c r="P814" s="30">
        <v>500</v>
      </c>
      <c r="Q814" s="30" t="s">
        <v>67</v>
      </c>
      <c r="R814" s="30">
        <v>1</v>
      </c>
      <c r="S814" s="30" t="s">
        <v>164</v>
      </c>
      <c r="T814" s="30">
        <v>1000</v>
      </c>
      <c r="U814" s="30">
        <v>5</v>
      </c>
      <c r="V814" s="30">
        <v>37496</v>
      </c>
      <c r="W814" s="30">
        <v>201.2</v>
      </c>
      <c r="X814" s="30">
        <v>124</v>
      </c>
      <c r="Y814" s="30" t="s">
        <v>68</v>
      </c>
      <c r="AB814" s="30" t="s">
        <v>59</v>
      </c>
      <c r="AC814" s="30">
        <v>731</v>
      </c>
      <c r="AD814" s="30">
        <v>1006</v>
      </c>
      <c r="AE814" s="30">
        <v>246</v>
      </c>
      <c r="AF814" s="30">
        <v>760</v>
      </c>
      <c r="AG814" s="30">
        <v>246</v>
      </c>
      <c r="AH814" s="30">
        <v>760</v>
      </c>
      <c r="AI814" s="30">
        <v>0</v>
      </c>
      <c r="AJ814" s="30">
        <v>0</v>
      </c>
      <c r="AK814" s="30">
        <v>0</v>
      </c>
      <c r="AL814" s="30">
        <v>0</v>
      </c>
      <c r="AM814" s="30">
        <v>684</v>
      </c>
      <c r="AN814" s="30">
        <v>322</v>
      </c>
      <c r="AO814" s="30">
        <v>684</v>
      </c>
      <c r="AP814" s="30">
        <v>322</v>
      </c>
      <c r="AQ814" s="30">
        <v>1455</v>
      </c>
      <c r="AR814" s="30">
        <v>1967</v>
      </c>
      <c r="AS814" s="30" t="s">
        <v>92</v>
      </c>
      <c r="AT814" s="30">
        <v>606635</v>
      </c>
      <c r="AU814" s="30">
        <v>25550</v>
      </c>
      <c r="AV814" s="30">
        <v>28745</v>
      </c>
      <c r="AW814" s="30">
        <v>32045</v>
      </c>
      <c r="AX814" s="30">
        <v>34945</v>
      </c>
      <c r="AY814" s="30">
        <v>33700</v>
      </c>
      <c r="AZ814" s="30">
        <v>32495</v>
      </c>
      <c r="BA814" s="30">
        <v>21.19</v>
      </c>
      <c r="BB814" s="30">
        <v>21.86</v>
      </c>
      <c r="BC814" s="30">
        <v>22.38</v>
      </c>
      <c r="BD814" s="30">
        <v>23.87</v>
      </c>
      <c r="BE814" s="30">
        <v>22.76</v>
      </c>
      <c r="BF814" s="30">
        <v>21.95</v>
      </c>
      <c r="BG814" s="30" t="s">
        <v>71</v>
      </c>
    </row>
    <row r="815" spans="1:59" s="30" customFormat="1" x14ac:dyDescent="0.25">
      <c r="A815" s="30" t="s">
        <v>59</v>
      </c>
      <c r="C815" s="30" t="s">
        <v>1147</v>
      </c>
      <c r="D815" s="30" t="s">
        <v>168</v>
      </c>
      <c r="E815" s="30">
        <v>25</v>
      </c>
      <c r="F815" s="30">
        <v>0</v>
      </c>
      <c r="G815" s="30">
        <v>100</v>
      </c>
      <c r="H815" s="110">
        <v>196.8</v>
      </c>
      <c r="I815" s="30" t="s">
        <v>169</v>
      </c>
      <c r="J815" s="30">
        <v>210173776</v>
      </c>
      <c r="K815" s="30" t="s">
        <v>1151</v>
      </c>
      <c r="L815" s="30" t="s">
        <v>1021</v>
      </c>
      <c r="M815" s="30" t="s">
        <v>1149</v>
      </c>
      <c r="N815" s="30">
        <v>10</v>
      </c>
      <c r="O815" s="30" t="s">
        <v>66</v>
      </c>
      <c r="P815" s="30">
        <v>500</v>
      </c>
      <c r="Q815" s="30" t="s">
        <v>67</v>
      </c>
      <c r="R815" s="30">
        <v>1</v>
      </c>
      <c r="S815" s="30" t="s">
        <v>164</v>
      </c>
      <c r="T815" s="30">
        <v>1000</v>
      </c>
      <c r="U815" s="30">
        <v>5</v>
      </c>
      <c r="V815" s="30">
        <v>52369</v>
      </c>
      <c r="W815" s="30">
        <v>201.2</v>
      </c>
      <c r="X815" s="30">
        <v>124</v>
      </c>
      <c r="Y815" s="30" t="s">
        <v>68</v>
      </c>
      <c r="AB815" s="30" t="s">
        <v>59</v>
      </c>
      <c r="AC815" s="30">
        <v>731</v>
      </c>
      <c r="AD815" s="30">
        <v>1006</v>
      </c>
      <c r="AE815" s="30">
        <v>246</v>
      </c>
      <c r="AF815" s="30">
        <v>760</v>
      </c>
      <c r="AG815" s="30">
        <v>246</v>
      </c>
      <c r="AH815" s="30">
        <v>760</v>
      </c>
      <c r="AI815" s="30">
        <v>0</v>
      </c>
      <c r="AJ815" s="30">
        <v>0</v>
      </c>
      <c r="AK815" s="30">
        <v>0</v>
      </c>
      <c r="AL815" s="30">
        <v>0</v>
      </c>
      <c r="AM815" s="30">
        <v>684</v>
      </c>
      <c r="AN815" s="30">
        <v>322</v>
      </c>
      <c r="AO815" s="30">
        <v>684</v>
      </c>
      <c r="AP815" s="30">
        <v>322</v>
      </c>
      <c r="AQ815" s="30">
        <v>1455</v>
      </c>
      <c r="AR815" s="30">
        <v>1967</v>
      </c>
      <c r="AS815" s="30" t="s">
        <v>90</v>
      </c>
      <c r="AT815" s="30">
        <v>606635</v>
      </c>
      <c r="AU815" s="30">
        <v>37095</v>
      </c>
      <c r="AV815" s="30">
        <v>39640</v>
      </c>
      <c r="AW815" s="30">
        <v>44570</v>
      </c>
      <c r="AX815" s="30">
        <v>47840</v>
      </c>
      <c r="AY815" s="30">
        <v>46735</v>
      </c>
      <c r="AZ815" s="30">
        <v>45965</v>
      </c>
      <c r="BA815" s="30">
        <v>30.77</v>
      </c>
      <c r="BB815" s="30">
        <v>30.15</v>
      </c>
      <c r="BC815" s="30">
        <v>31.12</v>
      </c>
      <c r="BD815" s="30">
        <v>32.68</v>
      </c>
      <c r="BE815" s="30">
        <v>31.56</v>
      </c>
      <c r="BF815" s="30">
        <v>31.05</v>
      </c>
      <c r="BG815" s="30" t="s">
        <v>71</v>
      </c>
    </row>
    <row r="816" spans="1:59" s="30" customFormat="1" x14ac:dyDescent="0.25">
      <c r="A816" s="30" t="s">
        <v>59</v>
      </c>
      <c r="C816" s="30" t="s">
        <v>1147</v>
      </c>
      <c r="D816" s="30" t="s">
        <v>168</v>
      </c>
      <c r="E816" s="30">
        <v>25</v>
      </c>
      <c r="F816" s="30">
        <v>0</v>
      </c>
      <c r="G816" s="30">
        <v>100</v>
      </c>
      <c r="H816" s="110">
        <v>196.8</v>
      </c>
      <c r="I816" s="30" t="s">
        <v>169</v>
      </c>
      <c r="J816" s="30">
        <v>210111758</v>
      </c>
      <c r="K816" s="30" t="s">
        <v>1150</v>
      </c>
      <c r="L816" s="30" t="s">
        <v>1021</v>
      </c>
      <c r="M816" s="30" t="s">
        <v>1149</v>
      </c>
      <c r="N816" s="30">
        <v>10</v>
      </c>
      <c r="O816" s="30" t="s">
        <v>66</v>
      </c>
      <c r="P816" s="30">
        <v>500</v>
      </c>
      <c r="Q816" s="30" t="s">
        <v>67</v>
      </c>
      <c r="R816" s="30">
        <v>1</v>
      </c>
      <c r="S816" s="30" t="s">
        <v>164</v>
      </c>
      <c r="T816" s="30">
        <v>1000</v>
      </c>
      <c r="U816" s="30">
        <v>5</v>
      </c>
      <c r="V816" s="30">
        <v>47392</v>
      </c>
      <c r="W816" s="30">
        <v>221.2</v>
      </c>
      <c r="X816" s="30">
        <v>124</v>
      </c>
      <c r="Y816" s="30" t="s">
        <v>68</v>
      </c>
      <c r="AB816" s="30" t="s">
        <v>59</v>
      </c>
      <c r="AC816" s="30">
        <v>804</v>
      </c>
      <c r="AD816" s="30">
        <v>1106</v>
      </c>
      <c r="AE816" s="30">
        <v>246</v>
      </c>
      <c r="AF816" s="30">
        <v>860</v>
      </c>
      <c r="AG816" s="30">
        <v>246</v>
      </c>
      <c r="AH816" s="30">
        <v>860</v>
      </c>
      <c r="AI816" s="30">
        <v>0</v>
      </c>
      <c r="AJ816" s="30">
        <v>0</v>
      </c>
      <c r="AK816" s="30">
        <v>0</v>
      </c>
      <c r="AL816" s="30">
        <v>0</v>
      </c>
      <c r="AM816" s="30">
        <v>684</v>
      </c>
      <c r="AN816" s="30">
        <v>422</v>
      </c>
      <c r="AO816" s="30">
        <v>684</v>
      </c>
      <c r="AP816" s="30">
        <v>422</v>
      </c>
      <c r="AQ816" s="30">
        <v>1455</v>
      </c>
      <c r="AR816" s="30">
        <v>1967</v>
      </c>
      <c r="AS816" s="30" t="s">
        <v>237</v>
      </c>
      <c r="AT816" s="30">
        <v>606635</v>
      </c>
      <c r="AU816" s="30">
        <v>36620</v>
      </c>
      <c r="AV816" s="30">
        <v>39075</v>
      </c>
      <c r="AW816" s="30">
        <v>41225</v>
      </c>
      <c r="AX816" s="30">
        <v>35895</v>
      </c>
      <c r="AY816" s="30">
        <v>41485</v>
      </c>
      <c r="AZ816" s="30">
        <v>42660</v>
      </c>
      <c r="BA816" s="30">
        <v>30.37</v>
      </c>
      <c r="BB816" s="30">
        <v>29.72</v>
      </c>
      <c r="BC816" s="30">
        <v>28.79</v>
      </c>
      <c r="BD816" s="30">
        <v>24.52</v>
      </c>
      <c r="BE816" s="30">
        <v>28.02</v>
      </c>
      <c r="BF816" s="30">
        <v>28.82</v>
      </c>
      <c r="BG816" s="30" t="s">
        <v>71</v>
      </c>
    </row>
    <row r="817" spans="1:59" s="31" customFormat="1" x14ac:dyDescent="0.25">
      <c r="A817" s="31" t="s">
        <v>59</v>
      </c>
      <c r="C817" s="31" t="s">
        <v>1153</v>
      </c>
      <c r="D817" s="31" t="s">
        <v>168</v>
      </c>
      <c r="E817" s="31">
        <v>25</v>
      </c>
      <c r="F817" s="31">
        <v>0</v>
      </c>
      <c r="G817" s="31">
        <v>0</v>
      </c>
      <c r="H817" s="111">
        <v>269.29000000000002</v>
      </c>
      <c r="I817" s="31" t="s">
        <v>169</v>
      </c>
      <c r="J817" s="31">
        <v>210620642</v>
      </c>
      <c r="K817" s="31" t="s">
        <v>1154</v>
      </c>
      <c r="L817" s="31" t="s">
        <v>1155</v>
      </c>
      <c r="M817" s="31" t="s">
        <v>1156</v>
      </c>
      <c r="N817" s="31">
        <v>5</v>
      </c>
      <c r="O817" s="31" t="s">
        <v>66</v>
      </c>
      <c r="P817" s="31">
        <v>500</v>
      </c>
      <c r="Q817" s="31" t="s">
        <v>67</v>
      </c>
      <c r="R817" s="31">
        <v>500</v>
      </c>
      <c r="S817" s="31" t="s">
        <v>67</v>
      </c>
      <c r="T817" s="31">
        <v>1</v>
      </c>
      <c r="U817" s="31">
        <v>5</v>
      </c>
      <c r="V817" s="31">
        <v>688</v>
      </c>
      <c r="W817" s="31">
        <v>264.39999999999998</v>
      </c>
      <c r="X817" s="31">
        <v>288</v>
      </c>
      <c r="Y817" s="31" t="s">
        <v>68</v>
      </c>
      <c r="AB817" s="31" t="s">
        <v>59</v>
      </c>
      <c r="AC817" s="31">
        <v>961</v>
      </c>
      <c r="AD817" s="31">
        <v>1322</v>
      </c>
      <c r="AE817" s="31">
        <v>331</v>
      </c>
      <c r="AF817" s="31">
        <v>991</v>
      </c>
      <c r="AG817" s="31">
        <v>331</v>
      </c>
      <c r="AH817" s="31">
        <v>991</v>
      </c>
      <c r="AI817" s="31">
        <v>0</v>
      </c>
      <c r="AJ817" s="31">
        <v>0</v>
      </c>
      <c r="AK817" s="31">
        <v>0</v>
      </c>
      <c r="AL817" s="31">
        <v>0</v>
      </c>
      <c r="AM817" s="31">
        <v>0</v>
      </c>
      <c r="AN817" s="31">
        <v>0</v>
      </c>
      <c r="AO817" s="31">
        <v>0</v>
      </c>
      <c r="AP817" s="31">
        <v>0</v>
      </c>
      <c r="AQ817" s="31">
        <v>2037</v>
      </c>
      <c r="AR817" s="31">
        <v>2692</v>
      </c>
      <c r="AS817" s="31" t="s">
        <v>346</v>
      </c>
      <c r="AT817" s="31">
        <v>606640</v>
      </c>
      <c r="AU817" s="31">
        <v>345</v>
      </c>
      <c r="AV817" s="31">
        <v>460</v>
      </c>
      <c r="AW817" s="31">
        <v>700</v>
      </c>
      <c r="AX817" s="31">
        <v>715</v>
      </c>
      <c r="AY817" s="31">
        <v>705</v>
      </c>
      <c r="AZ817" s="31">
        <v>515</v>
      </c>
      <c r="BA817" s="31">
        <v>0.33</v>
      </c>
      <c r="BB817" s="31">
        <v>0.36</v>
      </c>
      <c r="BC817" s="31">
        <v>0.31</v>
      </c>
      <c r="BD817" s="31">
        <v>0.28000000000000003</v>
      </c>
      <c r="BE817" s="31">
        <v>0.23</v>
      </c>
      <c r="BF817" s="31">
        <v>0.2</v>
      </c>
      <c r="BG817" s="31" t="s">
        <v>71</v>
      </c>
    </row>
    <row r="818" spans="1:59" s="31" customFormat="1" x14ac:dyDescent="0.25">
      <c r="A818" s="31" t="s">
        <v>59</v>
      </c>
      <c r="C818" s="31" t="s">
        <v>1153</v>
      </c>
      <c r="D818" s="31" t="s">
        <v>168</v>
      </c>
      <c r="E818" s="31">
        <v>25</v>
      </c>
      <c r="F818" s="31">
        <v>0</v>
      </c>
      <c r="G818" s="31">
        <v>0</v>
      </c>
      <c r="H818" s="111">
        <v>269.29000000000002</v>
      </c>
      <c r="I818" s="31" t="s">
        <v>169</v>
      </c>
      <c r="J818" s="31">
        <v>210620634</v>
      </c>
      <c r="K818" s="31" t="s">
        <v>1154</v>
      </c>
      <c r="L818" s="31" t="s">
        <v>1157</v>
      </c>
      <c r="M818" s="31" t="s">
        <v>1156</v>
      </c>
      <c r="N818" s="31">
        <v>7</v>
      </c>
      <c r="O818" s="31" t="s">
        <v>66</v>
      </c>
      <c r="P818" s="31">
        <v>500</v>
      </c>
      <c r="Q818" s="31" t="s">
        <v>67</v>
      </c>
      <c r="R818" s="31">
        <v>500</v>
      </c>
      <c r="S818" s="31" t="s">
        <v>67</v>
      </c>
      <c r="T818" s="31">
        <v>1</v>
      </c>
      <c r="U818" s="31">
        <v>7</v>
      </c>
      <c r="V818" s="31">
        <v>2212</v>
      </c>
      <c r="W818" s="31">
        <v>265</v>
      </c>
      <c r="X818" s="31">
        <v>288</v>
      </c>
      <c r="Y818" s="31" t="s">
        <v>68</v>
      </c>
      <c r="AB818" s="31" t="s">
        <v>59</v>
      </c>
      <c r="AC818" s="31">
        <v>1368</v>
      </c>
      <c r="AD818" s="31">
        <v>1855</v>
      </c>
      <c r="AE818" s="31">
        <v>464</v>
      </c>
      <c r="AF818" s="31">
        <v>1391</v>
      </c>
      <c r="AG818" s="31">
        <v>464</v>
      </c>
      <c r="AH818" s="31">
        <v>1391</v>
      </c>
      <c r="AI818" s="31">
        <v>0</v>
      </c>
      <c r="AJ818" s="31">
        <v>0</v>
      </c>
      <c r="AK818" s="31">
        <v>0</v>
      </c>
      <c r="AL818" s="31">
        <v>0</v>
      </c>
      <c r="AM818" s="31">
        <v>0</v>
      </c>
      <c r="AN818" s="31">
        <v>0</v>
      </c>
      <c r="AO818" s="31">
        <v>0</v>
      </c>
      <c r="AP818" s="31">
        <v>0</v>
      </c>
      <c r="AQ818" s="31">
        <v>2865</v>
      </c>
      <c r="AR818" s="31">
        <v>3769</v>
      </c>
      <c r="AS818" s="31" t="s">
        <v>346</v>
      </c>
      <c r="AT818" s="31">
        <v>606640</v>
      </c>
      <c r="AU818" s="31">
        <v>1680</v>
      </c>
      <c r="AV818" s="31">
        <v>1883</v>
      </c>
      <c r="AW818" s="31">
        <v>2744</v>
      </c>
      <c r="AX818" s="31">
        <v>2639</v>
      </c>
      <c r="AY818" s="31">
        <v>3703</v>
      </c>
      <c r="AZ818" s="31">
        <v>2835</v>
      </c>
      <c r="BA818" s="31">
        <v>1.63</v>
      </c>
      <c r="BB818" s="31">
        <v>1.48</v>
      </c>
      <c r="BC818" s="31">
        <v>1.22</v>
      </c>
      <c r="BD818" s="31">
        <v>1.03</v>
      </c>
      <c r="BE818" s="31">
        <v>1.21</v>
      </c>
      <c r="BF818" s="31">
        <v>1.0900000000000001</v>
      </c>
      <c r="BG818" s="31" t="s">
        <v>71</v>
      </c>
    </row>
    <row r="819" spans="1:59" s="31" customFormat="1" x14ac:dyDescent="0.25">
      <c r="A819" s="31" t="s">
        <v>59</v>
      </c>
      <c r="C819" s="31" t="s">
        <v>1153</v>
      </c>
      <c r="D819" s="31" t="s">
        <v>168</v>
      </c>
      <c r="E819" s="31">
        <v>25</v>
      </c>
      <c r="F819" s="31">
        <v>0</v>
      </c>
      <c r="G819" s="31">
        <v>0</v>
      </c>
      <c r="H819" s="111">
        <v>269.29000000000002</v>
      </c>
      <c r="I819" s="31" t="s">
        <v>169</v>
      </c>
      <c r="J819" s="31">
        <v>210226286</v>
      </c>
      <c r="K819" s="31" t="s">
        <v>1158</v>
      </c>
      <c r="L819" s="31" t="s">
        <v>1155</v>
      </c>
      <c r="M819" s="31" t="s">
        <v>1156</v>
      </c>
      <c r="N819" s="31">
        <v>5</v>
      </c>
      <c r="O819" s="31" t="s">
        <v>66</v>
      </c>
      <c r="P819" s="31">
        <v>500</v>
      </c>
      <c r="Q819" s="31" t="s">
        <v>67</v>
      </c>
      <c r="R819" s="31">
        <v>500</v>
      </c>
      <c r="S819" s="31" t="s">
        <v>67</v>
      </c>
      <c r="T819" s="31">
        <v>1</v>
      </c>
      <c r="U819" s="31">
        <v>5</v>
      </c>
      <c r="V819" s="31">
        <v>6833</v>
      </c>
      <c r="W819" s="31">
        <v>266.39999999999998</v>
      </c>
      <c r="X819" s="31">
        <v>288</v>
      </c>
      <c r="Y819" s="31" t="s">
        <v>68</v>
      </c>
      <c r="AB819" s="31" t="s">
        <v>59</v>
      </c>
      <c r="AC819" s="31">
        <v>969</v>
      </c>
      <c r="AD819" s="31">
        <v>1332</v>
      </c>
      <c r="AE819" s="31">
        <v>333</v>
      </c>
      <c r="AF819" s="31">
        <v>999</v>
      </c>
      <c r="AG819" s="31">
        <v>333</v>
      </c>
      <c r="AH819" s="31">
        <v>999</v>
      </c>
      <c r="AI819" s="31">
        <v>0</v>
      </c>
      <c r="AJ819" s="31">
        <v>0</v>
      </c>
      <c r="AK819" s="31">
        <v>0</v>
      </c>
      <c r="AL819" s="31">
        <v>0</v>
      </c>
      <c r="AM819" s="31">
        <v>0</v>
      </c>
      <c r="AN819" s="31">
        <v>0</v>
      </c>
      <c r="AO819" s="31">
        <v>0</v>
      </c>
      <c r="AP819" s="31">
        <v>0</v>
      </c>
      <c r="AQ819" s="31">
        <v>2037</v>
      </c>
      <c r="AR819" s="31">
        <v>2692</v>
      </c>
      <c r="AS819" s="31" t="s">
        <v>98</v>
      </c>
      <c r="AT819" s="31">
        <v>606640</v>
      </c>
      <c r="AU819" s="31">
        <v>3055</v>
      </c>
      <c r="AV819" s="31">
        <v>4030</v>
      </c>
      <c r="AW819" s="31">
        <v>6960</v>
      </c>
      <c r="AX819" s="31">
        <v>7285</v>
      </c>
      <c r="AY819" s="31">
        <v>7000</v>
      </c>
      <c r="AZ819" s="31">
        <v>5835</v>
      </c>
      <c r="BA819" s="31">
        <v>2.96</v>
      </c>
      <c r="BB819" s="31">
        <v>3.17</v>
      </c>
      <c r="BC819" s="31">
        <v>3.1</v>
      </c>
      <c r="BD819" s="31">
        <v>2.84</v>
      </c>
      <c r="BE819" s="31">
        <v>2.29</v>
      </c>
      <c r="BF819" s="31">
        <v>2.2400000000000002</v>
      </c>
      <c r="BG819" s="31" t="s">
        <v>71</v>
      </c>
    </row>
    <row r="820" spans="1:59" s="31" customFormat="1" x14ac:dyDescent="0.25">
      <c r="A820" s="31" t="s">
        <v>59</v>
      </c>
      <c r="C820" s="31" t="s">
        <v>1153</v>
      </c>
      <c r="D820" s="31" t="s">
        <v>168</v>
      </c>
      <c r="E820" s="31">
        <v>25</v>
      </c>
      <c r="F820" s="31">
        <v>0</v>
      </c>
      <c r="G820" s="31">
        <v>0</v>
      </c>
      <c r="H820" s="111">
        <v>269.29000000000002</v>
      </c>
      <c r="I820" s="31" t="s">
        <v>169</v>
      </c>
      <c r="J820" s="31">
        <v>210688307</v>
      </c>
      <c r="K820" s="31" t="s">
        <v>1159</v>
      </c>
      <c r="L820" s="31" t="s">
        <v>1157</v>
      </c>
      <c r="M820" s="31" t="s">
        <v>1156</v>
      </c>
      <c r="N820" s="31">
        <v>7</v>
      </c>
      <c r="O820" s="31" t="s">
        <v>66</v>
      </c>
      <c r="P820" s="31">
        <v>500</v>
      </c>
      <c r="Q820" s="31" t="s">
        <v>67</v>
      </c>
      <c r="R820" s="31">
        <v>500</v>
      </c>
      <c r="S820" s="31" t="s">
        <v>67</v>
      </c>
      <c r="T820" s="31">
        <v>1</v>
      </c>
      <c r="U820" s="31">
        <v>7</v>
      </c>
      <c r="V820" s="31">
        <v>1226</v>
      </c>
      <c r="W820" s="31">
        <v>266.43</v>
      </c>
      <c r="X820" s="31">
        <v>288</v>
      </c>
      <c r="Y820" s="31" t="s">
        <v>68</v>
      </c>
      <c r="AB820" s="31" t="s">
        <v>59</v>
      </c>
      <c r="AC820" s="31">
        <v>1375</v>
      </c>
      <c r="AD820" s="31">
        <v>1865</v>
      </c>
      <c r="AE820" s="31">
        <v>466</v>
      </c>
      <c r="AF820" s="31">
        <v>1399</v>
      </c>
      <c r="AG820" s="31">
        <v>466</v>
      </c>
      <c r="AH820" s="31">
        <v>1399</v>
      </c>
      <c r="AI820" s="31">
        <v>0</v>
      </c>
      <c r="AJ820" s="31">
        <v>0</v>
      </c>
      <c r="AK820" s="31">
        <v>0</v>
      </c>
      <c r="AL820" s="31">
        <v>0</v>
      </c>
      <c r="AM820" s="31">
        <v>0</v>
      </c>
      <c r="AN820" s="31">
        <v>0</v>
      </c>
      <c r="AO820" s="31">
        <v>0</v>
      </c>
      <c r="AP820" s="31">
        <v>0</v>
      </c>
      <c r="AQ820" s="31">
        <v>2865</v>
      </c>
      <c r="AR820" s="31">
        <v>3769</v>
      </c>
      <c r="AS820" s="31" t="s">
        <v>227</v>
      </c>
      <c r="AT820" s="31">
        <v>606640</v>
      </c>
      <c r="AU820" s="31">
        <v>651</v>
      </c>
      <c r="AV820" s="31">
        <v>840</v>
      </c>
      <c r="AW820" s="31">
        <v>1323</v>
      </c>
      <c r="AX820" s="31">
        <v>1897</v>
      </c>
      <c r="AY820" s="31">
        <v>2177</v>
      </c>
      <c r="AZ820" s="31">
        <v>1694</v>
      </c>
      <c r="BA820" s="31">
        <v>0.63</v>
      </c>
      <c r="BB820" s="31">
        <v>0.66</v>
      </c>
      <c r="BC820" s="31">
        <v>0.59</v>
      </c>
      <c r="BD820" s="31">
        <v>0.74</v>
      </c>
      <c r="BE820" s="31">
        <v>0.71</v>
      </c>
      <c r="BF820" s="31">
        <v>0.65</v>
      </c>
      <c r="BG820" s="31" t="s">
        <v>71</v>
      </c>
    </row>
    <row r="821" spans="1:59" s="31" customFormat="1" x14ac:dyDescent="0.25">
      <c r="A821" s="31" t="s">
        <v>59</v>
      </c>
      <c r="C821" s="31" t="s">
        <v>1153</v>
      </c>
      <c r="D821" s="31" t="s">
        <v>168</v>
      </c>
      <c r="E821" s="31">
        <v>25</v>
      </c>
      <c r="F821" s="31">
        <v>0</v>
      </c>
      <c r="G821" s="31">
        <v>0</v>
      </c>
      <c r="H821" s="111">
        <v>269.29000000000002</v>
      </c>
      <c r="I821" s="31" t="s">
        <v>169</v>
      </c>
      <c r="J821" s="31">
        <v>210711980</v>
      </c>
      <c r="K821" s="31" t="s">
        <v>1160</v>
      </c>
      <c r="L821" s="31" t="s">
        <v>1157</v>
      </c>
      <c r="M821" s="31" t="s">
        <v>1156</v>
      </c>
      <c r="N821" s="31">
        <v>7</v>
      </c>
      <c r="O821" s="31" t="s">
        <v>66</v>
      </c>
      <c r="P821" s="31">
        <v>500</v>
      </c>
      <c r="Q821" s="31" t="s">
        <v>67</v>
      </c>
      <c r="R821" s="31">
        <v>500</v>
      </c>
      <c r="S821" s="31" t="s">
        <v>67</v>
      </c>
      <c r="T821" s="31">
        <v>1</v>
      </c>
      <c r="U821" s="31">
        <v>7</v>
      </c>
      <c r="V821" s="31">
        <v>2471</v>
      </c>
      <c r="W821" s="31">
        <v>266.70999999999998</v>
      </c>
      <c r="X821" s="31">
        <v>288</v>
      </c>
      <c r="Y821" s="31" t="s">
        <v>68</v>
      </c>
      <c r="AB821" s="31" t="s">
        <v>59</v>
      </c>
      <c r="AC821" s="31">
        <v>1377</v>
      </c>
      <c r="AD821" s="31">
        <v>1867</v>
      </c>
      <c r="AE821" s="31">
        <v>467</v>
      </c>
      <c r="AF821" s="31">
        <v>1400</v>
      </c>
      <c r="AG821" s="31">
        <v>467</v>
      </c>
      <c r="AH821" s="31">
        <v>1400</v>
      </c>
      <c r="AI821" s="31">
        <v>0</v>
      </c>
      <c r="AJ821" s="31">
        <v>0</v>
      </c>
      <c r="AK821" s="31">
        <v>0</v>
      </c>
      <c r="AL821" s="31">
        <v>0</v>
      </c>
      <c r="AM821" s="31">
        <v>0</v>
      </c>
      <c r="AN821" s="31">
        <v>0</v>
      </c>
      <c r="AO821" s="31">
        <v>0</v>
      </c>
      <c r="AP821" s="31">
        <v>0</v>
      </c>
      <c r="AQ821" s="31">
        <v>2865</v>
      </c>
      <c r="AR821" s="31">
        <v>3769</v>
      </c>
      <c r="AS821" s="31" t="s">
        <v>144</v>
      </c>
      <c r="AT821" s="31">
        <v>606640</v>
      </c>
      <c r="AU821" s="31">
        <v>1589</v>
      </c>
      <c r="AV821" s="31">
        <v>2338</v>
      </c>
      <c r="AW821" s="31">
        <v>2898</v>
      </c>
      <c r="AX821" s="31">
        <v>3458</v>
      </c>
      <c r="AY821" s="31">
        <v>3836</v>
      </c>
      <c r="AZ821" s="31">
        <v>3178</v>
      </c>
      <c r="BA821" s="31">
        <v>1.54</v>
      </c>
      <c r="BB821" s="31">
        <v>1.84</v>
      </c>
      <c r="BC821" s="31">
        <v>1.29</v>
      </c>
      <c r="BD821" s="31">
        <v>1.35</v>
      </c>
      <c r="BE821" s="31">
        <v>1.26</v>
      </c>
      <c r="BF821" s="31">
        <v>1.22</v>
      </c>
      <c r="BG821" s="31" t="s">
        <v>71</v>
      </c>
    </row>
    <row r="822" spans="1:59" s="31" customFormat="1" x14ac:dyDescent="0.25">
      <c r="A822" s="31" t="s">
        <v>59</v>
      </c>
      <c r="C822" s="31" t="s">
        <v>1153</v>
      </c>
      <c r="D822" s="31" t="s">
        <v>168</v>
      </c>
      <c r="E822" s="31">
        <v>25</v>
      </c>
      <c r="F822" s="31">
        <v>0</v>
      </c>
      <c r="G822" s="31">
        <v>0</v>
      </c>
      <c r="H822" s="111">
        <v>269.29000000000002</v>
      </c>
      <c r="I822" s="31" t="s">
        <v>169</v>
      </c>
      <c r="J822" s="31">
        <v>210688292</v>
      </c>
      <c r="K822" s="31" t="s">
        <v>1159</v>
      </c>
      <c r="L822" s="31" t="s">
        <v>1155</v>
      </c>
      <c r="M822" s="31" t="s">
        <v>1156</v>
      </c>
      <c r="N822" s="31">
        <v>5</v>
      </c>
      <c r="O822" s="31" t="s">
        <v>66</v>
      </c>
      <c r="P822" s="31">
        <v>500</v>
      </c>
      <c r="Q822" s="31" t="s">
        <v>67</v>
      </c>
      <c r="R822" s="31">
        <v>500</v>
      </c>
      <c r="S822" s="31" t="s">
        <v>67</v>
      </c>
      <c r="T822" s="31">
        <v>1</v>
      </c>
      <c r="U822" s="31">
        <v>5</v>
      </c>
      <c r="V822" s="31">
        <v>268</v>
      </c>
      <c r="W822" s="31">
        <v>269</v>
      </c>
      <c r="X822" s="31">
        <v>288</v>
      </c>
      <c r="Y822" s="31" t="s">
        <v>68</v>
      </c>
      <c r="AB822" s="31" t="s">
        <v>59</v>
      </c>
      <c r="AC822" s="31">
        <v>978</v>
      </c>
      <c r="AD822" s="31">
        <v>1345</v>
      </c>
      <c r="AE822" s="31">
        <v>336</v>
      </c>
      <c r="AF822" s="31">
        <v>1009</v>
      </c>
      <c r="AG822" s="31">
        <v>336</v>
      </c>
      <c r="AH822" s="31">
        <v>1009</v>
      </c>
      <c r="AI822" s="31">
        <v>0</v>
      </c>
      <c r="AJ822" s="31">
        <v>0</v>
      </c>
      <c r="AK822" s="31">
        <v>0</v>
      </c>
      <c r="AL822" s="31">
        <v>0</v>
      </c>
      <c r="AM822" s="31">
        <v>0</v>
      </c>
      <c r="AN822" s="31">
        <v>0</v>
      </c>
      <c r="AO822" s="31">
        <v>0</v>
      </c>
      <c r="AP822" s="31">
        <v>0</v>
      </c>
      <c r="AQ822" s="31">
        <v>2037</v>
      </c>
      <c r="AR822" s="31">
        <v>2692</v>
      </c>
      <c r="AS822" s="31" t="s">
        <v>227</v>
      </c>
      <c r="AT822" s="31">
        <v>606640</v>
      </c>
      <c r="AU822" s="31">
        <v>150</v>
      </c>
      <c r="AV822" s="31">
        <v>125</v>
      </c>
      <c r="AW822" s="31">
        <v>230</v>
      </c>
      <c r="AX822" s="31">
        <v>280</v>
      </c>
      <c r="AY822" s="31">
        <v>315</v>
      </c>
      <c r="AZ822" s="31">
        <v>240</v>
      </c>
      <c r="BA822" s="31">
        <v>0.15</v>
      </c>
      <c r="BB822" s="31">
        <v>0.1</v>
      </c>
      <c r="BC822" s="31">
        <v>0.1</v>
      </c>
      <c r="BD822" s="31">
        <v>0.11</v>
      </c>
      <c r="BE822" s="31">
        <v>0.1</v>
      </c>
      <c r="BF822" s="31">
        <v>0.09</v>
      </c>
      <c r="BG822" s="31" t="s">
        <v>71</v>
      </c>
    </row>
    <row r="823" spans="1:59" s="31" customFormat="1" x14ac:dyDescent="0.25">
      <c r="A823" s="31" t="s">
        <v>59</v>
      </c>
      <c r="C823" s="31" t="s">
        <v>1153</v>
      </c>
      <c r="D823" s="31" t="s">
        <v>168</v>
      </c>
      <c r="E823" s="31">
        <v>25</v>
      </c>
      <c r="F823" s="31">
        <v>0</v>
      </c>
      <c r="G823" s="31">
        <v>0</v>
      </c>
      <c r="H823" s="111">
        <v>269.29000000000002</v>
      </c>
      <c r="I823" s="31" t="s">
        <v>169</v>
      </c>
      <c r="J823" s="31">
        <v>210345268</v>
      </c>
      <c r="K823" s="31" t="s">
        <v>1162</v>
      </c>
      <c r="L823" s="31" t="s">
        <v>1155</v>
      </c>
      <c r="M823" s="31" t="s">
        <v>1156</v>
      </c>
      <c r="N823" s="31">
        <v>5</v>
      </c>
      <c r="O823" s="31" t="s">
        <v>66</v>
      </c>
      <c r="P823" s="31">
        <v>500</v>
      </c>
      <c r="Q823" s="31" t="s">
        <v>67</v>
      </c>
      <c r="R823" s="31">
        <v>500</v>
      </c>
      <c r="S823" s="31" t="s">
        <v>67</v>
      </c>
      <c r="T823" s="31">
        <v>1</v>
      </c>
      <c r="U823" s="31">
        <v>5</v>
      </c>
      <c r="V823" s="31">
        <v>2276</v>
      </c>
      <c r="W823" s="31">
        <v>269.2</v>
      </c>
      <c r="X823" s="31">
        <v>288</v>
      </c>
      <c r="Y823" s="31" t="s">
        <v>68</v>
      </c>
      <c r="AB823" s="31" t="s">
        <v>59</v>
      </c>
      <c r="AC823" s="31">
        <v>979</v>
      </c>
      <c r="AD823" s="31">
        <v>1346</v>
      </c>
      <c r="AE823" s="31">
        <v>337</v>
      </c>
      <c r="AF823" s="31">
        <v>1009</v>
      </c>
      <c r="AG823" s="31">
        <v>337</v>
      </c>
      <c r="AH823" s="31">
        <v>1009</v>
      </c>
      <c r="AI823" s="31">
        <v>0</v>
      </c>
      <c r="AJ823" s="31">
        <v>0</v>
      </c>
      <c r="AK823" s="31">
        <v>0</v>
      </c>
      <c r="AL823" s="31">
        <v>0</v>
      </c>
      <c r="AM823" s="31">
        <v>0</v>
      </c>
      <c r="AN823" s="31">
        <v>0</v>
      </c>
      <c r="AO823" s="31">
        <v>0</v>
      </c>
      <c r="AP823" s="31">
        <v>0</v>
      </c>
      <c r="AQ823" s="31">
        <v>2037</v>
      </c>
      <c r="AR823" s="31">
        <v>2692</v>
      </c>
      <c r="AS823" s="31" t="s">
        <v>98</v>
      </c>
      <c r="AT823" s="31">
        <v>606640</v>
      </c>
      <c r="AU823" s="31">
        <v>875</v>
      </c>
      <c r="AV823" s="31">
        <v>1175</v>
      </c>
      <c r="AW823" s="31">
        <v>2240</v>
      </c>
      <c r="AX823" s="31">
        <v>2510</v>
      </c>
      <c r="AY823" s="31">
        <v>2340</v>
      </c>
      <c r="AZ823" s="31">
        <v>2240</v>
      </c>
      <c r="BA823" s="31">
        <v>0.85</v>
      </c>
      <c r="BB823" s="31">
        <v>0.93</v>
      </c>
      <c r="BC823" s="31">
        <v>1</v>
      </c>
      <c r="BD823" s="31">
        <v>0.98</v>
      </c>
      <c r="BE823" s="31">
        <v>0.77</v>
      </c>
      <c r="BF823" s="31">
        <v>0.86</v>
      </c>
      <c r="BG823" s="31" t="s">
        <v>71</v>
      </c>
    </row>
    <row r="824" spans="1:59" s="66" customFormat="1" x14ac:dyDescent="0.25">
      <c r="A824" s="66" t="s">
        <v>59</v>
      </c>
      <c r="C824" s="66" t="s">
        <v>1153</v>
      </c>
      <c r="D824" s="66" t="s">
        <v>168</v>
      </c>
      <c r="E824" s="66">
        <v>25</v>
      </c>
      <c r="F824" s="66">
        <v>0</v>
      </c>
      <c r="G824" s="66">
        <v>0</v>
      </c>
      <c r="H824" s="145">
        <v>269.29000000000002</v>
      </c>
      <c r="I824" s="66" t="s">
        <v>169</v>
      </c>
      <c r="J824" s="66">
        <v>210226294</v>
      </c>
      <c r="K824" s="66" t="s">
        <v>1158</v>
      </c>
      <c r="L824" s="66" t="s">
        <v>1157</v>
      </c>
      <c r="M824" s="66" t="s">
        <v>1156</v>
      </c>
      <c r="N824" s="66">
        <v>7</v>
      </c>
      <c r="O824" s="66" t="s">
        <v>66</v>
      </c>
      <c r="P824" s="66">
        <v>500</v>
      </c>
      <c r="Q824" s="66" t="s">
        <v>67</v>
      </c>
      <c r="R824" s="66">
        <v>500</v>
      </c>
      <c r="S824" s="66" t="s">
        <v>67</v>
      </c>
      <c r="T824" s="66">
        <v>1</v>
      </c>
      <c r="U824" s="66">
        <v>7</v>
      </c>
      <c r="V824" s="66">
        <v>18888</v>
      </c>
      <c r="W824" s="66">
        <v>269.29000000000002</v>
      </c>
      <c r="X824" s="66">
        <v>288</v>
      </c>
      <c r="Y824" s="66" t="s">
        <v>68</v>
      </c>
      <c r="Z824" s="66" t="s">
        <v>59</v>
      </c>
      <c r="AB824" s="66" t="s">
        <v>59</v>
      </c>
      <c r="AC824" s="66">
        <v>1390</v>
      </c>
      <c r="AD824" s="66">
        <v>1885</v>
      </c>
      <c r="AE824" s="66">
        <v>471</v>
      </c>
      <c r="AF824" s="66">
        <v>1414</v>
      </c>
      <c r="AG824" s="66">
        <v>471</v>
      </c>
      <c r="AH824" s="66">
        <v>1414</v>
      </c>
      <c r="AI824" s="66">
        <v>0</v>
      </c>
      <c r="AJ824" s="66">
        <v>0</v>
      </c>
      <c r="AK824" s="66">
        <v>0</v>
      </c>
      <c r="AL824" s="66">
        <v>0</v>
      </c>
      <c r="AM824" s="66">
        <v>0</v>
      </c>
      <c r="AN824" s="66">
        <v>0</v>
      </c>
      <c r="AO824" s="66">
        <v>0</v>
      </c>
      <c r="AP824" s="66">
        <v>0</v>
      </c>
      <c r="AQ824" s="66">
        <v>2865</v>
      </c>
      <c r="AR824" s="66">
        <v>3769</v>
      </c>
      <c r="AS824" s="66" t="s">
        <v>98</v>
      </c>
      <c r="AT824" s="66">
        <v>606640</v>
      </c>
      <c r="AU824" s="66">
        <v>11375</v>
      </c>
      <c r="AV824" s="66">
        <v>13734</v>
      </c>
      <c r="AW824" s="66">
        <v>23821</v>
      </c>
      <c r="AX824" s="66">
        <v>26621</v>
      </c>
      <c r="AY824" s="66">
        <v>30345</v>
      </c>
      <c r="AZ824" s="66">
        <v>26320</v>
      </c>
      <c r="BA824" s="66">
        <v>11.01</v>
      </c>
      <c r="BB824" s="66">
        <v>10.82</v>
      </c>
      <c r="BC824" s="66">
        <v>10.6</v>
      </c>
      <c r="BD824" s="66">
        <v>10.36</v>
      </c>
      <c r="BE824" s="66">
        <v>9.9499999999999993</v>
      </c>
      <c r="BF824" s="66">
        <v>10.11</v>
      </c>
      <c r="BG824" s="66" t="s">
        <v>71</v>
      </c>
    </row>
    <row r="825" spans="1:59" s="31" customFormat="1" x14ac:dyDescent="0.25">
      <c r="A825" s="31" t="s">
        <v>59</v>
      </c>
      <c r="C825" s="31" t="s">
        <v>1153</v>
      </c>
      <c r="D825" s="31" t="s">
        <v>168</v>
      </c>
      <c r="E825" s="31">
        <v>25</v>
      </c>
      <c r="F825" s="31">
        <v>0</v>
      </c>
      <c r="G825" s="31">
        <v>0</v>
      </c>
      <c r="H825" s="111">
        <v>269.29000000000002</v>
      </c>
      <c r="I825" s="31" t="s">
        <v>169</v>
      </c>
      <c r="J825" s="31">
        <v>210387692</v>
      </c>
      <c r="K825" s="31" t="s">
        <v>1161</v>
      </c>
      <c r="L825" s="31" t="s">
        <v>1157</v>
      </c>
      <c r="M825" s="31" t="s">
        <v>1156</v>
      </c>
      <c r="N825" s="31">
        <v>7</v>
      </c>
      <c r="O825" s="31" t="s">
        <v>66</v>
      </c>
      <c r="P825" s="31">
        <v>500</v>
      </c>
      <c r="Q825" s="31" t="s">
        <v>67</v>
      </c>
      <c r="R825" s="31">
        <v>500</v>
      </c>
      <c r="S825" s="31" t="s">
        <v>67</v>
      </c>
      <c r="T825" s="31">
        <v>1</v>
      </c>
      <c r="U825" s="31">
        <v>7</v>
      </c>
      <c r="V825" s="31">
        <v>45689</v>
      </c>
      <c r="W825" s="31">
        <v>269.70999999999998</v>
      </c>
      <c r="X825" s="31">
        <v>288</v>
      </c>
      <c r="Y825" s="31" t="s">
        <v>68</v>
      </c>
      <c r="AB825" s="31" t="s">
        <v>59</v>
      </c>
      <c r="AC825" s="31">
        <v>1392</v>
      </c>
      <c r="AD825" s="31">
        <v>1888</v>
      </c>
      <c r="AE825" s="31">
        <v>471</v>
      </c>
      <c r="AF825" s="31">
        <v>1417</v>
      </c>
      <c r="AG825" s="31">
        <v>471</v>
      </c>
      <c r="AH825" s="31">
        <v>1417</v>
      </c>
      <c r="AI825" s="31">
        <v>0</v>
      </c>
      <c r="AJ825" s="31">
        <v>0</v>
      </c>
      <c r="AK825" s="31">
        <v>0</v>
      </c>
      <c r="AL825" s="31">
        <v>0</v>
      </c>
      <c r="AM825" s="31">
        <v>0</v>
      </c>
      <c r="AN825" s="31">
        <v>0</v>
      </c>
      <c r="AO825" s="31">
        <v>0</v>
      </c>
      <c r="AP825" s="31">
        <v>0</v>
      </c>
      <c r="AQ825" s="31">
        <v>2865</v>
      </c>
      <c r="AR825" s="31">
        <v>3769</v>
      </c>
      <c r="AS825" s="31" t="s">
        <v>92</v>
      </c>
      <c r="AT825" s="31">
        <v>606640</v>
      </c>
      <c r="AU825" s="31">
        <v>25795</v>
      </c>
      <c r="AV825" s="31">
        <v>30079</v>
      </c>
      <c r="AW825" s="31">
        <v>53907</v>
      </c>
      <c r="AX825" s="31">
        <v>64925</v>
      </c>
      <c r="AY825" s="31">
        <v>78470</v>
      </c>
      <c r="AZ825" s="31">
        <v>66647</v>
      </c>
      <c r="BA825" s="31">
        <v>24.97</v>
      </c>
      <c r="BB825" s="31">
        <v>23.69</v>
      </c>
      <c r="BC825" s="31">
        <v>23.98</v>
      </c>
      <c r="BD825" s="31">
        <v>25.27</v>
      </c>
      <c r="BE825" s="31">
        <v>25.73</v>
      </c>
      <c r="BF825" s="31">
        <v>25.6</v>
      </c>
      <c r="BG825" s="31" t="s">
        <v>71</v>
      </c>
    </row>
    <row r="826" spans="1:59" s="31" customFormat="1" x14ac:dyDescent="0.25">
      <c r="A826" s="31" t="s">
        <v>59</v>
      </c>
      <c r="C826" s="31" t="s">
        <v>1153</v>
      </c>
      <c r="D826" s="31" t="s">
        <v>168</v>
      </c>
      <c r="E826" s="31">
        <v>25</v>
      </c>
      <c r="F826" s="31">
        <v>0</v>
      </c>
      <c r="G826" s="31">
        <v>0</v>
      </c>
      <c r="H826" s="111">
        <v>269.29000000000002</v>
      </c>
      <c r="I826" s="31" t="s">
        <v>169</v>
      </c>
      <c r="J826" s="31">
        <v>210345276</v>
      </c>
      <c r="K826" s="31" t="s">
        <v>1162</v>
      </c>
      <c r="L826" s="31" t="s">
        <v>1157</v>
      </c>
      <c r="M826" s="31" t="s">
        <v>1156</v>
      </c>
      <c r="N826" s="31">
        <v>7</v>
      </c>
      <c r="O826" s="31" t="s">
        <v>66</v>
      </c>
      <c r="P826" s="31">
        <v>500</v>
      </c>
      <c r="Q826" s="31" t="s">
        <v>67</v>
      </c>
      <c r="R826" s="31">
        <v>500</v>
      </c>
      <c r="S826" s="31" t="s">
        <v>67</v>
      </c>
      <c r="T826" s="31">
        <v>1</v>
      </c>
      <c r="U826" s="31">
        <v>7</v>
      </c>
      <c r="V826" s="31">
        <v>11295</v>
      </c>
      <c r="W826" s="31">
        <v>269.70999999999998</v>
      </c>
      <c r="X826" s="31">
        <v>288</v>
      </c>
      <c r="Y826" s="31" t="s">
        <v>68</v>
      </c>
      <c r="AB826" s="31" t="s">
        <v>59</v>
      </c>
      <c r="AC826" s="31">
        <v>1392</v>
      </c>
      <c r="AD826" s="31">
        <v>1888</v>
      </c>
      <c r="AE826" s="31">
        <v>471</v>
      </c>
      <c r="AF826" s="31">
        <v>1417</v>
      </c>
      <c r="AG826" s="31">
        <v>471</v>
      </c>
      <c r="AH826" s="31">
        <v>1417</v>
      </c>
      <c r="AI826" s="31">
        <v>0</v>
      </c>
      <c r="AJ826" s="31">
        <v>0</v>
      </c>
      <c r="AK826" s="31">
        <v>0</v>
      </c>
      <c r="AL826" s="31">
        <v>0</v>
      </c>
      <c r="AM826" s="31">
        <v>0</v>
      </c>
      <c r="AN826" s="31">
        <v>0</v>
      </c>
      <c r="AO826" s="31">
        <v>0</v>
      </c>
      <c r="AP826" s="31">
        <v>0</v>
      </c>
      <c r="AQ826" s="31">
        <v>2865</v>
      </c>
      <c r="AR826" s="31">
        <v>3769</v>
      </c>
      <c r="AS826" s="31" t="s">
        <v>98</v>
      </c>
      <c r="AT826" s="31">
        <v>606640</v>
      </c>
      <c r="AU826" s="31">
        <v>7154</v>
      </c>
      <c r="AV826" s="31">
        <v>8043</v>
      </c>
      <c r="AW826" s="31">
        <v>14273</v>
      </c>
      <c r="AX826" s="31">
        <v>15834</v>
      </c>
      <c r="AY826" s="31">
        <v>17360</v>
      </c>
      <c r="AZ826" s="31">
        <v>16401</v>
      </c>
      <c r="BA826" s="31">
        <v>6.93</v>
      </c>
      <c r="BB826" s="31">
        <v>6.34</v>
      </c>
      <c r="BC826" s="31">
        <v>6.35</v>
      </c>
      <c r="BD826" s="31">
        <v>6.16</v>
      </c>
      <c r="BE826" s="31">
        <v>5.69</v>
      </c>
      <c r="BF826" s="31">
        <v>6.3</v>
      </c>
      <c r="BG826" s="31" t="s">
        <v>71</v>
      </c>
    </row>
    <row r="827" spans="1:59" s="31" customFormat="1" x14ac:dyDescent="0.25">
      <c r="A827" s="31" t="s">
        <v>59</v>
      </c>
      <c r="C827" s="31" t="s">
        <v>1153</v>
      </c>
      <c r="D827" s="31" t="s">
        <v>168</v>
      </c>
      <c r="E827" s="31">
        <v>25</v>
      </c>
      <c r="F827" s="31">
        <v>0</v>
      </c>
      <c r="G827" s="31">
        <v>0</v>
      </c>
      <c r="H827" s="111">
        <v>269.29000000000002</v>
      </c>
      <c r="I827" s="31" t="s">
        <v>169</v>
      </c>
      <c r="J827" s="31">
        <v>210711972</v>
      </c>
      <c r="K827" s="31" t="s">
        <v>1160</v>
      </c>
      <c r="L827" s="31" t="s">
        <v>1155</v>
      </c>
      <c r="M827" s="31" t="s">
        <v>1156</v>
      </c>
      <c r="N827" s="31">
        <v>5</v>
      </c>
      <c r="O827" s="31" t="s">
        <v>66</v>
      </c>
      <c r="P827" s="31">
        <v>500</v>
      </c>
      <c r="Q827" s="31" t="s">
        <v>67</v>
      </c>
      <c r="R827" s="31">
        <v>500</v>
      </c>
      <c r="S827" s="31" t="s">
        <v>67</v>
      </c>
      <c r="T827" s="31">
        <v>1</v>
      </c>
      <c r="U827" s="31">
        <v>5</v>
      </c>
      <c r="V827" s="31">
        <v>839</v>
      </c>
      <c r="W827" s="31">
        <v>270.60000000000002</v>
      </c>
      <c r="X827" s="31">
        <v>288</v>
      </c>
      <c r="Y827" s="31" t="s">
        <v>68</v>
      </c>
      <c r="AB827" s="31" t="s">
        <v>59</v>
      </c>
      <c r="AC827" s="31">
        <v>984</v>
      </c>
      <c r="AD827" s="31">
        <v>1353</v>
      </c>
      <c r="AE827" s="31">
        <v>337</v>
      </c>
      <c r="AF827" s="31">
        <v>1016</v>
      </c>
      <c r="AG827" s="31">
        <v>337</v>
      </c>
      <c r="AH827" s="31">
        <v>1016</v>
      </c>
      <c r="AI827" s="31">
        <v>0</v>
      </c>
      <c r="AJ827" s="31">
        <v>0</v>
      </c>
      <c r="AK827" s="31">
        <v>0</v>
      </c>
      <c r="AL827" s="31">
        <v>0</v>
      </c>
      <c r="AM827" s="31">
        <v>0</v>
      </c>
      <c r="AN827" s="31">
        <v>0</v>
      </c>
      <c r="AO827" s="31">
        <v>0</v>
      </c>
      <c r="AP827" s="31">
        <v>0</v>
      </c>
      <c r="AQ827" s="31">
        <v>2037</v>
      </c>
      <c r="AR827" s="31">
        <v>2692</v>
      </c>
      <c r="AS827" s="31" t="s">
        <v>144</v>
      </c>
      <c r="AT827" s="31">
        <v>606640</v>
      </c>
      <c r="AU827" s="31">
        <v>500</v>
      </c>
      <c r="AV827" s="31">
        <v>690</v>
      </c>
      <c r="AW827" s="31">
        <v>820</v>
      </c>
      <c r="AX827" s="31">
        <v>765</v>
      </c>
      <c r="AY827" s="31">
        <v>785</v>
      </c>
      <c r="AZ827" s="31">
        <v>635</v>
      </c>
      <c r="BA827" s="31">
        <v>0.48</v>
      </c>
      <c r="BB827" s="31">
        <v>0.54</v>
      </c>
      <c r="BC827" s="31">
        <v>0.36</v>
      </c>
      <c r="BD827" s="31">
        <v>0.3</v>
      </c>
      <c r="BE827" s="31">
        <v>0.26</v>
      </c>
      <c r="BF827" s="31">
        <v>0.24</v>
      </c>
      <c r="BG827" s="31" t="s">
        <v>71</v>
      </c>
    </row>
    <row r="828" spans="1:59" s="31" customFormat="1" x14ac:dyDescent="0.25">
      <c r="A828" s="31" t="s">
        <v>59</v>
      </c>
      <c r="C828" s="31" t="s">
        <v>1153</v>
      </c>
      <c r="D828" s="31" t="s">
        <v>168</v>
      </c>
      <c r="E828" s="31">
        <v>25</v>
      </c>
      <c r="F828" s="31">
        <v>0</v>
      </c>
      <c r="G828" s="31">
        <v>0</v>
      </c>
      <c r="H828" s="111">
        <v>269.29000000000002</v>
      </c>
      <c r="I828" s="31" t="s">
        <v>169</v>
      </c>
      <c r="J828" s="31">
        <v>210387684</v>
      </c>
      <c r="K828" s="31" t="s">
        <v>1161</v>
      </c>
      <c r="L828" s="31" t="s">
        <v>1155</v>
      </c>
      <c r="M828" s="31" t="s">
        <v>1156</v>
      </c>
      <c r="N828" s="31">
        <v>5</v>
      </c>
      <c r="O828" s="31" t="s">
        <v>66</v>
      </c>
      <c r="P828" s="31">
        <v>500</v>
      </c>
      <c r="Q828" s="31" t="s">
        <v>67</v>
      </c>
      <c r="R828" s="31">
        <v>500</v>
      </c>
      <c r="S828" s="31" t="s">
        <v>67</v>
      </c>
      <c r="T828" s="31">
        <v>1</v>
      </c>
      <c r="U828" s="31">
        <v>5</v>
      </c>
      <c r="V828" s="31">
        <v>13232</v>
      </c>
      <c r="W828" s="31">
        <v>271</v>
      </c>
      <c r="X828" s="31">
        <v>288</v>
      </c>
      <c r="Y828" s="31" t="s">
        <v>68</v>
      </c>
      <c r="AB828" s="31" t="s">
        <v>59</v>
      </c>
      <c r="AC828" s="31">
        <v>985</v>
      </c>
      <c r="AD828" s="31">
        <v>1355</v>
      </c>
      <c r="AE828" s="31">
        <v>337</v>
      </c>
      <c r="AF828" s="31">
        <v>1018</v>
      </c>
      <c r="AG828" s="31">
        <v>337</v>
      </c>
      <c r="AH828" s="31">
        <v>1018</v>
      </c>
      <c r="AI828" s="31">
        <v>0</v>
      </c>
      <c r="AJ828" s="31">
        <v>0</v>
      </c>
      <c r="AK828" s="31">
        <v>0</v>
      </c>
      <c r="AL828" s="31">
        <v>0</v>
      </c>
      <c r="AM828" s="31">
        <v>0</v>
      </c>
      <c r="AN828" s="31">
        <v>0</v>
      </c>
      <c r="AO828" s="31">
        <v>0</v>
      </c>
      <c r="AP828" s="31">
        <v>0</v>
      </c>
      <c r="AQ828" s="31">
        <v>2037</v>
      </c>
      <c r="AR828" s="31">
        <v>2692</v>
      </c>
      <c r="AS828" s="31" t="s">
        <v>92</v>
      </c>
      <c r="AT828" s="31">
        <v>606640</v>
      </c>
      <c r="AU828" s="31">
        <v>5755</v>
      </c>
      <c r="AV828" s="31">
        <v>7090</v>
      </c>
      <c r="AW828" s="31">
        <v>13305</v>
      </c>
      <c r="AX828" s="31">
        <v>13610</v>
      </c>
      <c r="AY828" s="31">
        <v>14485</v>
      </c>
      <c r="AZ828" s="31">
        <v>11915</v>
      </c>
      <c r="BA828" s="31">
        <v>5.57</v>
      </c>
      <c r="BB828" s="31">
        <v>5.58</v>
      </c>
      <c r="BC828" s="31">
        <v>5.92</v>
      </c>
      <c r="BD828" s="31">
        <v>5.3</v>
      </c>
      <c r="BE828" s="31">
        <v>4.75</v>
      </c>
      <c r="BF828" s="31">
        <v>4.58</v>
      </c>
      <c r="BG828" s="31" t="s">
        <v>71</v>
      </c>
    </row>
    <row r="829" spans="1:59" s="31" customFormat="1" x14ac:dyDescent="0.25">
      <c r="A829" s="31" t="s">
        <v>59</v>
      </c>
      <c r="C829" s="31" t="s">
        <v>1153</v>
      </c>
      <c r="D829" s="31" t="s">
        <v>168</v>
      </c>
      <c r="E829" s="31">
        <v>25</v>
      </c>
      <c r="F829" s="31">
        <v>0</v>
      </c>
      <c r="G829" s="31">
        <v>0</v>
      </c>
      <c r="H829" s="111">
        <v>269.29000000000002</v>
      </c>
      <c r="I829" s="31" t="s">
        <v>169</v>
      </c>
      <c r="J829" s="31">
        <v>210434520</v>
      </c>
      <c r="K829" s="31" t="s">
        <v>1163</v>
      </c>
      <c r="L829" s="31" t="s">
        <v>1157</v>
      </c>
      <c r="M829" s="31" t="s">
        <v>1156</v>
      </c>
      <c r="N829" s="31">
        <v>7</v>
      </c>
      <c r="O829" s="31" t="s">
        <v>66</v>
      </c>
      <c r="P829" s="31">
        <v>500</v>
      </c>
      <c r="Q829" s="31" t="s">
        <v>67</v>
      </c>
      <c r="R829" s="31">
        <v>500</v>
      </c>
      <c r="S829" s="31" t="s">
        <v>67</v>
      </c>
      <c r="T829" s="31">
        <v>1</v>
      </c>
      <c r="U829" s="31">
        <v>7</v>
      </c>
      <c r="V829" s="31">
        <v>10965</v>
      </c>
      <c r="W829" s="31">
        <v>275.14</v>
      </c>
      <c r="X829" s="31">
        <v>288</v>
      </c>
      <c r="Y829" s="31" t="s">
        <v>68</v>
      </c>
      <c r="AB829" s="31" t="s">
        <v>59</v>
      </c>
      <c r="AC829" s="31">
        <v>1420</v>
      </c>
      <c r="AD829" s="31">
        <v>1926</v>
      </c>
      <c r="AE829" s="31">
        <v>471</v>
      </c>
      <c r="AF829" s="31">
        <v>1455</v>
      </c>
      <c r="AG829" s="31">
        <v>471</v>
      </c>
      <c r="AH829" s="31">
        <v>1455</v>
      </c>
      <c r="AI829" s="31">
        <v>0</v>
      </c>
      <c r="AJ829" s="31">
        <v>0</v>
      </c>
      <c r="AK829" s="31">
        <v>0</v>
      </c>
      <c r="AL829" s="31">
        <v>0</v>
      </c>
      <c r="AM829" s="31">
        <v>0</v>
      </c>
      <c r="AN829" s="31">
        <v>0</v>
      </c>
      <c r="AO829" s="31">
        <v>0</v>
      </c>
      <c r="AP829" s="31">
        <v>0</v>
      </c>
      <c r="AQ829" s="31">
        <v>2865</v>
      </c>
      <c r="AR829" s="31">
        <v>3769</v>
      </c>
      <c r="AS829" s="31" t="s">
        <v>1164</v>
      </c>
      <c r="AT829" s="31">
        <v>606640</v>
      </c>
      <c r="AU829" s="31">
        <v>6405</v>
      </c>
      <c r="AV829" s="31">
        <v>7917</v>
      </c>
      <c r="AW829" s="31">
        <v>14483</v>
      </c>
      <c r="AX829" s="31">
        <v>15617</v>
      </c>
      <c r="AY829" s="31">
        <v>17619</v>
      </c>
      <c r="AZ829" s="31">
        <v>14714</v>
      </c>
      <c r="BA829" s="31">
        <v>6.2</v>
      </c>
      <c r="BB829" s="31">
        <v>6.24</v>
      </c>
      <c r="BC829" s="31">
        <v>6.44</v>
      </c>
      <c r="BD829" s="31">
        <v>6.08</v>
      </c>
      <c r="BE829" s="31">
        <v>5.78</v>
      </c>
      <c r="BF829" s="31">
        <v>5.65</v>
      </c>
      <c r="BG829" s="31" t="s">
        <v>71</v>
      </c>
    </row>
    <row r="830" spans="1:59" s="31" customFormat="1" x14ac:dyDescent="0.25">
      <c r="A830" s="31" t="s">
        <v>59</v>
      </c>
      <c r="C830" s="31" t="s">
        <v>1153</v>
      </c>
      <c r="D830" s="31" t="s">
        <v>168</v>
      </c>
      <c r="E830" s="31">
        <v>25</v>
      </c>
      <c r="F830" s="31">
        <v>0</v>
      </c>
      <c r="G830" s="31">
        <v>0</v>
      </c>
      <c r="H830" s="111">
        <v>269.29000000000002</v>
      </c>
      <c r="I830" s="31" t="s">
        <v>169</v>
      </c>
      <c r="J830" s="31">
        <v>210444559</v>
      </c>
      <c r="K830" s="31" t="s">
        <v>1165</v>
      </c>
      <c r="L830" s="31" t="s">
        <v>1155</v>
      </c>
      <c r="M830" s="31" t="s">
        <v>1156</v>
      </c>
      <c r="N830" s="31">
        <v>5</v>
      </c>
      <c r="O830" s="31" t="s">
        <v>66</v>
      </c>
      <c r="P830" s="31">
        <v>500</v>
      </c>
      <c r="Q830" s="31" t="s">
        <v>67</v>
      </c>
      <c r="R830" s="31">
        <v>500</v>
      </c>
      <c r="S830" s="31" t="s">
        <v>67</v>
      </c>
      <c r="T830" s="31">
        <v>1</v>
      </c>
      <c r="U830" s="31">
        <v>5</v>
      </c>
      <c r="V830" s="31">
        <v>11470</v>
      </c>
      <c r="W830" s="31">
        <v>277.8</v>
      </c>
      <c r="X830" s="31">
        <v>288</v>
      </c>
      <c r="Y830" s="31" t="s">
        <v>68</v>
      </c>
      <c r="AB830" s="31" t="s">
        <v>59</v>
      </c>
      <c r="AC830" s="31">
        <v>1011</v>
      </c>
      <c r="AD830" s="31">
        <v>1389</v>
      </c>
      <c r="AE830" s="31">
        <v>337</v>
      </c>
      <c r="AF830" s="31">
        <v>1052</v>
      </c>
      <c r="AG830" s="31">
        <v>337</v>
      </c>
      <c r="AH830" s="31">
        <v>1052</v>
      </c>
      <c r="AI830" s="31">
        <v>0</v>
      </c>
      <c r="AJ830" s="31">
        <v>0</v>
      </c>
      <c r="AK830" s="31">
        <v>0</v>
      </c>
      <c r="AL830" s="31">
        <v>0</v>
      </c>
      <c r="AM830" s="31">
        <v>0</v>
      </c>
      <c r="AN830" s="31">
        <v>0</v>
      </c>
      <c r="AO830" s="31">
        <v>0</v>
      </c>
      <c r="AP830" s="31">
        <v>0</v>
      </c>
      <c r="AQ830" s="31">
        <v>2037</v>
      </c>
      <c r="AR830" s="31">
        <v>2692</v>
      </c>
      <c r="AS830" s="31" t="s">
        <v>74</v>
      </c>
      <c r="AT830" s="31">
        <v>606640</v>
      </c>
      <c r="AU830" s="31">
        <v>3625</v>
      </c>
      <c r="AV830" s="31">
        <v>4885</v>
      </c>
      <c r="AW830" s="31">
        <v>10535</v>
      </c>
      <c r="AX830" s="31">
        <v>12095</v>
      </c>
      <c r="AY830" s="31">
        <v>14325</v>
      </c>
      <c r="AZ830" s="31">
        <v>11885</v>
      </c>
      <c r="BA830" s="31">
        <v>3.51</v>
      </c>
      <c r="BB830" s="31">
        <v>3.85</v>
      </c>
      <c r="BC830" s="31">
        <v>4.6900000000000004</v>
      </c>
      <c r="BD830" s="31">
        <v>4.71</v>
      </c>
      <c r="BE830" s="31">
        <v>4.7</v>
      </c>
      <c r="BF830" s="31">
        <v>4.5599999999999996</v>
      </c>
      <c r="BG830" s="31" t="s">
        <v>71</v>
      </c>
    </row>
    <row r="831" spans="1:59" s="31" customFormat="1" x14ac:dyDescent="0.25">
      <c r="A831" s="31" t="s">
        <v>59</v>
      </c>
      <c r="C831" s="31" t="s">
        <v>1153</v>
      </c>
      <c r="D831" s="31" t="s">
        <v>168</v>
      </c>
      <c r="E831" s="31">
        <v>25</v>
      </c>
      <c r="F831" s="31">
        <v>0</v>
      </c>
      <c r="G831" s="31">
        <v>0</v>
      </c>
      <c r="H831" s="111">
        <v>269.29000000000002</v>
      </c>
      <c r="I831" s="31" t="s">
        <v>169</v>
      </c>
      <c r="J831" s="31">
        <v>210444541</v>
      </c>
      <c r="K831" s="31" t="s">
        <v>1165</v>
      </c>
      <c r="L831" s="31" t="s">
        <v>1157</v>
      </c>
      <c r="M831" s="31" t="s">
        <v>1156</v>
      </c>
      <c r="N831" s="31">
        <v>7</v>
      </c>
      <c r="O831" s="31" t="s">
        <v>66</v>
      </c>
      <c r="P831" s="31">
        <v>500</v>
      </c>
      <c r="Q831" s="31" t="s">
        <v>67</v>
      </c>
      <c r="R831" s="31">
        <v>500</v>
      </c>
      <c r="S831" s="31" t="s">
        <v>67</v>
      </c>
      <c r="T831" s="31">
        <v>1</v>
      </c>
      <c r="U831" s="31">
        <v>7</v>
      </c>
      <c r="V831" s="31">
        <v>60604</v>
      </c>
      <c r="W831" s="31">
        <v>277.86</v>
      </c>
      <c r="X831" s="31">
        <v>288</v>
      </c>
      <c r="Y831" s="31" t="s">
        <v>68</v>
      </c>
      <c r="AB831" s="31" t="s">
        <v>59</v>
      </c>
      <c r="AC831" s="31">
        <v>1435</v>
      </c>
      <c r="AD831" s="31">
        <v>1945</v>
      </c>
      <c r="AE831" s="31">
        <v>471</v>
      </c>
      <c r="AF831" s="31">
        <v>1474</v>
      </c>
      <c r="AG831" s="31">
        <v>471</v>
      </c>
      <c r="AH831" s="31">
        <v>1474</v>
      </c>
      <c r="AI831" s="31">
        <v>0</v>
      </c>
      <c r="AJ831" s="31">
        <v>0</v>
      </c>
      <c r="AK831" s="31">
        <v>0</v>
      </c>
      <c r="AL831" s="31">
        <v>0</v>
      </c>
      <c r="AM831" s="31">
        <v>0</v>
      </c>
      <c r="AN831" s="31">
        <v>0</v>
      </c>
      <c r="AO831" s="31">
        <v>0</v>
      </c>
      <c r="AP831" s="31">
        <v>0</v>
      </c>
      <c r="AQ831" s="31">
        <v>2865</v>
      </c>
      <c r="AR831" s="31">
        <v>3769</v>
      </c>
      <c r="AS831" s="31" t="s">
        <v>74</v>
      </c>
      <c r="AT831" s="31">
        <v>606640</v>
      </c>
      <c r="AU831" s="31">
        <v>32060</v>
      </c>
      <c r="AV831" s="31">
        <v>40467</v>
      </c>
      <c r="AW831" s="31">
        <v>71890</v>
      </c>
      <c r="AX831" s="31">
        <v>83762</v>
      </c>
      <c r="AY831" s="31">
        <v>105980</v>
      </c>
      <c r="AZ831" s="31">
        <v>90069</v>
      </c>
      <c r="BA831" s="31">
        <v>31.04</v>
      </c>
      <c r="BB831" s="31">
        <v>31.87</v>
      </c>
      <c r="BC831" s="31">
        <v>31.98</v>
      </c>
      <c r="BD831" s="31">
        <v>32.6</v>
      </c>
      <c r="BE831" s="31">
        <v>34.75</v>
      </c>
      <c r="BF831" s="31">
        <v>34.590000000000003</v>
      </c>
      <c r="BG831" s="31" t="s">
        <v>71</v>
      </c>
    </row>
    <row r="832" spans="1:59" s="31" customFormat="1" x14ac:dyDescent="0.25">
      <c r="A832" s="31" t="s">
        <v>59</v>
      </c>
      <c r="C832" s="31" t="s">
        <v>1153</v>
      </c>
      <c r="D832" s="31" t="s">
        <v>168</v>
      </c>
      <c r="E832" s="31">
        <v>25</v>
      </c>
      <c r="F832" s="31">
        <v>0</v>
      </c>
      <c r="G832" s="31">
        <v>0</v>
      </c>
      <c r="H832" s="111">
        <v>269.29000000000002</v>
      </c>
      <c r="I832" s="31" t="s">
        <v>169</v>
      </c>
      <c r="J832" s="31">
        <v>210077221</v>
      </c>
      <c r="K832" s="31" t="s">
        <v>1166</v>
      </c>
      <c r="L832" s="31" t="s">
        <v>1155</v>
      </c>
      <c r="M832" s="31" t="s">
        <v>1156</v>
      </c>
      <c r="N832" s="31">
        <v>5</v>
      </c>
      <c r="O832" s="31" t="s">
        <v>66</v>
      </c>
      <c r="P832" s="31">
        <v>500</v>
      </c>
      <c r="Q832" s="31" t="s">
        <v>67</v>
      </c>
      <c r="R832" s="31">
        <v>500</v>
      </c>
      <c r="S832" s="31" t="s">
        <v>67</v>
      </c>
      <c r="T832" s="31">
        <v>1</v>
      </c>
      <c r="U832" s="31">
        <v>5</v>
      </c>
      <c r="V832" s="31">
        <v>3076</v>
      </c>
      <c r="W832" s="31">
        <v>281</v>
      </c>
      <c r="X832" s="31">
        <v>288</v>
      </c>
      <c r="Y832" s="31" t="s">
        <v>68</v>
      </c>
      <c r="AB832" s="31" t="s">
        <v>59</v>
      </c>
      <c r="AC832" s="31">
        <v>1023</v>
      </c>
      <c r="AD832" s="31">
        <v>1405</v>
      </c>
      <c r="AE832" s="31">
        <v>337</v>
      </c>
      <c r="AF832" s="31">
        <v>1068</v>
      </c>
      <c r="AG832" s="31">
        <v>337</v>
      </c>
      <c r="AH832" s="31">
        <v>1068</v>
      </c>
      <c r="AI832" s="31">
        <v>0</v>
      </c>
      <c r="AJ832" s="31">
        <v>0</v>
      </c>
      <c r="AK832" s="31">
        <v>0</v>
      </c>
      <c r="AL832" s="31">
        <v>0</v>
      </c>
      <c r="AM832" s="31">
        <v>0</v>
      </c>
      <c r="AN832" s="31">
        <v>0</v>
      </c>
      <c r="AO832" s="31">
        <v>0</v>
      </c>
      <c r="AP832" s="31">
        <v>0</v>
      </c>
      <c r="AQ832" s="31">
        <v>2037</v>
      </c>
      <c r="AR832" s="31">
        <v>2692</v>
      </c>
      <c r="AS832" s="31" t="s">
        <v>121</v>
      </c>
      <c r="AT832" s="31">
        <v>606640</v>
      </c>
      <c r="AU832" s="31">
        <v>1235</v>
      </c>
      <c r="AV832" s="31">
        <v>2070</v>
      </c>
      <c r="AW832" s="31">
        <v>2900</v>
      </c>
      <c r="AX832" s="31">
        <v>2775</v>
      </c>
      <c r="AY832" s="31">
        <v>3355</v>
      </c>
      <c r="AZ832" s="31">
        <v>3045</v>
      </c>
      <c r="BA832" s="31">
        <v>1.2</v>
      </c>
      <c r="BB832" s="31">
        <v>1.63</v>
      </c>
      <c r="BC832" s="31">
        <v>1.29</v>
      </c>
      <c r="BD832" s="31">
        <v>1.08</v>
      </c>
      <c r="BE832" s="31">
        <v>1.1000000000000001</v>
      </c>
      <c r="BF832" s="31">
        <v>1.17</v>
      </c>
      <c r="BG832" s="31" t="s">
        <v>71</v>
      </c>
    </row>
    <row r="833" spans="1:59" s="31" customFormat="1" x14ac:dyDescent="0.25">
      <c r="A833" s="31" t="s">
        <v>59</v>
      </c>
      <c r="C833" s="31" t="s">
        <v>1153</v>
      </c>
      <c r="D833" s="31" t="s">
        <v>168</v>
      </c>
      <c r="E833" s="31">
        <v>25</v>
      </c>
      <c r="F833" s="31">
        <v>0</v>
      </c>
      <c r="G833" s="31">
        <v>0</v>
      </c>
      <c r="H833" s="111">
        <v>269.29000000000002</v>
      </c>
      <c r="I833" s="31" t="s">
        <v>169</v>
      </c>
      <c r="J833" s="31">
        <v>210119277</v>
      </c>
      <c r="K833" s="31" t="s">
        <v>1166</v>
      </c>
      <c r="L833" s="31" t="s">
        <v>1157</v>
      </c>
      <c r="M833" s="31" t="s">
        <v>1156</v>
      </c>
      <c r="N833" s="31">
        <v>7</v>
      </c>
      <c r="O833" s="31" t="s">
        <v>66</v>
      </c>
      <c r="P833" s="31">
        <v>500</v>
      </c>
      <c r="Q833" s="31" t="s">
        <v>67</v>
      </c>
      <c r="R833" s="31">
        <v>500</v>
      </c>
      <c r="S833" s="31" t="s">
        <v>67</v>
      </c>
      <c r="T833" s="31">
        <v>1</v>
      </c>
      <c r="U833" s="31">
        <v>7</v>
      </c>
      <c r="V833" s="31">
        <v>1503</v>
      </c>
      <c r="W833" s="31">
        <v>288</v>
      </c>
      <c r="X833" s="31">
        <v>288</v>
      </c>
      <c r="Y833" s="31" t="s">
        <v>68</v>
      </c>
      <c r="AB833" s="31" t="s">
        <v>59</v>
      </c>
      <c r="AC833" s="31">
        <v>1500</v>
      </c>
      <c r="AD833" s="31">
        <v>2016</v>
      </c>
      <c r="AE833" s="31">
        <v>471</v>
      </c>
      <c r="AF833" s="31">
        <v>1545</v>
      </c>
      <c r="AG833" s="31">
        <v>471</v>
      </c>
      <c r="AH833" s="31">
        <v>1545</v>
      </c>
      <c r="AI833" s="31">
        <v>0</v>
      </c>
      <c r="AJ833" s="31">
        <v>0</v>
      </c>
      <c r="AK833" s="31">
        <v>0</v>
      </c>
      <c r="AL833" s="31">
        <v>0</v>
      </c>
      <c r="AM833" s="31">
        <v>0</v>
      </c>
      <c r="AN833" s="31">
        <v>0</v>
      </c>
      <c r="AO833" s="31">
        <v>0</v>
      </c>
      <c r="AP833" s="31">
        <v>0</v>
      </c>
      <c r="AQ833" s="31">
        <v>2865</v>
      </c>
      <c r="AR833" s="31">
        <v>3769</v>
      </c>
      <c r="AS833" s="31" t="s">
        <v>121</v>
      </c>
      <c r="AT833" s="31">
        <v>606640</v>
      </c>
      <c r="AU833" s="31">
        <v>1036</v>
      </c>
      <c r="AV833" s="31">
        <v>1134</v>
      </c>
      <c r="AW833" s="31">
        <v>1785</v>
      </c>
      <c r="AX833" s="31">
        <v>2149</v>
      </c>
      <c r="AY833" s="31">
        <v>2212</v>
      </c>
      <c r="AZ833" s="31">
        <v>2205</v>
      </c>
      <c r="BA833" s="31">
        <v>1</v>
      </c>
      <c r="BB833" s="31">
        <v>0.89</v>
      </c>
      <c r="BC833" s="31">
        <v>0.79</v>
      </c>
      <c r="BD833" s="31">
        <v>0.84</v>
      </c>
      <c r="BE833" s="31">
        <v>0.73</v>
      </c>
      <c r="BF833" s="31">
        <v>0.85</v>
      </c>
      <c r="BG833" s="31" t="s">
        <v>71</v>
      </c>
    </row>
    <row r="834" spans="1:59" s="32" customFormat="1" x14ac:dyDescent="0.25">
      <c r="A834" s="32" t="s">
        <v>59</v>
      </c>
      <c r="C834" s="32" t="s">
        <v>1167</v>
      </c>
      <c r="D834" s="32" t="s">
        <v>168</v>
      </c>
      <c r="E834" s="32">
        <v>25</v>
      </c>
      <c r="F834" s="32">
        <v>90</v>
      </c>
      <c r="G834" s="32">
        <v>0</v>
      </c>
      <c r="H834" s="112">
        <v>1387.33</v>
      </c>
      <c r="I834" s="32" t="s">
        <v>169</v>
      </c>
      <c r="J834" s="32">
        <v>210909119</v>
      </c>
      <c r="K834" s="32" t="s">
        <v>1180</v>
      </c>
      <c r="L834" s="32" t="s">
        <v>1183</v>
      </c>
      <c r="M834" s="32" t="s">
        <v>1170</v>
      </c>
      <c r="N834" s="32">
        <v>4</v>
      </c>
      <c r="O834" s="32" t="s">
        <v>66</v>
      </c>
      <c r="P834" s="32">
        <v>150</v>
      </c>
      <c r="Q834" s="32" t="s">
        <v>67</v>
      </c>
      <c r="R834" s="32">
        <v>0.2</v>
      </c>
      <c r="S834" s="32" t="s">
        <v>164</v>
      </c>
      <c r="T834" s="32">
        <v>1000</v>
      </c>
      <c r="U834" s="32">
        <v>3</v>
      </c>
      <c r="V834" s="32">
        <v>0</v>
      </c>
      <c r="W834" s="32">
        <v>1368</v>
      </c>
      <c r="X834" s="32">
        <v>219</v>
      </c>
      <c r="Y834" s="32" t="s">
        <v>68</v>
      </c>
      <c r="AB834" s="32" t="s">
        <v>59</v>
      </c>
      <c r="AC834" s="32">
        <v>3120</v>
      </c>
      <c r="AD834" s="32">
        <v>4104</v>
      </c>
      <c r="AE834" s="32">
        <v>1026</v>
      </c>
      <c r="AF834" s="32">
        <v>3078</v>
      </c>
      <c r="AG834" s="32">
        <v>1026</v>
      </c>
      <c r="AH834" s="32">
        <v>3078</v>
      </c>
      <c r="AI834" s="32">
        <v>3694</v>
      </c>
      <c r="AJ834" s="32">
        <v>410</v>
      </c>
      <c r="AK834" s="32">
        <v>3694</v>
      </c>
      <c r="AL834" s="32">
        <v>410</v>
      </c>
      <c r="AM834" s="32">
        <v>0</v>
      </c>
      <c r="AN834" s="32">
        <v>0</v>
      </c>
      <c r="AO834" s="32">
        <v>0</v>
      </c>
      <c r="AP834" s="32">
        <v>0</v>
      </c>
      <c r="AQ834" s="32">
        <v>6644</v>
      </c>
      <c r="AR834" s="32">
        <v>8323</v>
      </c>
      <c r="AS834" s="32" t="s">
        <v>493</v>
      </c>
      <c r="AT834" s="32">
        <v>606571</v>
      </c>
      <c r="AU834" s="32">
        <v>0</v>
      </c>
      <c r="AV834" s="32">
        <v>0</v>
      </c>
      <c r="AW834" s="32">
        <v>0</v>
      </c>
      <c r="AX834" s="32">
        <v>0</v>
      </c>
      <c r="AY834" s="32">
        <v>0</v>
      </c>
      <c r="AZ834" s="32">
        <v>0</v>
      </c>
      <c r="BA834" s="32">
        <v>0</v>
      </c>
      <c r="BB834" s="32">
        <v>0</v>
      </c>
      <c r="BC834" s="32">
        <v>0</v>
      </c>
      <c r="BD834" s="32">
        <v>0</v>
      </c>
      <c r="BE834" s="32">
        <v>0</v>
      </c>
      <c r="BF834" s="32">
        <v>0</v>
      </c>
      <c r="BG834" s="32" t="s">
        <v>71</v>
      </c>
    </row>
    <row r="835" spans="1:59" s="32" customFormat="1" x14ac:dyDescent="0.25">
      <c r="A835" s="32" t="s">
        <v>59</v>
      </c>
      <c r="C835" s="32" t="s">
        <v>1167</v>
      </c>
      <c r="D835" s="32" t="s">
        <v>168</v>
      </c>
      <c r="E835" s="32">
        <v>25</v>
      </c>
      <c r="F835" s="32">
        <v>90</v>
      </c>
      <c r="G835" s="32">
        <v>0</v>
      </c>
      <c r="H835" s="112">
        <v>1387.33</v>
      </c>
      <c r="I835" s="32" t="s">
        <v>169</v>
      </c>
      <c r="J835" s="32">
        <v>210363135</v>
      </c>
      <c r="K835" s="32" t="s">
        <v>1168</v>
      </c>
      <c r="L835" s="32" t="s">
        <v>1171</v>
      </c>
      <c r="M835" s="32" t="s">
        <v>1170</v>
      </c>
      <c r="N835" s="32">
        <v>4</v>
      </c>
      <c r="O835" s="32" t="s">
        <v>66</v>
      </c>
      <c r="P835" s="32">
        <v>150</v>
      </c>
      <c r="Q835" s="32" t="s">
        <v>67</v>
      </c>
      <c r="R835" s="32">
        <v>0.2</v>
      </c>
      <c r="S835" s="32" t="s">
        <v>164</v>
      </c>
      <c r="T835" s="32">
        <v>1000</v>
      </c>
      <c r="U835" s="32">
        <v>3</v>
      </c>
      <c r="V835" s="32">
        <v>604</v>
      </c>
      <c r="W835" s="32">
        <v>1386.33</v>
      </c>
      <c r="X835" s="32">
        <v>219</v>
      </c>
      <c r="Y835" s="32" t="s">
        <v>68</v>
      </c>
      <c r="AB835" s="32" t="s">
        <v>59</v>
      </c>
      <c r="AC835" s="32">
        <v>3162</v>
      </c>
      <c r="AD835" s="32">
        <v>4159</v>
      </c>
      <c r="AE835" s="32">
        <v>1040</v>
      </c>
      <c r="AF835" s="32">
        <v>3119</v>
      </c>
      <c r="AG835" s="32">
        <v>1040</v>
      </c>
      <c r="AH835" s="32">
        <v>3119</v>
      </c>
      <c r="AI835" s="32">
        <v>3743</v>
      </c>
      <c r="AJ835" s="32">
        <v>416</v>
      </c>
      <c r="AK835" s="32">
        <v>3743</v>
      </c>
      <c r="AL835" s="32">
        <v>416</v>
      </c>
      <c r="AM835" s="32">
        <v>0</v>
      </c>
      <c r="AN835" s="32">
        <v>0</v>
      </c>
      <c r="AO835" s="32">
        <v>0</v>
      </c>
      <c r="AP835" s="32">
        <v>0</v>
      </c>
      <c r="AQ835" s="32">
        <v>6644</v>
      </c>
      <c r="AR835" s="32">
        <v>8323</v>
      </c>
      <c r="AS835" s="32" t="s">
        <v>227</v>
      </c>
      <c r="AT835" s="32">
        <v>606571</v>
      </c>
      <c r="AU835" s="32">
        <v>429</v>
      </c>
      <c r="AV835" s="32">
        <v>309</v>
      </c>
      <c r="AW835" s="32">
        <v>255</v>
      </c>
      <c r="AX835" s="32">
        <v>288</v>
      </c>
      <c r="AY835" s="32">
        <v>300</v>
      </c>
      <c r="AZ835" s="32">
        <v>231</v>
      </c>
      <c r="BA835" s="32">
        <v>0.88</v>
      </c>
      <c r="BB835" s="32">
        <v>0.66</v>
      </c>
      <c r="BC835" s="32">
        <v>0.51</v>
      </c>
      <c r="BD835" s="32">
        <v>0.6</v>
      </c>
      <c r="BE835" s="32">
        <v>0.64</v>
      </c>
      <c r="BF835" s="32">
        <v>0.53</v>
      </c>
      <c r="BG835" s="32" t="s">
        <v>71</v>
      </c>
    </row>
    <row r="836" spans="1:59" s="67" customFormat="1" x14ac:dyDescent="0.25">
      <c r="A836" s="67" t="s">
        <v>59</v>
      </c>
      <c r="C836" s="67" t="s">
        <v>1167</v>
      </c>
      <c r="D836" s="67" t="s">
        <v>168</v>
      </c>
      <c r="E836" s="67">
        <v>25</v>
      </c>
      <c r="F836" s="67">
        <v>90</v>
      </c>
      <c r="G836" s="67">
        <v>0</v>
      </c>
      <c r="H836" s="146">
        <v>1387.33</v>
      </c>
      <c r="I836" s="67" t="s">
        <v>169</v>
      </c>
      <c r="J836" s="67">
        <v>210449711</v>
      </c>
      <c r="K836" s="67" t="s">
        <v>1184</v>
      </c>
      <c r="L836" s="67" t="s">
        <v>1171</v>
      </c>
      <c r="M836" s="67" t="s">
        <v>1170</v>
      </c>
      <c r="N836" s="67">
        <v>4</v>
      </c>
      <c r="O836" s="67" t="s">
        <v>66</v>
      </c>
      <c r="P836" s="67">
        <v>150</v>
      </c>
      <c r="Q836" s="67" t="s">
        <v>67</v>
      </c>
      <c r="R836" s="67">
        <v>0.2</v>
      </c>
      <c r="S836" s="67" t="s">
        <v>164</v>
      </c>
      <c r="T836" s="67">
        <v>1000</v>
      </c>
      <c r="U836" s="67">
        <v>3</v>
      </c>
      <c r="V836" s="67">
        <v>10045</v>
      </c>
      <c r="W836" s="67">
        <v>1387.33</v>
      </c>
      <c r="X836" s="67">
        <v>219</v>
      </c>
      <c r="Y836" s="67" t="s">
        <v>68</v>
      </c>
      <c r="Z836" s="67" t="s">
        <v>59</v>
      </c>
      <c r="AB836" s="67" t="s">
        <v>59</v>
      </c>
      <c r="AC836" s="67">
        <v>3164</v>
      </c>
      <c r="AD836" s="67">
        <v>4162</v>
      </c>
      <c r="AE836" s="67">
        <v>1040</v>
      </c>
      <c r="AF836" s="67">
        <v>3122</v>
      </c>
      <c r="AG836" s="67">
        <v>1040</v>
      </c>
      <c r="AH836" s="67">
        <v>3122</v>
      </c>
      <c r="AI836" s="67">
        <v>3746</v>
      </c>
      <c r="AJ836" s="67">
        <v>416</v>
      </c>
      <c r="AK836" s="67">
        <v>3746</v>
      </c>
      <c r="AL836" s="67">
        <v>416</v>
      </c>
      <c r="AM836" s="67">
        <v>0</v>
      </c>
      <c r="AN836" s="67">
        <v>0</v>
      </c>
      <c r="AO836" s="67">
        <v>0</v>
      </c>
      <c r="AP836" s="67">
        <v>0</v>
      </c>
      <c r="AQ836" s="67">
        <v>6644</v>
      </c>
      <c r="AR836" s="67">
        <v>8323</v>
      </c>
      <c r="AS836" s="67" t="s">
        <v>979</v>
      </c>
      <c r="AT836" s="67">
        <v>606571</v>
      </c>
      <c r="AU836" s="67">
        <v>5112</v>
      </c>
      <c r="AV836" s="67">
        <v>5019</v>
      </c>
      <c r="AW836" s="67">
        <v>5352</v>
      </c>
      <c r="AX836" s="67">
        <v>5331</v>
      </c>
      <c r="AY836" s="67">
        <v>4866</v>
      </c>
      <c r="AZ836" s="67">
        <v>4455</v>
      </c>
      <c r="BA836" s="67">
        <v>10.46</v>
      </c>
      <c r="BB836" s="67">
        <v>10.77</v>
      </c>
      <c r="BC836" s="67">
        <v>10.72</v>
      </c>
      <c r="BD836" s="67">
        <v>11.05</v>
      </c>
      <c r="BE836" s="67">
        <v>10.42</v>
      </c>
      <c r="BF836" s="67">
        <v>10.18</v>
      </c>
      <c r="BG836" s="67" t="s">
        <v>71</v>
      </c>
    </row>
    <row r="837" spans="1:59" s="32" customFormat="1" x14ac:dyDescent="0.25">
      <c r="A837" s="32" t="s">
        <v>59</v>
      </c>
      <c r="C837" s="32" t="s">
        <v>1167</v>
      </c>
      <c r="D837" s="32" t="s">
        <v>168</v>
      </c>
      <c r="E837" s="32">
        <v>25</v>
      </c>
      <c r="F837" s="32">
        <v>90</v>
      </c>
      <c r="G837" s="32">
        <v>0</v>
      </c>
      <c r="H837" s="112">
        <v>1387.33</v>
      </c>
      <c r="I837" s="32" t="s">
        <v>169</v>
      </c>
      <c r="J837" s="32">
        <v>210909143</v>
      </c>
      <c r="K837" s="32" t="s">
        <v>1180</v>
      </c>
      <c r="L837" s="32" t="s">
        <v>1182</v>
      </c>
      <c r="M837" s="32" t="s">
        <v>1170</v>
      </c>
      <c r="N837" s="32">
        <v>2</v>
      </c>
      <c r="O837" s="32" t="s">
        <v>66</v>
      </c>
      <c r="P837" s="32">
        <v>150</v>
      </c>
      <c r="Q837" s="32" t="s">
        <v>67</v>
      </c>
      <c r="R837" s="32">
        <v>0.2</v>
      </c>
      <c r="S837" s="32" t="s">
        <v>164</v>
      </c>
      <c r="T837" s="32">
        <v>1000</v>
      </c>
      <c r="U837" s="32">
        <v>1.5</v>
      </c>
      <c r="V837" s="32">
        <v>0</v>
      </c>
      <c r="W837" s="32">
        <v>1388</v>
      </c>
      <c r="X837" s="32">
        <v>219</v>
      </c>
      <c r="Y837" s="32" t="s">
        <v>68</v>
      </c>
      <c r="AB837" s="32" t="s">
        <v>59</v>
      </c>
      <c r="AC837" s="32">
        <v>1560</v>
      </c>
      <c r="AD837" s="32">
        <v>2082</v>
      </c>
      <c r="AE837" s="32">
        <v>520</v>
      </c>
      <c r="AF837" s="32">
        <v>1562</v>
      </c>
      <c r="AG837" s="32">
        <v>520</v>
      </c>
      <c r="AH837" s="32">
        <v>1562</v>
      </c>
      <c r="AI837" s="32">
        <v>1873</v>
      </c>
      <c r="AJ837" s="32">
        <v>209</v>
      </c>
      <c r="AK837" s="32">
        <v>1873</v>
      </c>
      <c r="AL837" s="32">
        <v>209</v>
      </c>
      <c r="AM837" s="32">
        <v>0</v>
      </c>
      <c r="AN837" s="32">
        <v>0</v>
      </c>
      <c r="AO837" s="32">
        <v>0</v>
      </c>
      <c r="AP837" s="32">
        <v>0</v>
      </c>
      <c r="AQ837" s="32">
        <v>3163</v>
      </c>
      <c r="AR837" s="32">
        <v>4161</v>
      </c>
      <c r="AS837" s="32" t="s">
        <v>493</v>
      </c>
      <c r="AT837" s="32">
        <v>606571</v>
      </c>
      <c r="AU837" s="32">
        <v>0</v>
      </c>
      <c r="AV837" s="32">
        <v>0</v>
      </c>
      <c r="AW837" s="32">
        <v>0</v>
      </c>
      <c r="AX837" s="32">
        <v>0</v>
      </c>
      <c r="AY837" s="32">
        <v>0</v>
      </c>
      <c r="AZ837" s="32">
        <v>0</v>
      </c>
      <c r="BA837" s="32">
        <v>0</v>
      </c>
      <c r="BB837" s="32">
        <v>0</v>
      </c>
      <c r="BC837" s="32">
        <v>0</v>
      </c>
      <c r="BD837" s="32">
        <v>0</v>
      </c>
      <c r="BE837" s="32">
        <v>0</v>
      </c>
      <c r="BF837" s="32">
        <v>0</v>
      </c>
      <c r="BG837" s="32" t="s">
        <v>71</v>
      </c>
    </row>
    <row r="838" spans="1:59" s="32" customFormat="1" x14ac:dyDescent="0.25">
      <c r="A838" s="32" t="s">
        <v>59</v>
      </c>
      <c r="C838" s="32" t="s">
        <v>1167</v>
      </c>
      <c r="D838" s="32" t="s">
        <v>168</v>
      </c>
      <c r="E838" s="32">
        <v>25</v>
      </c>
      <c r="F838" s="32">
        <v>90</v>
      </c>
      <c r="G838" s="32">
        <v>0</v>
      </c>
      <c r="H838" s="112">
        <v>1387.33</v>
      </c>
      <c r="I838" s="32" t="s">
        <v>169</v>
      </c>
      <c r="J838" s="32">
        <v>210512996</v>
      </c>
      <c r="K838" s="32" t="s">
        <v>1177</v>
      </c>
      <c r="L838" s="32" t="s">
        <v>1171</v>
      </c>
      <c r="M838" s="32" t="s">
        <v>1170</v>
      </c>
      <c r="N838" s="32">
        <v>4</v>
      </c>
      <c r="O838" s="32" t="s">
        <v>66</v>
      </c>
      <c r="P838" s="32">
        <v>150</v>
      </c>
      <c r="Q838" s="32" t="s">
        <v>67</v>
      </c>
      <c r="R838" s="32">
        <v>0.2</v>
      </c>
      <c r="S838" s="32" t="s">
        <v>164</v>
      </c>
      <c r="T838" s="32">
        <v>1000</v>
      </c>
      <c r="U838" s="32">
        <v>3</v>
      </c>
      <c r="V838" s="32">
        <v>2738</v>
      </c>
      <c r="W838" s="32">
        <v>1388.67</v>
      </c>
      <c r="X838" s="32">
        <v>219</v>
      </c>
      <c r="Y838" s="32" t="s">
        <v>68</v>
      </c>
      <c r="AB838" s="32" t="s">
        <v>59</v>
      </c>
      <c r="AC838" s="32">
        <v>3167</v>
      </c>
      <c r="AD838" s="32">
        <v>4166</v>
      </c>
      <c r="AE838" s="32">
        <v>1040</v>
      </c>
      <c r="AF838" s="32">
        <v>3126</v>
      </c>
      <c r="AG838" s="32">
        <v>1040</v>
      </c>
      <c r="AH838" s="32">
        <v>3126</v>
      </c>
      <c r="AI838" s="32">
        <v>3746</v>
      </c>
      <c r="AJ838" s="32">
        <v>420</v>
      </c>
      <c r="AK838" s="32">
        <v>3746</v>
      </c>
      <c r="AL838" s="32">
        <v>420</v>
      </c>
      <c r="AM838" s="32">
        <v>0</v>
      </c>
      <c r="AN838" s="32">
        <v>0</v>
      </c>
      <c r="AO838" s="32">
        <v>0</v>
      </c>
      <c r="AP838" s="32">
        <v>0</v>
      </c>
      <c r="AQ838" s="32">
        <v>6644</v>
      </c>
      <c r="AR838" s="32">
        <v>8323</v>
      </c>
      <c r="AS838" s="32" t="s">
        <v>98</v>
      </c>
      <c r="AT838" s="32">
        <v>606571</v>
      </c>
      <c r="AU838" s="32">
        <v>1617</v>
      </c>
      <c r="AV838" s="32">
        <v>1335</v>
      </c>
      <c r="AW838" s="32">
        <v>1317</v>
      </c>
      <c r="AX838" s="32">
        <v>1401</v>
      </c>
      <c r="AY838" s="32">
        <v>1329</v>
      </c>
      <c r="AZ838" s="32">
        <v>1215</v>
      </c>
      <c r="BA838" s="32">
        <v>3.31</v>
      </c>
      <c r="BB838" s="32">
        <v>2.86</v>
      </c>
      <c r="BC838" s="32">
        <v>2.64</v>
      </c>
      <c r="BD838" s="32">
        <v>2.91</v>
      </c>
      <c r="BE838" s="32">
        <v>2.84</v>
      </c>
      <c r="BF838" s="32">
        <v>2.78</v>
      </c>
      <c r="BG838" s="32" t="s">
        <v>71</v>
      </c>
    </row>
    <row r="839" spans="1:59" s="32" customFormat="1" x14ac:dyDescent="0.25">
      <c r="A839" s="32" t="s">
        <v>59</v>
      </c>
      <c r="C839" s="32" t="s">
        <v>1167</v>
      </c>
      <c r="D839" s="32" t="s">
        <v>168</v>
      </c>
      <c r="E839" s="32">
        <v>25</v>
      </c>
      <c r="F839" s="32">
        <v>90</v>
      </c>
      <c r="G839" s="32">
        <v>0</v>
      </c>
      <c r="H839" s="112">
        <v>1387.33</v>
      </c>
      <c r="I839" s="32" t="s">
        <v>169</v>
      </c>
      <c r="J839" s="32">
        <v>210742583</v>
      </c>
      <c r="K839" s="32" t="s">
        <v>1168</v>
      </c>
      <c r="L839" s="32" t="s">
        <v>1169</v>
      </c>
      <c r="M839" s="32" t="s">
        <v>1170</v>
      </c>
      <c r="N839" s="32">
        <v>2</v>
      </c>
      <c r="O839" s="32" t="s">
        <v>66</v>
      </c>
      <c r="P839" s="32">
        <v>150</v>
      </c>
      <c r="Q839" s="32" t="s">
        <v>67</v>
      </c>
      <c r="R839" s="32">
        <v>0.2</v>
      </c>
      <c r="S839" s="32" t="s">
        <v>164</v>
      </c>
      <c r="T839" s="32">
        <v>1000</v>
      </c>
      <c r="U839" s="32">
        <v>1.5</v>
      </c>
      <c r="V839" s="32">
        <v>128</v>
      </c>
      <c r="W839" s="32">
        <v>1400.67</v>
      </c>
      <c r="X839" s="32">
        <v>219</v>
      </c>
      <c r="Y839" s="32" t="s">
        <v>68</v>
      </c>
      <c r="AB839" s="32" t="s">
        <v>59</v>
      </c>
      <c r="AC839" s="32">
        <v>1577</v>
      </c>
      <c r="AD839" s="32">
        <v>2101</v>
      </c>
      <c r="AE839" s="32">
        <v>520</v>
      </c>
      <c r="AF839" s="32">
        <v>1581</v>
      </c>
      <c r="AG839" s="32">
        <v>520</v>
      </c>
      <c r="AH839" s="32">
        <v>1581</v>
      </c>
      <c r="AI839" s="32">
        <v>1873</v>
      </c>
      <c r="AJ839" s="32">
        <v>228</v>
      </c>
      <c r="AK839" s="32">
        <v>1873</v>
      </c>
      <c r="AL839" s="32">
        <v>228</v>
      </c>
      <c r="AM839" s="32">
        <v>0</v>
      </c>
      <c r="AN839" s="32">
        <v>0</v>
      </c>
      <c r="AO839" s="32">
        <v>0</v>
      </c>
      <c r="AP839" s="32">
        <v>0</v>
      </c>
      <c r="AQ839" s="32">
        <v>3163</v>
      </c>
      <c r="AR839" s="32">
        <v>4161</v>
      </c>
      <c r="AS839" s="32" t="s">
        <v>227</v>
      </c>
      <c r="AT839" s="32">
        <v>606571</v>
      </c>
      <c r="AU839" s="32">
        <v>35</v>
      </c>
      <c r="AV839" s="32">
        <v>36</v>
      </c>
      <c r="AW839" s="32">
        <v>38</v>
      </c>
      <c r="AX839" s="32">
        <v>26</v>
      </c>
      <c r="AY839" s="32">
        <v>33</v>
      </c>
      <c r="AZ839" s="32">
        <v>26</v>
      </c>
      <c r="BA839" s="32">
        <v>7.0000000000000007E-2</v>
      </c>
      <c r="BB839" s="32">
        <v>0.08</v>
      </c>
      <c r="BC839" s="32">
        <v>0.08</v>
      </c>
      <c r="BD839" s="32">
        <v>0.05</v>
      </c>
      <c r="BE839" s="32">
        <v>7.0000000000000007E-2</v>
      </c>
      <c r="BF839" s="32">
        <v>0.06</v>
      </c>
      <c r="BG839" s="32" t="s">
        <v>71</v>
      </c>
    </row>
    <row r="840" spans="1:59" s="32" customFormat="1" x14ac:dyDescent="0.25">
      <c r="A840" s="32" t="s">
        <v>59</v>
      </c>
      <c r="C840" s="32" t="s">
        <v>1167</v>
      </c>
      <c r="D840" s="32" t="s">
        <v>168</v>
      </c>
      <c r="E840" s="32">
        <v>25</v>
      </c>
      <c r="F840" s="32">
        <v>90</v>
      </c>
      <c r="G840" s="32">
        <v>0</v>
      </c>
      <c r="H840" s="112">
        <v>1387.33</v>
      </c>
      <c r="I840" s="32" t="s">
        <v>169</v>
      </c>
      <c r="J840" s="32">
        <v>210449680</v>
      </c>
      <c r="K840" s="32" t="s">
        <v>1184</v>
      </c>
      <c r="L840" s="32" t="s">
        <v>1169</v>
      </c>
      <c r="M840" s="32" t="s">
        <v>1170</v>
      </c>
      <c r="N840" s="32">
        <v>2</v>
      </c>
      <c r="O840" s="32" t="s">
        <v>66</v>
      </c>
      <c r="P840" s="32">
        <v>150</v>
      </c>
      <c r="Q840" s="32" t="s">
        <v>67</v>
      </c>
      <c r="R840" s="32">
        <v>0.2</v>
      </c>
      <c r="S840" s="32" t="s">
        <v>164</v>
      </c>
      <c r="T840" s="32">
        <v>1000</v>
      </c>
      <c r="U840" s="32">
        <v>1.5</v>
      </c>
      <c r="V840" s="32">
        <v>3427</v>
      </c>
      <c r="W840" s="32">
        <v>1402</v>
      </c>
      <c r="X840" s="32">
        <v>219</v>
      </c>
      <c r="Y840" s="32" t="s">
        <v>68</v>
      </c>
      <c r="AB840" s="32" t="s">
        <v>59</v>
      </c>
      <c r="AC840" s="32">
        <v>1579</v>
      </c>
      <c r="AD840" s="32">
        <v>2103</v>
      </c>
      <c r="AE840" s="32">
        <v>520</v>
      </c>
      <c r="AF840" s="32">
        <v>1583</v>
      </c>
      <c r="AG840" s="32">
        <v>520</v>
      </c>
      <c r="AH840" s="32">
        <v>1583</v>
      </c>
      <c r="AI840" s="32">
        <v>1873</v>
      </c>
      <c r="AJ840" s="32">
        <v>230</v>
      </c>
      <c r="AK840" s="32">
        <v>1873</v>
      </c>
      <c r="AL840" s="32">
        <v>230</v>
      </c>
      <c r="AM840" s="32">
        <v>0</v>
      </c>
      <c r="AN840" s="32">
        <v>0</v>
      </c>
      <c r="AO840" s="32">
        <v>0</v>
      </c>
      <c r="AP840" s="32">
        <v>0</v>
      </c>
      <c r="AQ840" s="32">
        <v>3163</v>
      </c>
      <c r="AR840" s="32">
        <v>4161</v>
      </c>
      <c r="AS840" s="32" t="s">
        <v>979</v>
      </c>
      <c r="AT840" s="32">
        <v>606571</v>
      </c>
      <c r="AU840" s="32">
        <v>864</v>
      </c>
      <c r="AV840" s="32">
        <v>770</v>
      </c>
      <c r="AW840" s="32">
        <v>998</v>
      </c>
      <c r="AX840" s="32">
        <v>899</v>
      </c>
      <c r="AY840" s="32">
        <v>863</v>
      </c>
      <c r="AZ840" s="32">
        <v>749</v>
      </c>
      <c r="BA840" s="32">
        <v>1.77</v>
      </c>
      <c r="BB840" s="32">
        <v>1.65</v>
      </c>
      <c r="BC840" s="32">
        <v>2</v>
      </c>
      <c r="BD840" s="32">
        <v>1.86</v>
      </c>
      <c r="BE840" s="32">
        <v>1.85</v>
      </c>
      <c r="BF840" s="32">
        <v>1.71</v>
      </c>
      <c r="BG840" s="32" t="s">
        <v>71</v>
      </c>
    </row>
    <row r="841" spans="1:59" s="32" customFormat="1" x14ac:dyDescent="0.25">
      <c r="A841" s="32" t="s">
        <v>59</v>
      </c>
      <c r="C841" s="32" t="s">
        <v>1167</v>
      </c>
      <c r="D841" s="32" t="s">
        <v>168</v>
      </c>
      <c r="E841" s="32">
        <v>25</v>
      </c>
      <c r="F841" s="32">
        <v>90</v>
      </c>
      <c r="G841" s="32">
        <v>0</v>
      </c>
      <c r="H841" s="112">
        <v>1387.33</v>
      </c>
      <c r="I841" s="32" t="s">
        <v>169</v>
      </c>
      <c r="J841" s="32">
        <v>210513007</v>
      </c>
      <c r="K841" s="32" t="s">
        <v>1177</v>
      </c>
      <c r="L841" s="32" t="s">
        <v>1169</v>
      </c>
      <c r="M841" s="32" t="s">
        <v>1170</v>
      </c>
      <c r="N841" s="32">
        <v>2</v>
      </c>
      <c r="O841" s="32" t="s">
        <v>66</v>
      </c>
      <c r="P841" s="32">
        <v>150</v>
      </c>
      <c r="Q841" s="32" t="s">
        <v>67</v>
      </c>
      <c r="R841" s="32">
        <v>0.2</v>
      </c>
      <c r="S841" s="32" t="s">
        <v>164</v>
      </c>
      <c r="T841" s="32">
        <v>1000</v>
      </c>
      <c r="U841" s="32">
        <v>1.5</v>
      </c>
      <c r="V841" s="32">
        <v>569</v>
      </c>
      <c r="W841" s="32">
        <v>1404.67</v>
      </c>
      <c r="X841" s="32">
        <v>219</v>
      </c>
      <c r="Y841" s="32" t="s">
        <v>68</v>
      </c>
      <c r="AB841" s="32" t="s">
        <v>59</v>
      </c>
      <c r="AC841" s="32">
        <v>1583</v>
      </c>
      <c r="AD841" s="32">
        <v>2107</v>
      </c>
      <c r="AE841" s="32">
        <v>520</v>
      </c>
      <c r="AF841" s="32">
        <v>1587</v>
      </c>
      <c r="AG841" s="32">
        <v>520</v>
      </c>
      <c r="AH841" s="32">
        <v>1587</v>
      </c>
      <c r="AI841" s="32">
        <v>1873</v>
      </c>
      <c r="AJ841" s="32">
        <v>234</v>
      </c>
      <c r="AK841" s="32">
        <v>1873</v>
      </c>
      <c r="AL841" s="32">
        <v>234</v>
      </c>
      <c r="AM841" s="32">
        <v>0</v>
      </c>
      <c r="AN841" s="32">
        <v>0</v>
      </c>
      <c r="AO841" s="32">
        <v>0</v>
      </c>
      <c r="AP841" s="32">
        <v>0</v>
      </c>
      <c r="AQ841" s="32">
        <v>3163</v>
      </c>
      <c r="AR841" s="32">
        <v>4161</v>
      </c>
      <c r="AS841" s="32" t="s">
        <v>98</v>
      </c>
      <c r="AT841" s="32">
        <v>606571</v>
      </c>
      <c r="AU841" s="32">
        <v>135</v>
      </c>
      <c r="AV841" s="32">
        <v>144</v>
      </c>
      <c r="AW841" s="32">
        <v>182</v>
      </c>
      <c r="AX841" s="32">
        <v>167</v>
      </c>
      <c r="AY841" s="32">
        <v>123</v>
      </c>
      <c r="AZ841" s="32">
        <v>104</v>
      </c>
      <c r="BA841" s="32">
        <v>0.28000000000000003</v>
      </c>
      <c r="BB841" s="32">
        <v>0.31</v>
      </c>
      <c r="BC841" s="32">
        <v>0.36</v>
      </c>
      <c r="BD841" s="32">
        <v>0.35</v>
      </c>
      <c r="BE841" s="32">
        <v>0.26</v>
      </c>
      <c r="BF841" s="32">
        <v>0.24</v>
      </c>
      <c r="BG841" s="32" t="s">
        <v>71</v>
      </c>
    </row>
    <row r="842" spans="1:59" s="32" customFormat="1" x14ac:dyDescent="0.25">
      <c r="A842" s="32" t="s">
        <v>59</v>
      </c>
      <c r="C842" s="32" t="s">
        <v>1167</v>
      </c>
      <c r="D842" s="32" t="s">
        <v>168</v>
      </c>
      <c r="E842" s="32">
        <v>25</v>
      </c>
      <c r="F842" s="32">
        <v>90</v>
      </c>
      <c r="G842" s="32">
        <v>0</v>
      </c>
      <c r="H842" s="112">
        <v>1387.33</v>
      </c>
      <c r="I842" s="32" t="s">
        <v>169</v>
      </c>
      <c r="J842" s="32">
        <v>210909177</v>
      </c>
      <c r="K842" s="32" t="s">
        <v>1180</v>
      </c>
      <c r="L842" s="32" t="s">
        <v>1181</v>
      </c>
      <c r="M842" s="32" t="s">
        <v>1170</v>
      </c>
      <c r="N842" s="32">
        <v>1</v>
      </c>
      <c r="O842" s="32" t="s">
        <v>66</v>
      </c>
      <c r="P842" s="32">
        <v>150</v>
      </c>
      <c r="Q842" s="32" t="s">
        <v>67</v>
      </c>
      <c r="R842" s="32">
        <v>0.2</v>
      </c>
      <c r="S842" s="32" t="s">
        <v>164</v>
      </c>
      <c r="T842" s="32">
        <v>1000</v>
      </c>
      <c r="U842" s="32">
        <v>0.75</v>
      </c>
      <c r="V842" s="32">
        <v>0</v>
      </c>
      <c r="W842" s="32">
        <v>1430.67</v>
      </c>
      <c r="X842" s="32">
        <v>219</v>
      </c>
      <c r="Y842" s="32" t="s">
        <v>68</v>
      </c>
      <c r="AB842" s="32" t="s">
        <v>59</v>
      </c>
      <c r="AC842" s="32">
        <v>780</v>
      </c>
      <c r="AD842" s="32">
        <v>1073</v>
      </c>
      <c r="AE842" s="32">
        <v>260</v>
      </c>
      <c r="AF842" s="32">
        <v>813</v>
      </c>
      <c r="AG842" s="32">
        <v>260</v>
      </c>
      <c r="AH842" s="32">
        <v>813</v>
      </c>
      <c r="AI842" s="32">
        <v>936</v>
      </c>
      <c r="AJ842" s="32">
        <v>137</v>
      </c>
      <c r="AK842" s="32">
        <v>936</v>
      </c>
      <c r="AL842" s="32">
        <v>137</v>
      </c>
      <c r="AM842" s="32">
        <v>0</v>
      </c>
      <c r="AN842" s="32">
        <v>0</v>
      </c>
      <c r="AO842" s="32">
        <v>0</v>
      </c>
      <c r="AP842" s="32">
        <v>0</v>
      </c>
      <c r="AQ842" s="32">
        <v>1558</v>
      </c>
      <c r="AR842" s="32">
        <v>2080</v>
      </c>
      <c r="AS842" s="32" t="s">
        <v>493</v>
      </c>
      <c r="AT842" s="32">
        <v>606571</v>
      </c>
      <c r="AU842" s="32">
        <v>0</v>
      </c>
      <c r="AV842" s="32">
        <v>0</v>
      </c>
      <c r="AW842" s="32">
        <v>0</v>
      </c>
      <c r="AX842" s="32">
        <v>0</v>
      </c>
      <c r="AY842" s="32">
        <v>0</v>
      </c>
      <c r="AZ842" s="32">
        <v>0</v>
      </c>
      <c r="BA842" s="32">
        <v>0</v>
      </c>
      <c r="BB842" s="32">
        <v>0</v>
      </c>
      <c r="BC842" s="32">
        <v>0</v>
      </c>
      <c r="BD842" s="32">
        <v>0</v>
      </c>
      <c r="BE842" s="32">
        <v>0</v>
      </c>
      <c r="BF842" s="32">
        <v>0</v>
      </c>
      <c r="BG842" s="32" t="s">
        <v>71</v>
      </c>
    </row>
    <row r="843" spans="1:59" s="32" customFormat="1" x14ac:dyDescent="0.25">
      <c r="A843" s="32" t="s">
        <v>59</v>
      </c>
      <c r="C843" s="32" t="s">
        <v>1167</v>
      </c>
      <c r="D843" s="32" t="s">
        <v>168</v>
      </c>
      <c r="E843" s="32">
        <v>25</v>
      </c>
      <c r="F843" s="32">
        <v>90</v>
      </c>
      <c r="G843" s="32">
        <v>0</v>
      </c>
      <c r="H843" s="112">
        <v>1387.33</v>
      </c>
      <c r="I843" s="32" t="s">
        <v>169</v>
      </c>
      <c r="J843" s="32">
        <v>210513015</v>
      </c>
      <c r="K843" s="32" t="s">
        <v>1177</v>
      </c>
      <c r="L843" s="32" t="s">
        <v>1178</v>
      </c>
      <c r="M843" s="32" t="s">
        <v>1170</v>
      </c>
      <c r="N843" s="32">
        <v>1</v>
      </c>
      <c r="O843" s="32" t="s">
        <v>66</v>
      </c>
      <c r="P843" s="32">
        <v>150</v>
      </c>
      <c r="Q843" s="32" t="s">
        <v>67</v>
      </c>
      <c r="R843" s="32">
        <v>0.2</v>
      </c>
      <c r="S843" s="32" t="s">
        <v>164</v>
      </c>
      <c r="T843" s="32">
        <v>1000</v>
      </c>
      <c r="U843" s="32">
        <v>0.75</v>
      </c>
      <c r="V843" s="32">
        <v>1</v>
      </c>
      <c r="W843" s="32">
        <v>1450.67</v>
      </c>
      <c r="X843" s="32">
        <v>219</v>
      </c>
      <c r="Y843" s="32" t="s">
        <v>68</v>
      </c>
      <c r="AB843" s="32" t="s">
        <v>59</v>
      </c>
      <c r="AC843" s="32">
        <v>791</v>
      </c>
      <c r="AD843" s="32">
        <v>1088</v>
      </c>
      <c r="AE843" s="32">
        <v>260</v>
      </c>
      <c r="AF843" s="32">
        <v>828</v>
      </c>
      <c r="AG843" s="32">
        <v>260</v>
      </c>
      <c r="AH843" s="32">
        <v>828</v>
      </c>
      <c r="AI843" s="32">
        <v>936</v>
      </c>
      <c r="AJ843" s="32">
        <v>152</v>
      </c>
      <c r="AK843" s="32">
        <v>936</v>
      </c>
      <c r="AL843" s="32">
        <v>152</v>
      </c>
      <c r="AM843" s="32">
        <v>0</v>
      </c>
      <c r="AN843" s="32">
        <v>0</v>
      </c>
      <c r="AO843" s="32">
        <v>0</v>
      </c>
      <c r="AP843" s="32">
        <v>0</v>
      </c>
      <c r="AQ843" s="32">
        <v>1558</v>
      </c>
      <c r="AR843" s="32">
        <v>2080</v>
      </c>
      <c r="AS843" s="32" t="s">
        <v>98</v>
      </c>
      <c r="AT843" s="32">
        <v>606571</v>
      </c>
      <c r="AU843" s="32">
        <v>0</v>
      </c>
      <c r="AV843" s="32">
        <v>0</v>
      </c>
      <c r="AW843" s="32">
        <v>0</v>
      </c>
      <c r="AX843" s="32">
        <v>0</v>
      </c>
      <c r="AY843" s="32">
        <v>0</v>
      </c>
      <c r="AZ843" s="32">
        <v>1</v>
      </c>
      <c r="BA843" s="32">
        <v>0</v>
      </c>
      <c r="BB843" s="32">
        <v>0</v>
      </c>
      <c r="BC843" s="32">
        <v>0</v>
      </c>
      <c r="BD843" s="32">
        <v>0</v>
      </c>
      <c r="BE843" s="32">
        <v>0</v>
      </c>
      <c r="BF843" s="32">
        <v>0</v>
      </c>
      <c r="BG843" s="32" t="s">
        <v>71</v>
      </c>
    </row>
    <row r="844" spans="1:59" s="32" customFormat="1" x14ac:dyDescent="0.25">
      <c r="A844" s="32" t="s">
        <v>59</v>
      </c>
      <c r="C844" s="32" t="s">
        <v>1167</v>
      </c>
      <c r="D844" s="32" t="s">
        <v>168</v>
      </c>
      <c r="E844" s="32">
        <v>25</v>
      </c>
      <c r="F844" s="32">
        <v>90</v>
      </c>
      <c r="G844" s="32">
        <v>0</v>
      </c>
      <c r="H844" s="112">
        <v>1387.33</v>
      </c>
      <c r="I844" s="32" t="s">
        <v>169</v>
      </c>
      <c r="J844" s="32">
        <v>210229284</v>
      </c>
      <c r="K844" s="32" t="s">
        <v>1185</v>
      </c>
      <c r="L844" s="32" t="s">
        <v>1178</v>
      </c>
      <c r="M844" s="32" t="s">
        <v>1170</v>
      </c>
      <c r="N844" s="32">
        <v>1</v>
      </c>
      <c r="O844" s="32" t="s">
        <v>66</v>
      </c>
      <c r="P844" s="32">
        <v>150</v>
      </c>
      <c r="Q844" s="32" t="s">
        <v>67</v>
      </c>
      <c r="R844" s="32">
        <v>0.2</v>
      </c>
      <c r="S844" s="32" t="s">
        <v>164</v>
      </c>
      <c r="T844" s="32">
        <v>1000</v>
      </c>
      <c r="U844" s="32">
        <v>0.75</v>
      </c>
      <c r="V844" s="32">
        <v>1221</v>
      </c>
      <c r="W844" s="32">
        <v>1461.33</v>
      </c>
      <c r="X844" s="32">
        <v>219</v>
      </c>
      <c r="Y844" s="32" t="s">
        <v>68</v>
      </c>
      <c r="AB844" s="32" t="s">
        <v>59</v>
      </c>
      <c r="AC844" s="32">
        <v>797</v>
      </c>
      <c r="AD844" s="32">
        <v>1096</v>
      </c>
      <c r="AE844" s="32">
        <v>260</v>
      </c>
      <c r="AF844" s="32">
        <v>836</v>
      </c>
      <c r="AG844" s="32">
        <v>260</v>
      </c>
      <c r="AH844" s="32">
        <v>836</v>
      </c>
      <c r="AI844" s="32">
        <v>936</v>
      </c>
      <c r="AJ844" s="32">
        <v>160</v>
      </c>
      <c r="AK844" s="32">
        <v>936</v>
      </c>
      <c r="AL844" s="32">
        <v>160</v>
      </c>
      <c r="AM844" s="32">
        <v>0</v>
      </c>
      <c r="AN844" s="32">
        <v>0</v>
      </c>
      <c r="AO844" s="32">
        <v>0</v>
      </c>
      <c r="AP844" s="32">
        <v>0</v>
      </c>
      <c r="AQ844" s="32">
        <v>1558</v>
      </c>
      <c r="AR844" s="32">
        <v>2080</v>
      </c>
      <c r="AS844" s="32" t="s">
        <v>982</v>
      </c>
      <c r="AT844" s="32">
        <v>606571</v>
      </c>
      <c r="AU844" s="32">
        <v>174</v>
      </c>
      <c r="AV844" s="32">
        <v>155</v>
      </c>
      <c r="AW844" s="32">
        <v>152</v>
      </c>
      <c r="AX844" s="32">
        <v>148</v>
      </c>
      <c r="AY844" s="32">
        <v>153</v>
      </c>
      <c r="AZ844" s="32">
        <v>134</v>
      </c>
      <c r="BA844" s="32">
        <v>0.36</v>
      </c>
      <c r="BB844" s="32">
        <v>0.33</v>
      </c>
      <c r="BC844" s="32">
        <v>0.3</v>
      </c>
      <c r="BD844" s="32">
        <v>0.31</v>
      </c>
      <c r="BE844" s="32">
        <v>0.33</v>
      </c>
      <c r="BF844" s="32">
        <v>0.31</v>
      </c>
      <c r="BG844" s="32" t="s">
        <v>71</v>
      </c>
    </row>
    <row r="845" spans="1:59" s="32" customFormat="1" x14ac:dyDescent="0.25">
      <c r="A845" s="32" t="s">
        <v>59</v>
      </c>
      <c r="C845" s="32" t="s">
        <v>1167</v>
      </c>
      <c r="D845" s="32" t="s">
        <v>168</v>
      </c>
      <c r="E845" s="32">
        <v>25</v>
      </c>
      <c r="F845" s="32">
        <v>90</v>
      </c>
      <c r="G845" s="32">
        <v>0</v>
      </c>
      <c r="H845" s="112">
        <v>1387.33</v>
      </c>
      <c r="I845" s="32" t="s">
        <v>169</v>
      </c>
      <c r="J845" s="32">
        <v>210222711</v>
      </c>
      <c r="K845" s="32" t="s">
        <v>1179</v>
      </c>
      <c r="L845" s="32" t="s">
        <v>1171</v>
      </c>
      <c r="M845" s="32" t="s">
        <v>1170</v>
      </c>
      <c r="N845" s="32">
        <v>4</v>
      </c>
      <c r="O845" s="32" t="s">
        <v>66</v>
      </c>
      <c r="P845" s="32">
        <v>150</v>
      </c>
      <c r="Q845" s="32" t="s">
        <v>67</v>
      </c>
      <c r="R845" s="32">
        <v>0.2</v>
      </c>
      <c r="S845" s="32" t="s">
        <v>164</v>
      </c>
      <c r="T845" s="32">
        <v>1000</v>
      </c>
      <c r="U845" s="32">
        <v>3</v>
      </c>
      <c r="V845" s="32">
        <v>6093</v>
      </c>
      <c r="W845" s="32">
        <v>1462.33</v>
      </c>
      <c r="X845" s="32">
        <v>219</v>
      </c>
      <c r="Y845" s="32" t="s">
        <v>68</v>
      </c>
      <c r="AB845" s="32" t="s">
        <v>59</v>
      </c>
      <c r="AC845" s="32">
        <v>3335</v>
      </c>
      <c r="AD845" s="32">
        <v>4387</v>
      </c>
      <c r="AE845" s="32">
        <v>1040</v>
      </c>
      <c r="AF845" s="32">
        <v>3347</v>
      </c>
      <c r="AG845" s="32">
        <v>1040</v>
      </c>
      <c r="AH845" s="32">
        <v>3347</v>
      </c>
      <c r="AI845" s="32">
        <v>3746</v>
      </c>
      <c r="AJ845" s="32">
        <v>641</v>
      </c>
      <c r="AK845" s="32">
        <v>3746</v>
      </c>
      <c r="AL845" s="32">
        <v>641</v>
      </c>
      <c r="AM845" s="32">
        <v>0</v>
      </c>
      <c r="AN845" s="32">
        <v>0</v>
      </c>
      <c r="AO845" s="32">
        <v>0</v>
      </c>
      <c r="AP845" s="32">
        <v>0</v>
      </c>
      <c r="AQ845" s="32">
        <v>6644</v>
      </c>
      <c r="AR845" s="32">
        <v>8323</v>
      </c>
      <c r="AS845" s="32" t="s">
        <v>92</v>
      </c>
      <c r="AT845" s="32">
        <v>606571</v>
      </c>
      <c r="AU845" s="32">
        <v>3363</v>
      </c>
      <c r="AV845" s="32">
        <v>3000</v>
      </c>
      <c r="AW845" s="32">
        <v>3078</v>
      </c>
      <c r="AX845" s="32">
        <v>2907</v>
      </c>
      <c r="AY845" s="32">
        <v>2907</v>
      </c>
      <c r="AZ845" s="32">
        <v>3024</v>
      </c>
      <c r="BA845" s="32">
        <v>6.88</v>
      </c>
      <c r="BB845" s="32">
        <v>6.44</v>
      </c>
      <c r="BC845" s="32">
        <v>6.16</v>
      </c>
      <c r="BD845" s="32">
        <v>6.03</v>
      </c>
      <c r="BE845" s="32">
        <v>6.22</v>
      </c>
      <c r="BF845" s="32">
        <v>6.91</v>
      </c>
      <c r="BG845" s="32" t="s">
        <v>71</v>
      </c>
    </row>
    <row r="846" spans="1:59" s="32" customFormat="1" x14ac:dyDescent="0.25">
      <c r="A846" s="32" t="s">
        <v>59</v>
      </c>
      <c r="C846" s="32" t="s">
        <v>1167</v>
      </c>
      <c r="D846" s="32" t="s">
        <v>168</v>
      </c>
      <c r="E846" s="32">
        <v>25</v>
      </c>
      <c r="F846" s="32">
        <v>90</v>
      </c>
      <c r="G846" s="32">
        <v>0</v>
      </c>
      <c r="H846" s="112">
        <v>1387.33</v>
      </c>
      <c r="I846" s="32" t="s">
        <v>169</v>
      </c>
      <c r="J846" s="32">
        <v>210184303</v>
      </c>
      <c r="K846" s="32" t="s">
        <v>1172</v>
      </c>
      <c r="L846" s="32" t="s">
        <v>1174</v>
      </c>
      <c r="M846" s="32" t="s">
        <v>1170</v>
      </c>
      <c r="N846" s="32">
        <v>2</v>
      </c>
      <c r="O846" s="32" t="s">
        <v>66</v>
      </c>
      <c r="P846" s="32">
        <v>150</v>
      </c>
      <c r="Q846" s="32" t="s">
        <v>67</v>
      </c>
      <c r="R846" s="32">
        <v>0.2</v>
      </c>
      <c r="S846" s="32" t="s">
        <v>164</v>
      </c>
      <c r="T846" s="32">
        <v>1000</v>
      </c>
      <c r="U846" s="32">
        <v>1.5</v>
      </c>
      <c r="V846" s="32">
        <v>1217</v>
      </c>
      <c r="W846" s="32">
        <v>1468.67</v>
      </c>
      <c r="X846" s="32">
        <v>219</v>
      </c>
      <c r="Y846" s="32" t="s">
        <v>68</v>
      </c>
      <c r="AB846" s="32" t="s">
        <v>59</v>
      </c>
      <c r="AC846" s="32">
        <v>1665</v>
      </c>
      <c r="AD846" s="32">
        <v>2203</v>
      </c>
      <c r="AE846" s="32">
        <v>520</v>
      </c>
      <c r="AF846" s="32">
        <v>1683</v>
      </c>
      <c r="AG846" s="32">
        <v>520</v>
      </c>
      <c r="AH846" s="32">
        <v>1683</v>
      </c>
      <c r="AI846" s="32">
        <v>1873</v>
      </c>
      <c r="AJ846" s="32">
        <v>330</v>
      </c>
      <c r="AK846" s="32">
        <v>1873</v>
      </c>
      <c r="AL846" s="32">
        <v>330</v>
      </c>
      <c r="AM846" s="32">
        <v>0</v>
      </c>
      <c r="AN846" s="32">
        <v>0</v>
      </c>
      <c r="AO846" s="32">
        <v>0</v>
      </c>
      <c r="AP846" s="32">
        <v>0</v>
      </c>
      <c r="AQ846" s="32">
        <v>3163</v>
      </c>
      <c r="AR846" s="32">
        <v>4161</v>
      </c>
      <c r="AS846" s="32" t="s">
        <v>98</v>
      </c>
      <c r="AT846" s="32">
        <v>606571</v>
      </c>
      <c r="AU846" s="32">
        <v>300</v>
      </c>
      <c r="AV846" s="32">
        <v>314</v>
      </c>
      <c r="AW846" s="32">
        <v>330</v>
      </c>
      <c r="AX846" s="32">
        <v>309</v>
      </c>
      <c r="AY846" s="32">
        <v>275</v>
      </c>
      <c r="AZ846" s="32">
        <v>299</v>
      </c>
      <c r="BA846" s="32">
        <v>0.61</v>
      </c>
      <c r="BB846" s="32">
        <v>0.67</v>
      </c>
      <c r="BC846" s="32">
        <v>0.66</v>
      </c>
      <c r="BD846" s="32">
        <v>0.64</v>
      </c>
      <c r="BE846" s="32">
        <v>0.59</v>
      </c>
      <c r="BF846" s="32">
        <v>0.68</v>
      </c>
      <c r="BG846" s="32" t="s">
        <v>71</v>
      </c>
    </row>
    <row r="847" spans="1:59" s="32" customFormat="1" x14ac:dyDescent="0.25">
      <c r="A847" s="32" t="s">
        <v>59</v>
      </c>
      <c r="C847" s="32" t="s">
        <v>1167</v>
      </c>
      <c r="D847" s="32" t="s">
        <v>168</v>
      </c>
      <c r="E847" s="32">
        <v>25</v>
      </c>
      <c r="F847" s="32">
        <v>90</v>
      </c>
      <c r="G847" s="32">
        <v>0</v>
      </c>
      <c r="H847" s="112">
        <v>1387.33</v>
      </c>
      <c r="I847" s="32" t="s">
        <v>169</v>
      </c>
      <c r="J847" s="32">
        <v>210184311</v>
      </c>
      <c r="K847" s="32" t="s">
        <v>1172</v>
      </c>
      <c r="L847" s="32" t="s">
        <v>1175</v>
      </c>
      <c r="M847" s="32" t="s">
        <v>1170</v>
      </c>
      <c r="N847" s="32">
        <v>4</v>
      </c>
      <c r="O847" s="32" t="s">
        <v>66</v>
      </c>
      <c r="P847" s="32">
        <v>150</v>
      </c>
      <c r="Q847" s="32" t="s">
        <v>67</v>
      </c>
      <c r="R847" s="32">
        <v>0.2</v>
      </c>
      <c r="S847" s="32" t="s">
        <v>164</v>
      </c>
      <c r="T847" s="32">
        <v>1000</v>
      </c>
      <c r="U847" s="32">
        <v>3</v>
      </c>
      <c r="V847" s="32">
        <v>6839</v>
      </c>
      <c r="W847" s="32">
        <v>1469</v>
      </c>
      <c r="X847" s="32">
        <v>219</v>
      </c>
      <c r="Y847" s="32" t="s">
        <v>68</v>
      </c>
      <c r="AB847" s="32" t="s">
        <v>59</v>
      </c>
      <c r="AC847" s="32">
        <v>3350</v>
      </c>
      <c r="AD847" s="32">
        <v>4407</v>
      </c>
      <c r="AE847" s="32">
        <v>1040</v>
      </c>
      <c r="AF847" s="32">
        <v>3367</v>
      </c>
      <c r="AG847" s="32">
        <v>1040</v>
      </c>
      <c r="AH847" s="32">
        <v>3367</v>
      </c>
      <c r="AI847" s="32">
        <v>3746</v>
      </c>
      <c r="AJ847" s="32">
        <v>661</v>
      </c>
      <c r="AK847" s="32">
        <v>3746</v>
      </c>
      <c r="AL847" s="32">
        <v>661</v>
      </c>
      <c r="AM847" s="32">
        <v>0</v>
      </c>
      <c r="AN847" s="32">
        <v>0</v>
      </c>
      <c r="AO847" s="32">
        <v>0</v>
      </c>
      <c r="AP847" s="32">
        <v>0</v>
      </c>
      <c r="AQ847" s="32">
        <v>6644</v>
      </c>
      <c r="AR847" s="32">
        <v>8323</v>
      </c>
      <c r="AS847" s="32" t="s">
        <v>98</v>
      </c>
      <c r="AT847" s="32">
        <v>606571</v>
      </c>
      <c r="AU847" s="32">
        <v>3735</v>
      </c>
      <c r="AV847" s="32">
        <v>3324</v>
      </c>
      <c r="AW847" s="32">
        <v>3708</v>
      </c>
      <c r="AX847" s="32">
        <v>3444</v>
      </c>
      <c r="AY847" s="32">
        <v>3240</v>
      </c>
      <c r="AZ847" s="32">
        <v>3066</v>
      </c>
      <c r="BA847" s="32">
        <v>7.65</v>
      </c>
      <c r="BB847" s="32">
        <v>7.13</v>
      </c>
      <c r="BC847" s="32">
        <v>7.42</v>
      </c>
      <c r="BD847" s="32">
        <v>7.14</v>
      </c>
      <c r="BE847" s="32">
        <v>6.94</v>
      </c>
      <c r="BF847" s="32">
        <v>7.01</v>
      </c>
      <c r="BG847" s="32" t="s">
        <v>71</v>
      </c>
    </row>
    <row r="848" spans="1:59" s="32" customFormat="1" x14ac:dyDescent="0.25">
      <c r="A848" s="32" t="s">
        <v>59</v>
      </c>
      <c r="C848" s="32" t="s">
        <v>1167</v>
      </c>
      <c r="D848" s="32" t="s">
        <v>168</v>
      </c>
      <c r="E848" s="32">
        <v>25</v>
      </c>
      <c r="F848" s="32">
        <v>90</v>
      </c>
      <c r="G848" s="32">
        <v>0</v>
      </c>
      <c r="H848" s="112">
        <v>1387.33</v>
      </c>
      <c r="I848" s="32" t="s">
        <v>169</v>
      </c>
      <c r="J848" s="32">
        <v>210184298</v>
      </c>
      <c r="K848" s="32" t="s">
        <v>1172</v>
      </c>
      <c r="L848" s="32" t="s">
        <v>1173</v>
      </c>
      <c r="M848" s="32" t="s">
        <v>1170</v>
      </c>
      <c r="N848" s="32">
        <v>1</v>
      </c>
      <c r="O848" s="32" t="s">
        <v>66</v>
      </c>
      <c r="P848" s="32">
        <v>150</v>
      </c>
      <c r="Q848" s="32" t="s">
        <v>67</v>
      </c>
      <c r="R848" s="32">
        <v>0.2</v>
      </c>
      <c r="S848" s="32" t="s">
        <v>164</v>
      </c>
      <c r="T848" s="32">
        <v>1000</v>
      </c>
      <c r="U848" s="32">
        <v>0.75</v>
      </c>
      <c r="V848" s="32">
        <v>735</v>
      </c>
      <c r="W848" s="32">
        <v>1480</v>
      </c>
      <c r="X848" s="32">
        <v>219</v>
      </c>
      <c r="Y848" s="32" t="s">
        <v>68</v>
      </c>
      <c r="AB848" s="32" t="s">
        <v>59</v>
      </c>
      <c r="AC848" s="32">
        <v>807</v>
      </c>
      <c r="AD848" s="32">
        <v>1110</v>
      </c>
      <c r="AE848" s="32">
        <v>260</v>
      </c>
      <c r="AF848" s="32">
        <v>850</v>
      </c>
      <c r="AG848" s="32">
        <v>260</v>
      </c>
      <c r="AH848" s="32">
        <v>850</v>
      </c>
      <c r="AI848" s="32">
        <v>936</v>
      </c>
      <c r="AJ848" s="32">
        <v>174</v>
      </c>
      <c r="AK848" s="32">
        <v>936</v>
      </c>
      <c r="AL848" s="32">
        <v>174</v>
      </c>
      <c r="AM848" s="32">
        <v>0</v>
      </c>
      <c r="AN848" s="32">
        <v>0</v>
      </c>
      <c r="AO848" s="32">
        <v>0</v>
      </c>
      <c r="AP848" s="32">
        <v>0</v>
      </c>
      <c r="AQ848" s="32">
        <v>1558</v>
      </c>
      <c r="AR848" s="32">
        <v>2080</v>
      </c>
      <c r="AS848" s="32" t="s">
        <v>98</v>
      </c>
      <c r="AT848" s="32">
        <v>606571</v>
      </c>
      <c r="AU848" s="32">
        <v>113</v>
      </c>
      <c r="AV848" s="32">
        <v>65</v>
      </c>
      <c r="AW848" s="32">
        <v>109</v>
      </c>
      <c r="AX848" s="32">
        <v>104</v>
      </c>
      <c r="AY848" s="32">
        <v>85</v>
      </c>
      <c r="AZ848" s="32">
        <v>76</v>
      </c>
      <c r="BA848" s="32">
        <v>0.23</v>
      </c>
      <c r="BB848" s="32">
        <v>0.14000000000000001</v>
      </c>
      <c r="BC848" s="32">
        <v>0.22</v>
      </c>
      <c r="BD848" s="32">
        <v>0.21</v>
      </c>
      <c r="BE848" s="32">
        <v>0.18</v>
      </c>
      <c r="BF848" s="32">
        <v>0.17</v>
      </c>
      <c r="BG848" s="32" t="s">
        <v>71</v>
      </c>
    </row>
    <row r="849" spans="1:59" s="32" customFormat="1" x14ac:dyDescent="0.25">
      <c r="A849" s="32" t="s">
        <v>59</v>
      </c>
      <c r="C849" s="32" t="s">
        <v>1167</v>
      </c>
      <c r="D849" s="32" t="s">
        <v>168</v>
      </c>
      <c r="E849" s="32">
        <v>25</v>
      </c>
      <c r="F849" s="32">
        <v>90</v>
      </c>
      <c r="G849" s="32">
        <v>0</v>
      </c>
      <c r="H849" s="112">
        <v>1387.33</v>
      </c>
      <c r="I849" s="32" t="s">
        <v>169</v>
      </c>
      <c r="J849" s="32">
        <v>210179146</v>
      </c>
      <c r="K849" s="32" t="s">
        <v>1179</v>
      </c>
      <c r="L849" s="32" t="s">
        <v>1178</v>
      </c>
      <c r="M849" s="32" t="s">
        <v>1170</v>
      </c>
      <c r="N849" s="32">
        <v>1</v>
      </c>
      <c r="O849" s="32" t="s">
        <v>66</v>
      </c>
      <c r="P849" s="32">
        <v>150</v>
      </c>
      <c r="Q849" s="32" t="s">
        <v>67</v>
      </c>
      <c r="R849" s="32">
        <v>0.2</v>
      </c>
      <c r="S849" s="32" t="s">
        <v>164</v>
      </c>
      <c r="T849" s="32">
        <v>1000</v>
      </c>
      <c r="U849" s="32">
        <v>0.75</v>
      </c>
      <c r="V849" s="32">
        <v>47</v>
      </c>
      <c r="W849" s="32">
        <v>1486.67</v>
      </c>
      <c r="X849" s="32">
        <v>219</v>
      </c>
      <c r="Y849" s="32" t="s">
        <v>68</v>
      </c>
      <c r="AB849" s="32" t="s">
        <v>59</v>
      </c>
      <c r="AC849" s="32">
        <v>811</v>
      </c>
      <c r="AD849" s="32">
        <v>1115</v>
      </c>
      <c r="AE849" s="32">
        <v>260</v>
      </c>
      <c r="AF849" s="32">
        <v>855</v>
      </c>
      <c r="AG849" s="32">
        <v>260</v>
      </c>
      <c r="AH849" s="32">
        <v>855</v>
      </c>
      <c r="AI849" s="32">
        <v>936</v>
      </c>
      <c r="AJ849" s="32">
        <v>179</v>
      </c>
      <c r="AK849" s="32">
        <v>936</v>
      </c>
      <c r="AL849" s="32">
        <v>179</v>
      </c>
      <c r="AM849" s="32">
        <v>0</v>
      </c>
      <c r="AN849" s="32">
        <v>0</v>
      </c>
      <c r="AO849" s="32">
        <v>0</v>
      </c>
      <c r="AP849" s="32">
        <v>0</v>
      </c>
      <c r="AQ849" s="32">
        <v>1558</v>
      </c>
      <c r="AR849" s="32">
        <v>2080</v>
      </c>
      <c r="AS849" s="32" t="s">
        <v>92</v>
      </c>
      <c r="AT849" s="32">
        <v>606571</v>
      </c>
      <c r="AU849" s="32">
        <v>7</v>
      </c>
      <c r="AV849" s="32">
        <v>9</v>
      </c>
      <c r="AW849" s="32">
        <v>5</v>
      </c>
      <c r="AX849" s="32">
        <v>7</v>
      </c>
      <c r="AY849" s="32">
        <v>6</v>
      </c>
      <c r="AZ849" s="32">
        <v>2</v>
      </c>
      <c r="BA849" s="32">
        <v>0.01</v>
      </c>
      <c r="BB849" s="32">
        <v>0.02</v>
      </c>
      <c r="BC849" s="32">
        <v>0.01</v>
      </c>
      <c r="BD849" s="32">
        <v>0.01</v>
      </c>
      <c r="BE849" s="32">
        <v>0.01</v>
      </c>
      <c r="BF849" s="32">
        <v>0.01</v>
      </c>
      <c r="BG849" s="32" t="s">
        <v>71</v>
      </c>
    </row>
    <row r="850" spans="1:59" s="32" customFormat="1" x14ac:dyDescent="0.25">
      <c r="A850" s="32" t="s">
        <v>59</v>
      </c>
      <c r="C850" s="32" t="s">
        <v>1167</v>
      </c>
      <c r="D850" s="32" t="s">
        <v>168</v>
      </c>
      <c r="E850" s="32">
        <v>25</v>
      </c>
      <c r="F850" s="32">
        <v>90</v>
      </c>
      <c r="G850" s="32">
        <v>0</v>
      </c>
      <c r="H850" s="112">
        <v>1387.33</v>
      </c>
      <c r="I850" s="32" t="s">
        <v>169</v>
      </c>
      <c r="J850" s="32">
        <v>210229307</v>
      </c>
      <c r="K850" s="32" t="s">
        <v>1185</v>
      </c>
      <c r="L850" s="32" t="s">
        <v>1171</v>
      </c>
      <c r="M850" s="32" t="s">
        <v>1170</v>
      </c>
      <c r="N850" s="32">
        <v>4</v>
      </c>
      <c r="O850" s="32" t="s">
        <v>66</v>
      </c>
      <c r="P850" s="32">
        <v>150</v>
      </c>
      <c r="Q850" s="32" t="s">
        <v>67</v>
      </c>
      <c r="R850" s="32">
        <v>0.2</v>
      </c>
      <c r="S850" s="32" t="s">
        <v>164</v>
      </c>
      <c r="T850" s="32">
        <v>1000</v>
      </c>
      <c r="U850" s="32">
        <v>3</v>
      </c>
      <c r="V850" s="32">
        <v>25189</v>
      </c>
      <c r="W850" s="32">
        <v>1517</v>
      </c>
      <c r="X850" s="32">
        <v>219</v>
      </c>
      <c r="Y850" s="32" t="s">
        <v>68</v>
      </c>
      <c r="AB850" s="32" t="s">
        <v>59</v>
      </c>
      <c r="AC850" s="32">
        <v>3481</v>
      </c>
      <c r="AD850" s="32">
        <v>4551</v>
      </c>
      <c r="AE850" s="32">
        <v>1040</v>
      </c>
      <c r="AF850" s="32">
        <v>3511</v>
      </c>
      <c r="AG850" s="32">
        <v>1040</v>
      </c>
      <c r="AH850" s="32">
        <v>3511</v>
      </c>
      <c r="AI850" s="32">
        <v>3746</v>
      </c>
      <c r="AJ850" s="32">
        <v>805</v>
      </c>
      <c r="AK850" s="32">
        <v>3746</v>
      </c>
      <c r="AL850" s="32">
        <v>805</v>
      </c>
      <c r="AM850" s="32">
        <v>0</v>
      </c>
      <c r="AN850" s="32">
        <v>0</v>
      </c>
      <c r="AO850" s="32">
        <v>0</v>
      </c>
      <c r="AP850" s="32">
        <v>0</v>
      </c>
      <c r="AQ850" s="32">
        <v>6644</v>
      </c>
      <c r="AR850" s="32">
        <v>8323</v>
      </c>
      <c r="AS850" s="32" t="s">
        <v>982</v>
      </c>
      <c r="AT850" s="32">
        <v>606571</v>
      </c>
      <c r="AU850" s="32">
        <v>12864</v>
      </c>
      <c r="AV850" s="32">
        <v>12393</v>
      </c>
      <c r="AW850" s="32">
        <v>13239</v>
      </c>
      <c r="AX850" s="32">
        <v>12903</v>
      </c>
      <c r="AY850" s="32">
        <v>12612</v>
      </c>
      <c r="AZ850" s="32">
        <v>11556</v>
      </c>
      <c r="BA850" s="32">
        <v>26.33</v>
      </c>
      <c r="BB850" s="32">
        <v>26.59</v>
      </c>
      <c r="BC850" s="32">
        <v>26.51</v>
      </c>
      <c r="BD850" s="32">
        <v>26.75</v>
      </c>
      <c r="BE850" s="32">
        <v>27</v>
      </c>
      <c r="BF850" s="32">
        <v>26.41</v>
      </c>
      <c r="BG850" s="32" t="s">
        <v>71</v>
      </c>
    </row>
    <row r="851" spans="1:59" s="32" customFormat="1" x14ac:dyDescent="0.25">
      <c r="A851" s="32" t="s">
        <v>59</v>
      </c>
      <c r="C851" s="32" t="s">
        <v>1167</v>
      </c>
      <c r="D851" s="32" t="s">
        <v>168</v>
      </c>
      <c r="E851" s="32">
        <v>25</v>
      </c>
      <c r="F851" s="32">
        <v>90</v>
      </c>
      <c r="G851" s="32">
        <v>0</v>
      </c>
      <c r="H851" s="112">
        <v>1387.33</v>
      </c>
      <c r="I851" s="32" t="s">
        <v>169</v>
      </c>
      <c r="J851" s="32">
        <v>210229292</v>
      </c>
      <c r="K851" s="32" t="s">
        <v>1185</v>
      </c>
      <c r="L851" s="32" t="s">
        <v>1169</v>
      </c>
      <c r="M851" s="32" t="s">
        <v>1170</v>
      </c>
      <c r="N851" s="32">
        <v>2</v>
      </c>
      <c r="O851" s="32" t="s">
        <v>66</v>
      </c>
      <c r="P851" s="32">
        <v>150</v>
      </c>
      <c r="Q851" s="32" t="s">
        <v>67</v>
      </c>
      <c r="R851" s="32">
        <v>0.2</v>
      </c>
      <c r="S851" s="32" t="s">
        <v>164</v>
      </c>
      <c r="T851" s="32">
        <v>1000</v>
      </c>
      <c r="U851" s="32">
        <v>1.5</v>
      </c>
      <c r="V851" s="32">
        <v>3957</v>
      </c>
      <c r="W851" s="32">
        <v>1537.33</v>
      </c>
      <c r="X851" s="32">
        <v>219</v>
      </c>
      <c r="Y851" s="32" t="s">
        <v>68</v>
      </c>
      <c r="AB851" s="32" t="s">
        <v>59</v>
      </c>
      <c r="AC851" s="32">
        <v>1743</v>
      </c>
      <c r="AD851" s="32">
        <v>2306</v>
      </c>
      <c r="AE851" s="32">
        <v>520</v>
      </c>
      <c r="AF851" s="32">
        <v>1786</v>
      </c>
      <c r="AG851" s="32">
        <v>520</v>
      </c>
      <c r="AH851" s="32">
        <v>1786</v>
      </c>
      <c r="AI851" s="32">
        <v>1873</v>
      </c>
      <c r="AJ851" s="32">
        <v>433</v>
      </c>
      <c r="AK851" s="32">
        <v>1873</v>
      </c>
      <c r="AL851" s="32">
        <v>433</v>
      </c>
      <c r="AM851" s="32">
        <v>0</v>
      </c>
      <c r="AN851" s="32">
        <v>0</v>
      </c>
      <c r="AO851" s="32">
        <v>0</v>
      </c>
      <c r="AP851" s="32">
        <v>0</v>
      </c>
      <c r="AQ851" s="32">
        <v>3163</v>
      </c>
      <c r="AR851" s="32">
        <v>4161</v>
      </c>
      <c r="AS851" s="32" t="s">
        <v>982</v>
      </c>
      <c r="AT851" s="32">
        <v>606571</v>
      </c>
      <c r="AU851" s="32">
        <v>953</v>
      </c>
      <c r="AV851" s="32">
        <v>977</v>
      </c>
      <c r="AW851" s="32">
        <v>954</v>
      </c>
      <c r="AX851" s="32">
        <v>1074</v>
      </c>
      <c r="AY851" s="32">
        <v>1014</v>
      </c>
      <c r="AZ851" s="32">
        <v>965</v>
      </c>
      <c r="BA851" s="32">
        <v>1.95</v>
      </c>
      <c r="BB851" s="32">
        <v>2.1</v>
      </c>
      <c r="BC851" s="32">
        <v>1.91</v>
      </c>
      <c r="BD851" s="32">
        <v>2.23</v>
      </c>
      <c r="BE851" s="32">
        <v>2.17</v>
      </c>
      <c r="BF851" s="32">
        <v>2.2000000000000002</v>
      </c>
      <c r="BG851" s="32" t="s">
        <v>71</v>
      </c>
    </row>
    <row r="852" spans="1:59" s="32" customFormat="1" x14ac:dyDescent="0.25">
      <c r="A852" s="32" t="s">
        <v>59</v>
      </c>
      <c r="C852" s="32" t="s">
        <v>1167</v>
      </c>
      <c r="D852" s="32" t="s">
        <v>168</v>
      </c>
      <c r="E852" s="32">
        <v>25</v>
      </c>
      <c r="F852" s="32">
        <v>90</v>
      </c>
      <c r="G852" s="32">
        <v>0</v>
      </c>
      <c r="H852" s="112">
        <v>1387.33</v>
      </c>
      <c r="I852" s="32" t="s">
        <v>169</v>
      </c>
      <c r="J852" s="32">
        <v>210077970</v>
      </c>
      <c r="K852" s="32" t="s">
        <v>1187</v>
      </c>
      <c r="L852" s="32" t="s">
        <v>1178</v>
      </c>
      <c r="M852" s="32" t="s">
        <v>1170</v>
      </c>
      <c r="N852" s="32">
        <v>1</v>
      </c>
      <c r="O852" s="32" t="s">
        <v>66</v>
      </c>
      <c r="P852" s="32">
        <v>150</v>
      </c>
      <c r="Q852" s="32" t="s">
        <v>67</v>
      </c>
      <c r="R852" s="32">
        <v>0.2</v>
      </c>
      <c r="S852" s="32" t="s">
        <v>164</v>
      </c>
      <c r="T852" s="32">
        <v>1000</v>
      </c>
      <c r="U852" s="32">
        <v>0.75</v>
      </c>
      <c r="V852" s="32">
        <v>1599</v>
      </c>
      <c r="W852" s="32">
        <v>1588</v>
      </c>
      <c r="X852" s="32">
        <v>219</v>
      </c>
      <c r="Y852" s="32" t="s">
        <v>68</v>
      </c>
      <c r="AB852" s="32" t="s">
        <v>59</v>
      </c>
      <c r="AC852" s="32">
        <v>866</v>
      </c>
      <c r="AD852" s="32">
        <v>1191</v>
      </c>
      <c r="AE852" s="32">
        <v>260</v>
      </c>
      <c r="AF852" s="32">
        <v>931</v>
      </c>
      <c r="AG852" s="32">
        <v>260</v>
      </c>
      <c r="AH852" s="32">
        <v>931</v>
      </c>
      <c r="AI852" s="32">
        <v>936</v>
      </c>
      <c r="AJ852" s="32">
        <v>255</v>
      </c>
      <c r="AK852" s="32">
        <v>936</v>
      </c>
      <c r="AL852" s="32">
        <v>255</v>
      </c>
      <c r="AM852" s="32">
        <v>0</v>
      </c>
      <c r="AN852" s="32">
        <v>0</v>
      </c>
      <c r="AO852" s="32">
        <v>0</v>
      </c>
      <c r="AP852" s="32">
        <v>0</v>
      </c>
      <c r="AQ852" s="32">
        <v>1558</v>
      </c>
      <c r="AR852" s="32">
        <v>2080</v>
      </c>
      <c r="AS852" s="32" t="s">
        <v>74</v>
      </c>
      <c r="AT852" s="32">
        <v>606571</v>
      </c>
      <c r="AU852" s="32">
        <v>227</v>
      </c>
      <c r="AV852" s="32">
        <v>187</v>
      </c>
      <c r="AW852" s="32">
        <v>231</v>
      </c>
      <c r="AX852" s="32">
        <v>177</v>
      </c>
      <c r="AY852" s="32">
        <v>188</v>
      </c>
      <c r="AZ852" s="32">
        <v>190</v>
      </c>
      <c r="BA852" s="32">
        <v>0.46</v>
      </c>
      <c r="BB852" s="32">
        <v>0.4</v>
      </c>
      <c r="BC852" s="32">
        <v>0.46</v>
      </c>
      <c r="BD852" s="32">
        <v>0.37</v>
      </c>
      <c r="BE852" s="32">
        <v>0.4</v>
      </c>
      <c r="BF852" s="32">
        <v>0.43</v>
      </c>
      <c r="BG852" s="32" t="s">
        <v>71</v>
      </c>
    </row>
    <row r="853" spans="1:59" s="32" customFormat="1" x14ac:dyDescent="0.25">
      <c r="A853" s="32" t="s">
        <v>59</v>
      </c>
      <c r="C853" s="32" t="s">
        <v>1167</v>
      </c>
      <c r="D853" s="32" t="s">
        <v>168</v>
      </c>
      <c r="E853" s="32">
        <v>25</v>
      </c>
      <c r="F853" s="32">
        <v>90</v>
      </c>
      <c r="G853" s="32">
        <v>0</v>
      </c>
      <c r="H853" s="112">
        <v>1387.33</v>
      </c>
      <c r="I853" s="32" t="s">
        <v>169</v>
      </c>
      <c r="J853" s="32">
        <v>210078007</v>
      </c>
      <c r="K853" s="32" t="s">
        <v>1186</v>
      </c>
      <c r="L853" s="32" t="s">
        <v>1171</v>
      </c>
      <c r="M853" s="32" t="s">
        <v>1170</v>
      </c>
      <c r="N853" s="32">
        <v>4</v>
      </c>
      <c r="O853" s="32" t="s">
        <v>66</v>
      </c>
      <c r="P853" s="32">
        <v>150</v>
      </c>
      <c r="Q853" s="32" t="s">
        <v>67</v>
      </c>
      <c r="R853" s="32">
        <v>0.2</v>
      </c>
      <c r="S853" s="32" t="s">
        <v>164</v>
      </c>
      <c r="T853" s="32">
        <v>1000</v>
      </c>
      <c r="U853" s="32">
        <v>3</v>
      </c>
      <c r="V853" s="32">
        <v>27100</v>
      </c>
      <c r="W853" s="32">
        <v>1590</v>
      </c>
      <c r="X853" s="32">
        <v>219</v>
      </c>
      <c r="Y853" s="32" t="s">
        <v>68</v>
      </c>
      <c r="AB853" s="32" t="s">
        <v>59</v>
      </c>
      <c r="AC853" s="32">
        <v>3681</v>
      </c>
      <c r="AD853" s="32">
        <v>4770</v>
      </c>
      <c r="AE853" s="32">
        <v>1040</v>
      </c>
      <c r="AF853" s="32">
        <v>3730</v>
      </c>
      <c r="AG853" s="32">
        <v>1040</v>
      </c>
      <c r="AH853" s="32">
        <v>3730</v>
      </c>
      <c r="AI853" s="32">
        <v>3746</v>
      </c>
      <c r="AJ853" s="32">
        <v>1024</v>
      </c>
      <c r="AK853" s="32">
        <v>3746</v>
      </c>
      <c r="AL853" s="32">
        <v>1024</v>
      </c>
      <c r="AM853" s="32">
        <v>0</v>
      </c>
      <c r="AN853" s="32">
        <v>0</v>
      </c>
      <c r="AO853" s="32">
        <v>0</v>
      </c>
      <c r="AP853" s="32">
        <v>0</v>
      </c>
      <c r="AQ853" s="32">
        <v>6644</v>
      </c>
      <c r="AR853" s="32">
        <v>8323</v>
      </c>
      <c r="AS853" s="32" t="s">
        <v>74</v>
      </c>
      <c r="AT853" s="32">
        <v>606571</v>
      </c>
      <c r="AU853" s="32">
        <v>13782</v>
      </c>
      <c r="AV853" s="32">
        <v>13695</v>
      </c>
      <c r="AW853" s="32">
        <v>14172</v>
      </c>
      <c r="AX853" s="32">
        <v>13758</v>
      </c>
      <c r="AY853" s="32">
        <v>13287</v>
      </c>
      <c r="AZ853" s="32">
        <v>12606</v>
      </c>
      <c r="BA853" s="32">
        <v>28.21</v>
      </c>
      <c r="BB853" s="32">
        <v>29.38</v>
      </c>
      <c r="BC853" s="32">
        <v>28.37</v>
      </c>
      <c r="BD853" s="32">
        <v>28.53</v>
      </c>
      <c r="BE853" s="32">
        <v>28.44</v>
      </c>
      <c r="BF853" s="32">
        <v>28.81</v>
      </c>
      <c r="BG853" s="32" t="s">
        <v>71</v>
      </c>
    </row>
    <row r="854" spans="1:59" s="32" customFormat="1" x14ac:dyDescent="0.25">
      <c r="A854" s="32" t="s">
        <v>59</v>
      </c>
      <c r="C854" s="32" t="s">
        <v>1167</v>
      </c>
      <c r="D854" s="32" t="s">
        <v>168</v>
      </c>
      <c r="E854" s="32">
        <v>25</v>
      </c>
      <c r="F854" s="32">
        <v>90</v>
      </c>
      <c r="G854" s="32">
        <v>0</v>
      </c>
      <c r="H854" s="112">
        <v>1387.33</v>
      </c>
      <c r="I854" s="32" t="s">
        <v>169</v>
      </c>
      <c r="J854" s="32">
        <v>210077988</v>
      </c>
      <c r="K854" s="32" t="s">
        <v>1187</v>
      </c>
      <c r="L854" s="32" t="s">
        <v>1169</v>
      </c>
      <c r="M854" s="32" t="s">
        <v>1170</v>
      </c>
      <c r="N854" s="32">
        <v>2</v>
      </c>
      <c r="O854" s="32" t="s">
        <v>66</v>
      </c>
      <c r="P854" s="32">
        <v>150</v>
      </c>
      <c r="Q854" s="32" t="s">
        <v>67</v>
      </c>
      <c r="R854" s="32">
        <v>0.2</v>
      </c>
      <c r="S854" s="32" t="s">
        <v>164</v>
      </c>
      <c r="T854" s="32">
        <v>1000</v>
      </c>
      <c r="U854" s="32">
        <v>1.5</v>
      </c>
      <c r="V854" s="32">
        <v>7121</v>
      </c>
      <c r="W854" s="32">
        <v>1590</v>
      </c>
      <c r="X854" s="32">
        <v>219</v>
      </c>
      <c r="Y854" s="32" t="s">
        <v>68</v>
      </c>
      <c r="AB854" s="32" t="s">
        <v>59</v>
      </c>
      <c r="AC854" s="32">
        <v>1802</v>
      </c>
      <c r="AD854" s="32">
        <v>2385</v>
      </c>
      <c r="AE854" s="32">
        <v>520</v>
      </c>
      <c r="AF854" s="32">
        <v>1865</v>
      </c>
      <c r="AG854" s="32">
        <v>520</v>
      </c>
      <c r="AH854" s="32">
        <v>1865</v>
      </c>
      <c r="AI854" s="32">
        <v>1873</v>
      </c>
      <c r="AJ854" s="32">
        <v>512</v>
      </c>
      <c r="AK854" s="32">
        <v>1873</v>
      </c>
      <c r="AL854" s="32">
        <v>512</v>
      </c>
      <c r="AM854" s="32">
        <v>0</v>
      </c>
      <c r="AN854" s="32">
        <v>0</v>
      </c>
      <c r="AO854" s="32">
        <v>0</v>
      </c>
      <c r="AP854" s="32">
        <v>0</v>
      </c>
      <c r="AQ854" s="32">
        <v>3163</v>
      </c>
      <c r="AR854" s="32">
        <v>4161</v>
      </c>
      <c r="AS854" s="32" t="s">
        <v>74</v>
      </c>
      <c r="AT854" s="32">
        <v>606571</v>
      </c>
      <c r="AU854" s="32">
        <v>1832</v>
      </c>
      <c r="AV854" s="32">
        <v>1550</v>
      </c>
      <c r="AW854" s="32">
        <v>1919</v>
      </c>
      <c r="AX854" s="32">
        <v>1787</v>
      </c>
      <c r="AY854" s="32">
        <v>1899</v>
      </c>
      <c r="AZ854" s="32">
        <v>1697</v>
      </c>
      <c r="BA854" s="32">
        <v>3.75</v>
      </c>
      <c r="BB854" s="32">
        <v>3.32</v>
      </c>
      <c r="BC854" s="32">
        <v>3.84</v>
      </c>
      <c r="BD854" s="32">
        <v>3.7</v>
      </c>
      <c r="BE854" s="32">
        <v>4.0599999999999996</v>
      </c>
      <c r="BF854" s="32">
        <v>3.88</v>
      </c>
      <c r="BG854" s="32" t="s">
        <v>71</v>
      </c>
    </row>
    <row r="855" spans="1:59" s="32" customFormat="1" x14ac:dyDescent="0.25">
      <c r="A855" s="32" t="s">
        <v>59</v>
      </c>
      <c r="C855" s="32" t="s">
        <v>1167</v>
      </c>
      <c r="D855" s="32" t="s">
        <v>168</v>
      </c>
      <c r="E855" s="32">
        <v>25</v>
      </c>
      <c r="F855" s="32">
        <v>90</v>
      </c>
      <c r="G855" s="32">
        <v>0</v>
      </c>
      <c r="H855" s="112">
        <v>1387.33</v>
      </c>
      <c r="I855" s="32" t="s">
        <v>169</v>
      </c>
      <c r="J855" s="32">
        <v>210008719</v>
      </c>
      <c r="K855" s="32" t="s">
        <v>1176</v>
      </c>
      <c r="L855" s="32" t="s">
        <v>1169</v>
      </c>
      <c r="M855" s="32" t="s">
        <v>1170</v>
      </c>
      <c r="N855" s="32">
        <v>2</v>
      </c>
      <c r="O855" s="32" t="s">
        <v>66</v>
      </c>
      <c r="P855" s="32">
        <v>150</v>
      </c>
      <c r="Q855" s="32" t="s">
        <v>67</v>
      </c>
      <c r="R855" s="32">
        <v>0.2</v>
      </c>
      <c r="S855" s="32" t="s">
        <v>164</v>
      </c>
      <c r="T855" s="32">
        <v>1000</v>
      </c>
      <c r="U855" s="32">
        <v>1.5</v>
      </c>
      <c r="V855" s="32">
        <v>2269</v>
      </c>
      <c r="W855" s="32">
        <v>1836.67</v>
      </c>
      <c r="X855" s="32">
        <v>219</v>
      </c>
      <c r="Y855" s="32" t="s">
        <v>68</v>
      </c>
      <c r="AB855" s="32" t="s">
        <v>69</v>
      </c>
      <c r="AC855" s="32">
        <v>2087</v>
      </c>
      <c r="AD855" s="32">
        <v>2755</v>
      </c>
      <c r="AE855" s="32">
        <v>442</v>
      </c>
      <c r="AF855" s="32">
        <v>2313</v>
      </c>
      <c r="AG855" s="32">
        <v>442</v>
      </c>
      <c r="AH855" s="32">
        <v>2313</v>
      </c>
      <c r="AI855" s="32">
        <v>1592</v>
      </c>
      <c r="AJ855" s="32">
        <v>1163</v>
      </c>
      <c r="AK855" s="32">
        <v>1592</v>
      </c>
      <c r="AL855" s="32">
        <v>1163</v>
      </c>
      <c r="AM855" s="32">
        <v>0</v>
      </c>
      <c r="AN855" s="32">
        <v>0</v>
      </c>
      <c r="AO855" s="32">
        <v>0</v>
      </c>
      <c r="AP855" s="32">
        <v>0</v>
      </c>
      <c r="AQ855" s="32">
        <v>3163</v>
      </c>
      <c r="AR855" s="32">
        <v>4161</v>
      </c>
      <c r="AS855" s="32" t="s">
        <v>70</v>
      </c>
      <c r="AT855" s="32">
        <v>606571</v>
      </c>
      <c r="AU855" s="32">
        <v>539</v>
      </c>
      <c r="AV855" s="32">
        <v>555</v>
      </c>
      <c r="AW855" s="32">
        <v>614</v>
      </c>
      <c r="AX855" s="32">
        <v>555</v>
      </c>
      <c r="AY855" s="32">
        <v>596</v>
      </c>
      <c r="AZ855" s="32">
        <v>546</v>
      </c>
      <c r="BA855" s="32">
        <v>1.1000000000000001</v>
      </c>
      <c r="BB855" s="32">
        <v>1.19</v>
      </c>
      <c r="BC855" s="32">
        <v>1.23</v>
      </c>
      <c r="BD855" s="32">
        <v>1.1499999999999999</v>
      </c>
      <c r="BE855" s="32">
        <v>1.27</v>
      </c>
      <c r="BF855" s="32">
        <v>1.25</v>
      </c>
      <c r="BG855" s="32" t="s">
        <v>71</v>
      </c>
    </row>
    <row r="856" spans="1:59" s="32" customFormat="1" x14ac:dyDescent="0.25">
      <c r="A856" s="32" t="s">
        <v>59</v>
      </c>
      <c r="C856" s="32" t="s">
        <v>1167</v>
      </c>
      <c r="D856" s="32" t="s">
        <v>168</v>
      </c>
      <c r="E856" s="32">
        <v>25</v>
      </c>
      <c r="F856" s="32">
        <v>90</v>
      </c>
      <c r="G856" s="32">
        <v>0</v>
      </c>
      <c r="H856" s="112">
        <v>1387.33</v>
      </c>
      <c r="I856" s="32" t="s">
        <v>169</v>
      </c>
      <c r="J856" s="32">
        <v>210008735</v>
      </c>
      <c r="K856" s="32" t="s">
        <v>1176</v>
      </c>
      <c r="L856" s="32" t="s">
        <v>1173</v>
      </c>
      <c r="M856" s="32" t="s">
        <v>1170</v>
      </c>
      <c r="N856" s="32">
        <v>1</v>
      </c>
      <c r="O856" s="32" t="s">
        <v>66</v>
      </c>
      <c r="P856" s="32">
        <v>150</v>
      </c>
      <c r="Q856" s="32" t="s">
        <v>67</v>
      </c>
      <c r="R856" s="32">
        <v>0.2</v>
      </c>
      <c r="S856" s="32" t="s">
        <v>164</v>
      </c>
      <c r="T856" s="32">
        <v>1000</v>
      </c>
      <c r="U856" s="32">
        <v>0.75</v>
      </c>
      <c r="V856" s="32">
        <v>8</v>
      </c>
      <c r="W856" s="32">
        <v>1842.67</v>
      </c>
      <c r="X856" s="32">
        <v>219</v>
      </c>
      <c r="Y856" s="32" t="s">
        <v>68</v>
      </c>
      <c r="AB856" s="32" t="s">
        <v>69</v>
      </c>
      <c r="AC856" s="32">
        <v>1005</v>
      </c>
      <c r="AD856" s="32">
        <v>1382</v>
      </c>
      <c r="AE856" s="32">
        <v>221</v>
      </c>
      <c r="AF856" s="32">
        <v>1161</v>
      </c>
      <c r="AG856" s="32">
        <v>221</v>
      </c>
      <c r="AH856" s="32">
        <v>1161</v>
      </c>
      <c r="AI856" s="32">
        <v>796</v>
      </c>
      <c r="AJ856" s="32">
        <v>586</v>
      </c>
      <c r="AK856" s="32">
        <v>796</v>
      </c>
      <c r="AL856" s="32">
        <v>586</v>
      </c>
      <c r="AM856" s="32">
        <v>0</v>
      </c>
      <c r="AN856" s="32">
        <v>0</v>
      </c>
      <c r="AO856" s="32">
        <v>0</v>
      </c>
      <c r="AP856" s="32">
        <v>0</v>
      </c>
      <c r="AQ856" s="32">
        <v>1558</v>
      </c>
      <c r="AR856" s="32">
        <v>2080</v>
      </c>
      <c r="AS856" s="32" t="s">
        <v>70</v>
      </c>
      <c r="AT856" s="32">
        <v>606571</v>
      </c>
      <c r="AU856" s="32">
        <v>2</v>
      </c>
      <c r="AV856" s="32">
        <v>2</v>
      </c>
      <c r="AW856" s="32">
        <v>0</v>
      </c>
      <c r="AX856" s="32">
        <v>2</v>
      </c>
      <c r="AY856" s="32">
        <v>0</v>
      </c>
      <c r="AZ856" s="32">
        <v>2</v>
      </c>
      <c r="BA856" s="32">
        <v>0</v>
      </c>
      <c r="BB856" s="32">
        <v>0</v>
      </c>
      <c r="BC856" s="32">
        <v>0</v>
      </c>
      <c r="BD856" s="32">
        <v>0</v>
      </c>
      <c r="BE856" s="32">
        <v>0</v>
      </c>
      <c r="BF856" s="32">
        <v>0</v>
      </c>
      <c r="BG856" s="32" t="s">
        <v>71</v>
      </c>
    </row>
    <row r="857" spans="1:59" s="32" customFormat="1" x14ac:dyDescent="0.25">
      <c r="A857" s="32" t="s">
        <v>59</v>
      </c>
      <c r="C857" s="32" t="s">
        <v>1167</v>
      </c>
      <c r="D857" s="32" t="s">
        <v>168</v>
      </c>
      <c r="E857" s="32">
        <v>25</v>
      </c>
      <c r="F857" s="32">
        <v>90</v>
      </c>
      <c r="G857" s="32">
        <v>0</v>
      </c>
      <c r="H857" s="112">
        <v>1387.33</v>
      </c>
      <c r="I857" s="32" t="s">
        <v>169</v>
      </c>
      <c r="J857" s="32">
        <v>210008727</v>
      </c>
      <c r="K857" s="32" t="s">
        <v>1176</v>
      </c>
      <c r="L857" s="32" t="s">
        <v>1171</v>
      </c>
      <c r="M857" s="32" t="s">
        <v>1170</v>
      </c>
      <c r="N857" s="32">
        <v>4</v>
      </c>
      <c r="O857" s="32" t="s">
        <v>66</v>
      </c>
      <c r="P857" s="32">
        <v>150</v>
      </c>
      <c r="Q857" s="32" t="s">
        <v>67</v>
      </c>
      <c r="R857" s="32">
        <v>0.2</v>
      </c>
      <c r="S857" s="32" t="s">
        <v>164</v>
      </c>
      <c r="T857" s="32">
        <v>1000</v>
      </c>
      <c r="U857" s="32">
        <v>3</v>
      </c>
      <c r="V857" s="32">
        <v>5846</v>
      </c>
      <c r="W857" s="32">
        <v>1852.33</v>
      </c>
      <c r="X857" s="32">
        <v>219</v>
      </c>
      <c r="Y857" s="32" t="s">
        <v>68</v>
      </c>
      <c r="AB857" s="32" t="s">
        <v>69</v>
      </c>
      <c r="AC857" s="32">
        <v>4296</v>
      </c>
      <c r="AD857" s="32">
        <v>5557</v>
      </c>
      <c r="AE857" s="32">
        <v>884</v>
      </c>
      <c r="AF857" s="32">
        <v>4673</v>
      </c>
      <c r="AG857" s="32">
        <v>884</v>
      </c>
      <c r="AH857" s="32">
        <v>4673</v>
      </c>
      <c r="AI857" s="32">
        <v>3184</v>
      </c>
      <c r="AJ857" s="32">
        <v>2373</v>
      </c>
      <c r="AK857" s="32">
        <v>3184</v>
      </c>
      <c r="AL857" s="32">
        <v>2373</v>
      </c>
      <c r="AM857" s="32">
        <v>0</v>
      </c>
      <c r="AN857" s="32">
        <v>0</v>
      </c>
      <c r="AO857" s="32">
        <v>0</v>
      </c>
      <c r="AP857" s="32">
        <v>0</v>
      </c>
      <c r="AQ857" s="32">
        <v>6644</v>
      </c>
      <c r="AR857" s="32">
        <v>8323</v>
      </c>
      <c r="AS857" s="32" t="s">
        <v>70</v>
      </c>
      <c r="AT857" s="32">
        <v>606571</v>
      </c>
      <c r="AU857" s="32">
        <v>2775</v>
      </c>
      <c r="AV857" s="32">
        <v>2769</v>
      </c>
      <c r="AW857" s="32">
        <v>3297</v>
      </c>
      <c r="AX857" s="32">
        <v>2943</v>
      </c>
      <c r="AY857" s="32">
        <v>2943</v>
      </c>
      <c r="AZ857" s="32">
        <v>2811</v>
      </c>
      <c r="BA857" s="32">
        <v>5.68</v>
      </c>
      <c r="BB857" s="32">
        <v>5.94</v>
      </c>
      <c r="BC857" s="32">
        <v>6.6</v>
      </c>
      <c r="BD857" s="32">
        <v>6.1</v>
      </c>
      <c r="BE857" s="32">
        <v>6.3</v>
      </c>
      <c r="BF857" s="32">
        <v>6.43</v>
      </c>
      <c r="BG857" s="32" t="s">
        <v>71</v>
      </c>
    </row>
    <row r="858" spans="1:59" s="33" customFormat="1" x14ac:dyDescent="0.25">
      <c r="A858" s="33" t="s">
        <v>59</v>
      </c>
      <c r="C858" s="33" t="s">
        <v>1188</v>
      </c>
      <c r="D858" s="33" t="s">
        <v>168</v>
      </c>
      <c r="E858" s="33">
        <v>0</v>
      </c>
      <c r="F858" s="33">
        <v>0</v>
      </c>
      <c r="G858" s="33">
        <v>100</v>
      </c>
      <c r="H858" s="113">
        <v>1430.77</v>
      </c>
      <c r="I858" s="33" t="s">
        <v>169</v>
      </c>
      <c r="J858" s="33">
        <v>210897401</v>
      </c>
      <c r="K858" s="33" t="s">
        <v>1193</v>
      </c>
      <c r="L858" s="33" t="s">
        <v>1194</v>
      </c>
      <c r="M858" s="33" t="s">
        <v>1190</v>
      </c>
      <c r="N858" s="33">
        <v>30</v>
      </c>
      <c r="O858" s="33" t="s">
        <v>66</v>
      </c>
      <c r="P858" s="33">
        <v>245</v>
      </c>
      <c r="Q858" s="33" t="s">
        <v>67</v>
      </c>
      <c r="R858" s="33">
        <v>245</v>
      </c>
      <c r="S858" s="33" t="s">
        <v>67</v>
      </c>
      <c r="T858" s="33">
        <v>1</v>
      </c>
      <c r="U858" s="33">
        <v>30</v>
      </c>
      <c r="V858" s="33">
        <v>0</v>
      </c>
      <c r="W858" s="33">
        <v>1360.93</v>
      </c>
      <c r="X858" s="33">
        <v>1241</v>
      </c>
      <c r="Y858" s="33" t="s">
        <v>68</v>
      </c>
      <c r="AB858" s="33" t="s">
        <v>59</v>
      </c>
      <c r="AC858" s="33">
        <v>36297</v>
      </c>
      <c r="AD858" s="33">
        <v>40828</v>
      </c>
      <c r="AE858" s="33">
        <v>0</v>
      </c>
      <c r="AF858" s="33">
        <v>40828</v>
      </c>
      <c r="AG858" s="33">
        <v>0</v>
      </c>
      <c r="AH858" s="33">
        <v>40828</v>
      </c>
      <c r="AI858" s="33">
        <v>0</v>
      </c>
      <c r="AJ858" s="33">
        <v>0</v>
      </c>
      <c r="AK858" s="33">
        <v>0</v>
      </c>
      <c r="AL858" s="33">
        <v>0</v>
      </c>
      <c r="AM858" s="33">
        <v>40528</v>
      </c>
      <c r="AN858" s="33">
        <v>300</v>
      </c>
      <c r="AO858" s="33">
        <v>40528</v>
      </c>
      <c r="AP858" s="33">
        <v>300</v>
      </c>
      <c r="AQ858" s="33">
        <v>77363</v>
      </c>
      <c r="AR858" s="33">
        <v>85845</v>
      </c>
      <c r="AS858" s="33" t="s">
        <v>1195</v>
      </c>
      <c r="AT858" s="33">
        <v>606683</v>
      </c>
      <c r="AU858" s="33">
        <v>0</v>
      </c>
      <c r="AV858" s="33">
        <v>0</v>
      </c>
      <c r="AW858" s="33">
        <v>0</v>
      </c>
      <c r="AX858" s="33">
        <v>0</v>
      </c>
      <c r="AY858" s="33">
        <v>0</v>
      </c>
      <c r="AZ858" s="33">
        <v>0</v>
      </c>
      <c r="BA858" s="33">
        <v>0</v>
      </c>
      <c r="BB858" s="33">
        <v>0</v>
      </c>
      <c r="BC858" s="33">
        <v>0</v>
      </c>
      <c r="BD858" s="33">
        <v>0</v>
      </c>
      <c r="BE858" s="33">
        <v>0</v>
      </c>
      <c r="BF858" s="33">
        <v>0</v>
      </c>
      <c r="BG858" s="33">
        <v>4</v>
      </c>
    </row>
    <row r="859" spans="1:59" s="68" customFormat="1" x14ac:dyDescent="0.25">
      <c r="A859" s="68" t="s">
        <v>59</v>
      </c>
      <c r="C859" s="68" t="s">
        <v>1188</v>
      </c>
      <c r="D859" s="68" t="s">
        <v>168</v>
      </c>
      <c r="E859" s="68">
        <v>0</v>
      </c>
      <c r="F859" s="68">
        <v>0</v>
      </c>
      <c r="G859" s="68">
        <v>100</v>
      </c>
      <c r="H859" s="147">
        <v>1430.77</v>
      </c>
      <c r="I859" s="68" t="s">
        <v>169</v>
      </c>
      <c r="J859" s="68">
        <v>210876277</v>
      </c>
      <c r="K859" s="68" t="s">
        <v>1189</v>
      </c>
      <c r="L859" s="68" t="s">
        <v>64</v>
      </c>
      <c r="M859" s="68" t="s">
        <v>1190</v>
      </c>
      <c r="N859" s="68">
        <v>30</v>
      </c>
      <c r="O859" s="68" t="s">
        <v>66</v>
      </c>
      <c r="P859" s="68">
        <v>245</v>
      </c>
      <c r="Q859" s="68" t="s">
        <v>67</v>
      </c>
      <c r="R859" s="68">
        <v>245</v>
      </c>
      <c r="S859" s="68" t="s">
        <v>67</v>
      </c>
      <c r="T859" s="68">
        <v>1</v>
      </c>
      <c r="U859" s="68">
        <v>30</v>
      </c>
      <c r="V859" s="68">
        <v>439</v>
      </c>
      <c r="W859" s="68">
        <v>1430.77</v>
      </c>
      <c r="X859" s="68">
        <v>1241</v>
      </c>
      <c r="Y859" s="68" t="s">
        <v>68</v>
      </c>
      <c r="Z859" s="68" t="s">
        <v>59</v>
      </c>
      <c r="AB859" s="68" t="s">
        <v>59</v>
      </c>
      <c r="AC859" s="68">
        <v>38208</v>
      </c>
      <c r="AD859" s="68">
        <v>42923</v>
      </c>
      <c r="AE859" s="68">
        <v>0</v>
      </c>
      <c r="AF859" s="68">
        <v>42923</v>
      </c>
      <c r="AG859" s="68">
        <v>0</v>
      </c>
      <c r="AH859" s="68">
        <v>42923</v>
      </c>
      <c r="AI859" s="68">
        <v>0</v>
      </c>
      <c r="AJ859" s="68">
        <v>0</v>
      </c>
      <c r="AK859" s="68">
        <v>0</v>
      </c>
      <c r="AL859" s="68">
        <v>0</v>
      </c>
      <c r="AM859" s="68">
        <v>42623</v>
      </c>
      <c r="AN859" s="68">
        <v>300</v>
      </c>
      <c r="AO859" s="68">
        <v>42623</v>
      </c>
      <c r="AP859" s="68">
        <v>300</v>
      </c>
      <c r="AQ859" s="68">
        <v>77363</v>
      </c>
      <c r="AR859" s="68">
        <v>85845</v>
      </c>
      <c r="AS859" s="68" t="s">
        <v>1191</v>
      </c>
      <c r="AT859" s="68">
        <v>606683</v>
      </c>
      <c r="AU859" s="68">
        <v>1350</v>
      </c>
      <c r="AV859" s="68">
        <v>1620</v>
      </c>
      <c r="AW859" s="68">
        <v>2010</v>
      </c>
      <c r="AX859" s="68">
        <v>2850</v>
      </c>
      <c r="AY859" s="68">
        <v>3150</v>
      </c>
      <c r="AZ859" s="68">
        <v>2190</v>
      </c>
      <c r="BA859" s="68">
        <v>8.51</v>
      </c>
      <c r="BB859" s="68">
        <v>12.05</v>
      </c>
      <c r="BC859" s="68">
        <v>11.3</v>
      </c>
      <c r="BD859" s="68">
        <v>18.16</v>
      </c>
      <c r="BE859" s="68">
        <v>19.739999999999998</v>
      </c>
      <c r="BF859" s="68">
        <v>13.93</v>
      </c>
      <c r="BG859" s="68">
        <v>4</v>
      </c>
    </row>
    <row r="860" spans="1:59" s="33" customFormat="1" x14ac:dyDescent="0.25">
      <c r="A860" s="33" t="s">
        <v>59</v>
      </c>
      <c r="C860" s="33" t="s">
        <v>1188</v>
      </c>
      <c r="D860" s="33" t="s">
        <v>168</v>
      </c>
      <c r="E860" s="33">
        <v>0</v>
      </c>
      <c r="F860" s="33">
        <v>0</v>
      </c>
      <c r="G860" s="33">
        <v>100</v>
      </c>
      <c r="H860" s="113">
        <v>1430.77</v>
      </c>
      <c r="I860" s="33" t="s">
        <v>169</v>
      </c>
      <c r="J860" s="33">
        <v>210811667</v>
      </c>
      <c r="K860" s="33" t="s">
        <v>1192</v>
      </c>
      <c r="L860" s="33" t="s">
        <v>220</v>
      </c>
      <c r="M860" s="33" t="s">
        <v>1190</v>
      </c>
      <c r="N860" s="33">
        <v>30</v>
      </c>
      <c r="O860" s="33" t="s">
        <v>66</v>
      </c>
      <c r="P860" s="33">
        <v>245</v>
      </c>
      <c r="Q860" s="33" t="s">
        <v>67</v>
      </c>
      <c r="R860" s="33">
        <v>245</v>
      </c>
      <c r="S860" s="33" t="s">
        <v>67</v>
      </c>
      <c r="T860" s="33">
        <v>1</v>
      </c>
      <c r="U860" s="33">
        <v>30</v>
      </c>
      <c r="V860" s="33">
        <v>104</v>
      </c>
      <c r="W860" s="33">
        <v>1504.27</v>
      </c>
      <c r="X860" s="33">
        <v>1241</v>
      </c>
      <c r="Y860" s="33" t="s">
        <v>68</v>
      </c>
      <c r="AB860" s="33" t="s">
        <v>59</v>
      </c>
      <c r="AC860" s="33">
        <v>40219</v>
      </c>
      <c r="AD860" s="33">
        <v>45128</v>
      </c>
      <c r="AE860" s="33">
        <v>0</v>
      </c>
      <c r="AF860" s="33">
        <v>45128</v>
      </c>
      <c r="AG860" s="33">
        <v>0</v>
      </c>
      <c r="AH860" s="33">
        <v>45128</v>
      </c>
      <c r="AI860" s="33">
        <v>0</v>
      </c>
      <c r="AJ860" s="33">
        <v>0</v>
      </c>
      <c r="AK860" s="33">
        <v>0</v>
      </c>
      <c r="AL860" s="33">
        <v>0</v>
      </c>
      <c r="AM860" s="33">
        <v>42623</v>
      </c>
      <c r="AN860" s="33">
        <v>2505</v>
      </c>
      <c r="AO860" s="33">
        <v>44828</v>
      </c>
      <c r="AP860" s="33">
        <v>300</v>
      </c>
      <c r="AQ860" s="33">
        <v>77363</v>
      </c>
      <c r="AR860" s="33">
        <v>85845</v>
      </c>
      <c r="AS860" s="33" t="s">
        <v>415</v>
      </c>
      <c r="AT860" s="33">
        <v>606683</v>
      </c>
      <c r="AU860" s="33">
        <v>450</v>
      </c>
      <c r="AV860" s="33">
        <v>450</v>
      </c>
      <c r="AW860" s="33">
        <v>840</v>
      </c>
      <c r="AX860" s="33">
        <v>450</v>
      </c>
      <c r="AY860" s="33">
        <v>90</v>
      </c>
      <c r="AZ860" s="33">
        <v>840</v>
      </c>
      <c r="BA860" s="33">
        <v>2.84</v>
      </c>
      <c r="BB860" s="33">
        <v>3.35</v>
      </c>
      <c r="BC860" s="33">
        <v>4.72</v>
      </c>
      <c r="BD860" s="33">
        <v>2.87</v>
      </c>
      <c r="BE860" s="33">
        <v>0.56000000000000005</v>
      </c>
      <c r="BF860" s="33">
        <v>5.34</v>
      </c>
      <c r="BG860" s="33">
        <v>4</v>
      </c>
    </row>
    <row r="861" spans="1:59" s="33" customFormat="1" x14ac:dyDescent="0.25">
      <c r="A861" s="33" t="s">
        <v>59</v>
      </c>
      <c r="C861" s="33" t="s">
        <v>1188</v>
      </c>
      <c r="D861" s="33" t="s">
        <v>168</v>
      </c>
      <c r="E861" s="33">
        <v>0</v>
      </c>
      <c r="F861" s="33">
        <v>0</v>
      </c>
      <c r="G861" s="33">
        <v>100</v>
      </c>
      <c r="H861" s="113">
        <v>1430.77</v>
      </c>
      <c r="I861" s="33" t="s">
        <v>169</v>
      </c>
      <c r="J861" s="33">
        <v>210726927</v>
      </c>
      <c r="K861" s="33" t="s">
        <v>1196</v>
      </c>
      <c r="L861" s="33" t="s">
        <v>220</v>
      </c>
      <c r="M861" s="33" t="s">
        <v>1190</v>
      </c>
      <c r="N861" s="33">
        <v>30</v>
      </c>
      <c r="O861" s="33" t="s">
        <v>66</v>
      </c>
      <c r="P861" s="33">
        <v>245</v>
      </c>
      <c r="Q861" s="33" t="s">
        <v>67</v>
      </c>
      <c r="R861" s="33">
        <v>245</v>
      </c>
      <c r="S861" s="33" t="s">
        <v>67</v>
      </c>
      <c r="T861" s="33">
        <v>1</v>
      </c>
      <c r="U861" s="33">
        <v>30</v>
      </c>
      <c r="V861" s="33">
        <v>549</v>
      </c>
      <c r="W861" s="33">
        <v>1504.27</v>
      </c>
      <c r="X861" s="33">
        <v>1241</v>
      </c>
      <c r="Y861" s="33" t="s">
        <v>68</v>
      </c>
      <c r="AB861" s="33" t="s">
        <v>59</v>
      </c>
      <c r="AC861" s="33">
        <v>40219</v>
      </c>
      <c r="AD861" s="33">
        <v>45128</v>
      </c>
      <c r="AE861" s="33">
        <v>0</v>
      </c>
      <c r="AF861" s="33">
        <v>45128</v>
      </c>
      <c r="AG861" s="33">
        <v>0</v>
      </c>
      <c r="AH861" s="33">
        <v>45128</v>
      </c>
      <c r="AI861" s="33">
        <v>0</v>
      </c>
      <c r="AJ861" s="33">
        <v>0</v>
      </c>
      <c r="AK861" s="33">
        <v>0</v>
      </c>
      <c r="AL861" s="33">
        <v>0</v>
      </c>
      <c r="AM861" s="33">
        <v>42623</v>
      </c>
      <c r="AN861" s="33">
        <v>2505</v>
      </c>
      <c r="AO861" s="33">
        <v>44828</v>
      </c>
      <c r="AP861" s="33">
        <v>300</v>
      </c>
      <c r="AQ861" s="33">
        <v>77363</v>
      </c>
      <c r="AR861" s="33">
        <v>85845</v>
      </c>
      <c r="AS861" s="33" t="s">
        <v>98</v>
      </c>
      <c r="AT861" s="33">
        <v>606683</v>
      </c>
      <c r="AU861" s="33">
        <v>3540</v>
      </c>
      <c r="AV861" s="33">
        <v>2190</v>
      </c>
      <c r="AW861" s="33">
        <v>3000</v>
      </c>
      <c r="AX861" s="33">
        <v>2970</v>
      </c>
      <c r="AY861" s="33">
        <v>2640</v>
      </c>
      <c r="AZ861" s="33">
        <v>2130</v>
      </c>
      <c r="BA861" s="33">
        <v>22.31</v>
      </c>
      <c r="BB861" s="33">
        <v>16.29</v>
      </c>
      <c r="BC861" s="33">
        <v>16.86</v>
      </c>
      <c r="BD861" s="33">
        <v>18.93</v>
      </c>
      <c r="BE861" s="33">
        <v>16.54</v>
      </c>
      <c r="BF861" s="33">
        <v>13.55</v>
      </c>
      <c r="BG861" s="33">
        <v>4</v>
      </c>
    </row>
    <row r="862" spans="1:59" s="33" customFormat="1" x14ac:dyDescent="0.25">
      <c r="A862" s="33" t="s">
        <v>59</v>
      </c>
      <c r="C862" s="33" t="s">
        <v>1188</v>
      </c>
      <c r="D862" s="33" t="s">
        <v>168</v>
      </c>
      <c r="E862" s="33">
        <v>0</v>
      </c>
      <c r="F862" s="33">
        <v>0</v>
      </c>
      <c r="G862" s="33">
        <v>100</v>
      </c>
      <c r="H862" s="113">
        <v>1430.77</v>
      </c>
      <c r="I862" s="33" t="s">
        <v>169</v>
      </c>
      <c r="J862" s="33">
        <v>210742240</v>
      </c>
      <c r="K862" s="33" t="s">
        <v>1197</v>
      </c>
      <c r="L862" s="33" t="s">
        <v>220</v>
      </c>
      <c r="M862" s="33" t="s">
        <v>1190</v>
      </c>
      <c r="N862" s="33">
        <v>30</v>
      </c>
      <c r="O862" s="33" t="s">
        <v>66</v>
      </c>
      <c r="P862" s="33">
        <v>245</v>
      </c>
      <c r="Q862" s="33" t="s">
        <v>67</v>
      </c>
      <c r="R862" s="33">
        <v>245</v>
      </c>
      <c r="S862" s="33" t="s">
        <v>67</v>
      </c>
      <c r="T862" s="33">
        <v>1</v>
      </c>
      <c r="U862" s="33">
        <v>30</v>
      </c>
      <c r="V862" s="33">
        <v>2057</v>
      </c>
      <c r="W862" s="33">
        <v>1504.27</v>
      </c>
      <c r="X862" s="33">
        <v>1241</v>
      </c>
      <c r="Y862" s="33" t="s">
        <v>68</v>
      </c>
      <c r="AB862" s="33" t="s">
        <v>59</v>
      </c>
      <c r="AC862" s="33">
        <v>40219</v>
      </c>
      <c r="AD862" s="33">
        <v>45128</v>
      </c>
      <c r="AE862" s="33">
        <v>0</v>
      </c>
      <c r="AF862" s="33">
        <v>45128</v>
      </c>
      <c r="AG862" s="33">
        <v>0</v>
      </c>
      <c r="AH862" s="33">
        <v>45128</v>
      </c>
      <c r="AI862" s="33">
        <v>0</v>
      </c>
      <c r="AJ862" s="33">
        <v>0</v>
      </c>
      <c r="AK862" s="33">
        <v>0</v>
      </c>
      <c r="AL862" s="33">
        <v>0</v>
      </c>
      <c r="AM862" s="33">
        <v>42623</v>
      </c>
      <c r="AN862" s="33">
        <v>2505</v>
      </c>
      <c r="AO862" s="33">
        <v>44828</v>
      </c>
      <c r="AP862" s="33">
        <v>300</v>
      </c>
      <c r="AQ862" s="33">
        <v>77363</v>
      </c>
      <c r="AR862" s="33">
        <v>85845</v>
      </c>
      <c r="AS862" s="33" t="s">
        <v>206</v>
      </c>
      <c r="AT862" s="33">
        <v>606683</v>
      </c>
      <c r="AU862" s="33">
        <v>10530</v>
      </c>
      <c r="AV862" s="33">
        <v>9180</v>
      </c>
      <c r="AW862" s="33">
        <v>11940</v>
      </c>
      <c r="AX862" s="33">
        <v>9420</v>
      </c>
      <c r="AY862" s="33">
        <v>10080</v>
      </c>
      <c r="AZ862" s="33">
        <v>10560</v>
      </c>
      <c r="BA862" s="33">
        <v>66.349999999999994</v>
      </c>
      <c r="BB862" s="33">
        <v>68.3</v>
      </c>
      <c r="BC862" s="33">
        <v>67.12</v>
      </c>
      <c r="BD862" s="33">
        <v>60.04</v>
      </c>
      <c r="BE862" s="33">
        <v>63.16</v>
      </c>
      <c r="BF862" s="33">
        <v>67.180000000000007</v>
      </c>
      <c r="BG862" s="33">
        <v>4</v>
      </c>
    </row>
    <row r="863" spans="1:59" s="69" customFormat="1" x14ac:dyDescent="0.25">
      <c r="A863" s="69" t="s">
        <v>59</v>
      </c>
      <c r="C863" s="69" t="s">
        <v>1198</v>
      </c>
      <c r="D863" s="69" t="s">
        <v>168</v>
      </c>
      <c r="E863" s="69">
        <v>0</v>
      </c>
      <c r="F863" s="69">
        <v>90</v>
      </c>
      <c r="G863" s="69">
        <v>0</v>
      </c>
      <c r="H863" s="148" t="s">
        <v>4042</v>
      </c>
      <c r="I863" s="69" t="s">
        <v>169</v>
      </c>
      <c r="J863" s="69">
        <v>210382074</v>
      </c>
      <c r="K863" s="69" t="s">
        <v>1199</v>
      </c>
      <c r="L863" s="69" t="s">
        <v>1200</v>
      </c>
      <c r="M863" s="69" t="s">
        <v>1201</v>
      </c>
      <c r="N863" s="69">
        <v>1</v>
      </c>
      <c r="O863" s="69" t="s">
        <v>375</v>
      </c>
      <c r="P863" s="69">
        <v>20</v>
      </c>
      <c r="Q863" s="69" t="s">
        <v>67</v>
      </c>
      <c r="R863" s="69">
        <v>500</v>
      </c>
      <c r="S863" s="69" t="s">
        <v>67</v>
      </c>
      <c r="T863" s="69">
        <v>1</v>
      </c>
      <c r="U863" s="69">
        <v>0.04</v>
      </c>
      <c r="V863" s="69">
        <v>8719</v>
      </c>
      <c r="W863" s="69">
        <v>92075</v>
      </c>
      <c r="X863" s="69">
        <v>22077</v>
      </c>
      <c r="Y863" s="69" t="s">
        <v>68</v>
      </c>
      <c r="Z863" s="69" t="s">
        <v>59</v>
      </c>
      <c r="AB863" s="69" t="s">
        <v>59</v>
      </c>
      <c r="AC863" s="69">
        <v>2800</v>
      </c>
      <c r="AD863" s="69">
        <v>3683</v>
      </c>
      <c r="AE863" s="69">
        <v>0</v>
      </c>
      <c r="AF863" s="69">
        <v>3683</v>
      </c>
      <c r="AG863" s="69">
        <v>0</v>
      </c>
      <c r="AH863" s="69">
        <v>3683</v>
      </c>
      <c r="AI863" s="69">
        <v>3315</v>
      </c>
      <c r="AJ863" s="69">
        <v>368</v>
      </c>
      <c r="AK863" s="69">
        <v>3315</v>
      </c>
      <c r="AL863" s="69">
        <v>368</v>
      </c>
      <c r="AM863" s="69">
        <v>0</v>
      </c>
      <c r="AN863" s="69">
        <v>0</v>
      </c>
      <c r="AO863" s="69">
        <v>0</v>
      </c>
      <c r="AP863" s="69">
        <v>0</v>
      </c>
      <c r="AQ863" s="69">
        <v>5770</v>
      </c>
      <c r="AR863" s="69">
        <v>7365</v>
      </c>
      <c r="AS863" s="69" t="s">
        <v>92</v>
      </c>
      <c r="AT863" s="69">
        <v>606788</v>
      </c>
      <c r="AU863" s="69">
        <v>54</v>
      </c>
      <c r="AV863" s="69">
        <v>59</v>
      </c>
      <c r="AW863" s="69">
        <v>56</v>
      </c>
      <c r="AX863" s="69">
        <v>62</v>
      </c>
      <c r="AY863" s="69">
        <v>61</v>
      </c>
      <c r="AZ863" s="69">
        <v>56</v>
      </c>
      <c r="BA863" s="69">
        <v>29.74</v>
      </c>
      <c r="BB863" s="69">
        <v>32.21</v>
      </c>
      <c r="BC863" s="69">
        <v>27.18</v>
      </c>
      <c r="BD863" s="69">
        <v>32.54</v>
      </c>
      <c r="BE863" s="69">
        <v>29.92</v>
      </c>
      <c r="BF863" s="69">
        <v>28.1</v>
      </c>
      <c r="BG863" s="69" t="s">
        <v>71</v>
      </c>
    </row>
    <row r="864" spans="1:59" s="69" customFormat="1" x14ac:dyDescent="0.25">
      <c r="A864" s="69" t="s">
        <v>59</v>
      </c>
      <c r="C864" s="69" t="s">
        <v>1198</v>
      </c>
      <c r="D864" s="69" t="s">
        <v>168</v>
      </c>
      <c r="E864" s="69">
        <v>0</v>
      </c>
      <c r="F864" s="69">
        <v>90</v>
      </c>
      <c r="G864" s="69">
        <v>0</v>
      </c>
      <c r="H864" s="148" t="s">
        <v>4042</v>
      </c>
      <c r="I864" s="69" t="s">
        <v>169</v>
      </c>
      <c r="J864" s="69">
        <v>210708555</v>
      </c>
      <c r="K864" s="69" t="s">
        <v>1199</v>
      </c>
      <c r="L864" s="69" t="s">
        <v>1202</v>
      </c>
      <c r="M864" s="69" t="s">
        <v>1201</v>
      </c>
      <c r="N864" s="69">
        <v>1</v>
      </c>
      <c r="O864" s="69" t="s">
        <v>375</v>
      </c>
      <c r="P864" s="69">
        <v>20</v>
      </c>
      <c r="Q864" s="69" t="s">
        <v>67</v>
      </c>
      <c r="R864" s="69">
        <v>500</v>
      </c>
      <c r="S864" s="69" t="s">
        <v>67</v>
      </c>
      <c r="T864" s="69">
        <v>1</v>
      </c>
      <c r="U864" s="69">
        <v>0.04</v>
      </c>
      <c r="V864" s="69">
        <v>4594</v>
      </c>
      <c r="W864" s="69">
        <v>92075</v>
      </c>
      <c r="X864" s="69">
        <v>22077</v>
      </c>
      <c r="Y864" s="69" t="s">
        <v>68</v>
      </c>
      <c r="Z864" s="69" t="s">
        <v>59</v>
      </c>
      <c r="AB864" s="69" t="s">
        <v>59</v>
      </c>
      <c r="AC864" s="69">
        <v>2800</v>
      </c>
      <c r="AD864" s="69">
        <v>3683</v>
      </c>
      <c r="AE864" s="69">
        <v>0</v>
      </c>
      <c r="AF864" s="69">
        <v>3683</v>
      </c>
      <c r="AG864" s="69">
        <v>0</v>
      </c>
      <c r="AH864" s="69">
        <v>3683</v>
      </c>
      <c r="AI864" s="69">
        <v>3315</v>
      </c>
      <c r="AJ864" s="69">
        <v>368</v>
      </c>
      <c r="AK864" s="69">
        <v>3315</v>
      </c>
      <c r="AL864" s="69">
        <v>368</v>
      </c>
      <c r="AM864" s="69">
        <v>0</v>
      </c>
      <c r="AN864" s="69">
        <v>0</v>
      </c>
      <c r="AO864" s="69">
        <v>0</v>
      </c>
      <c r="AP864" s="69">
        <v>0</v>
      </c>
      <c r="AQ864" s="69">
        <v>5770</v>
      </c>
      <c r="AR864" s="69">
        <v>7365</v>
      </c>
      <c r="AS864" s="69" t="s">
        <v>92</v>
      </c>
      <c r="AT864" s="69">
        <v>606788</v>
      </c>
      <c r="AU864" s="69">
        <v>29</v>
      </c>
      <c r="AV864" s="69">
        <v>29</v>
      </c>
      <c r="AW864" s="69">
        <v>34</v>
      </c>
      <c r="AX864" s="69">
        <v>27</v>
      </c>
      <c r="AY864" s="69">
        <v>33</v>
      </c>
      <c r="AZ864" s="69">
        <v>31</v>
      </c>
      <c r="BA864" s="69">
        <v>16.059999999999999</v>
      </c>
      <c r="BB864" s="69">
        <v>16.04</v>
      </c>
      <c r="BC864" s="69">
        <v>16.309999999999999</v>
      </c>
      <c r="BD864" s="69">
        <v>14.45</v>
      </c>
      <c r="BE864" s="69">
        <v>16.34</v>
      </c>
      <c r="BF864" s="69">
        <v>15.22</v>
      </c>
      <c r="BG864" s="69" t="s">
        <v>71</v>
      </c>
    </row>
    <row r="865" spans="1:59" s="69" customFormat="1" x14ac:dyDescent="0.25">
      <c r="A865" s="69" t="s">
        <v>59</v>
      </c>
      <c r="C865" s="69" t="s">
        <v>1198</v>
      </c>
      <c r="D865" s="69" t="s">
        <v>168</v>
      </c>
      <c r="E865" s="69">
        <v>0</v>
      </c>
      <c r="F865" s="69">
        <v>90</v>
      </c>
      <c r="G865" s="69">
        <v>0</v>
      </c>
      <c r="H865" s="148" t="s">
        <v>4042</v>
      </c>
      <c r="I865" s="69" t="s">
        <v>169</v>
      </c>
      <c r="J865" s="69">
        <v>210725971</v>
      </c>
      <c r="K865" s="69" t="s">
        <v>1206</v>
      </c>
      <c r="L865" s="69" t="s">
        <v>1207</v>
      </c>
      <c r="M865" s="69" t="s">
        <v>1201</v>
      </c>
      <c r="N865" s="69">
        <v>1</v>
      </c>
      <c r="O865" s="69" t="s">
        <v>375</v>
      </c>
      <c r="P865" s="69">
        <v>20</v>
      </c>
      <c r="Q865" s="69" t="s">
        <v>67</v>
      </c>
      <c r="R865" s="69">
        <v>500</v>
      </c>
      <c r="S865" s="69" t="s">
        <v>67</v>
      </c>
      <c r="T865" s="69">
        <v>1</v>
      </c>
      <c r="U865" s="69">
        <v>0.04</v>
      </c>
      <c r="V865" s="69">
        <v>10900</v>
      </c>
      <c r="W865" s="69">
        <v>92075</v>
      </c>
      <c r="X865" s="69">
        <v>22077</v>
      </c>
      <c r="Y865" s="69" t="s">
        <v>68</v>
      </c>
      <c r="Z865" s="69" t="s">
        <v>59</v>
      </c>
      <c r="AB865" s="69" t="s">
        <v>59</v>
      </c>
      <c r="AC865" s="69">
        <v>2800</v>
      </c>
      <c r="AD865" s="69">
        <v>3683</v>
      </c>
      <c r="AE865" s="69">
        <v>0</v>
      </c>
      <c r="AF865" s="69">
        <v>3683</v>
      </c>
      <c r="AG865" s="69">
        <v>0</v>
      </c>
      <c r="AH865" s="69">
        <v>3683</v>
      </c>
      <c r="AI865" s="69">
        <v>3315</v>
      </c>
      <c r="AJ865" s="69">
        <v>368</v>
      </c>
      <c r="AK865" s="69">
        <v>3315</v>
      </c>
      <c r="AL865" s="69">
        <v>368</v>
      </c>
      <c r="AM865" s="69">
        <v>0</v>
      </c>
      <c r="AN865" s="69">
        <v>0</v>
      </c>
      <c r="AO865" s="69">
        <v>0</v>
      </c>
      <c r="AP865" s="69">
        <v>0</v>
      </c>
      <c r="AQ865" s="69">
        <v>5770</v>
      </c>
      <c r="AR865" s="69">
        <v>7365</v>
      </c>
      <c r="AS865" s="69" t="s">
        <v>98</v>
      </c>
      <c r="AT865" s="69">
        <v>606788</v>
      </c>
      <c r="AU865" s="69">
        <v>67</v>
      </c>
      <c r="AV865" s="69">
        <v>65</v>
      </c>
      <c r="AW865" s="69">
        <v>78</v>
      </c>
      <c r="AX865" s="69">
        <v>70</v>
      </c>
      <c r="AY865" s="69">
        <v>80</v>
      </c>
      <c r="AZ865" s="69">
        <v>75</v>
      </c>
      <c r="BA865" s="69">
        <v>36.799999999999997</v>
      </c>
      <c r="BB865" s="69">
        <v>35.61</v>
      </c>
      <c r="BC865" s="69">
        <v>37.799999999999997</v>
      </c>
      <c r="BD865" s="69">
        <v>37.159999999999997</v>
      </c>
      <c r="BE865" s="69">
        <v>39</v>
      </c>
      <c r="BF865" s="69">
        <v>37.5</v>
      </c>
      <c r="BG865" s="69" t="s">
        <v>71</v>
      </c>
    </row>
    <row r="866" spans="1:59" s="34" customFormat="1" x14ac:dyDescent="0.25">
      <c r="A866" s="34" t="s">
        <v>59</v>
      </c>
      <c r="C866" s="34" t="s">
        <v>1198</v>
      </c>
      <c r="D866" s="34" t="s">
        <v>168</v>
      </c>
      <c r="E866" s="34">
        <v>0</v>
      </c>
      <c r="F866" s="34">
        <v>90</v>
      </c>
      <c r="G866" s="34">
        <v>0</v>
      </c>
      <c r="H866" s="114" t="s">
        <v>4042</v>
      </c>
      <c r="I866" s="34" t="s">
        <v>169</v>
      </c>
      <c r="J866" s="34">
        <v>210373091</v>
      </c>
      <c r="K866" s="34" t="s">
        <v>1203</v>
      </c>
      <c r="L866" s="34" t="s">
        <v>1204</v>
      </c>
      <c r="M866" s="34" t="s">
        <v>1201</v>
      </c>
      <c r="N866" s="34">
        <v>1</v>
      </c>
      <c r="O866" s="34" t="s">
        <v>375</v>
      </c>
      <c r="P866" s="34">
        <v>20</v>
      </c>
      <c r="Q866" s="34" t="s">
        <v>67</v>
      </c>
      <c r="R866" s="34">
        <v>500</v>
      </c>
      <c r="S866" s="34" t="s">
        <v>67</v>
      </c>
      <c r="T866" s="34">
        <v>1</v>
      </c>
      <c r="U866" s="34">
        <v>0.04</v>
      </c>
      <c r="V866" s="34">
        <v>4967</v>
      </c>
      <c r="W866" s="34">
        <v>161700</v>
      </c>
      <c r="X866" s="34">
        <v>22077</v>
      </c>
      <c r="Y866" s="34" t="s">
        <v>68</v>
      </c>
      <c r="AB866" s="34" t="s">
        <v>69</v>
      </c>
      <c r="AC866" s="34">
        <v>5000</v>
      </c>
      <c r="AD866" s="34">
        <v>6468</v>
      </c>
      <c r="AE866" s="34">
        <v>0</v>
      </c>
      <c r="AF866" s="34">
        <v>6468</v>
      </c>
      <c r="AG866" s="34">
        <v>0</v>
      </c>
      <c r="AH866" s="34">
        <v>6468</v>
      </c>
      <c r="AI866" s="34">
        <v>2817</v>
      </c>
      <c r="AJ866" s="34">
        <v>3651</v>
      </c>
      <c r="AK866" s="34">
        <v>5821</v>
      </c>
      <c r="AL866" s="34">
        <v>647</v>
      </c>
      <c r="AM866" s="34">
        <v>0</v>
      </c>
      <c r="AN866" s="34">
        <v>0</v>
      </c>
      <c r="AO866" s="34">
        <v>0</v>
      </c>
      <c r="AP866" s="34">
        <v>0</v>
      </c>
      <c r="AQ866" s="34">
        <v>5770</v>
      </c>
      <c r="AR866" s="34">
        <v>7365</v>
      </c>
      <c r="AS866" s="34" t="s">
        <v>1205</v>
      </c>
      <c r="AT866" s="34">
        <v>606788</v>
      </c>
      <c r="AU866" s="34">
        <v>32</v>
      </c>
      <c r="AV866" s="34">
        <v>30</v>
      </c>
      <c r="AW866" s="34">
        <v>39</v>
      </c>
      <c r="AX866" s="34">
        <v>30</v>
      </c>
      <c r="AY866" s="34">
        <v>30</v>
      </c>
      <c r="AZ866" s="34">
        <v>39</v>
      </c>
      <c r="BA866" s="34">
        <v>17.399999999999999</v>
      </c>
      <c r="BB866" s="34">
        <v>16.13</v>
      </c>
      <c r="BC866" s="34">
        <v>18.71</v>
      </c>
      <c r="BD866" s="34">
        <v>15.86</v>
      </c>
      <c r="BE866" s="34">
        <v>14.74</v>
      </c>
      <c r="BF866" s="34">
        <v>19.18</v>
      </c>
      <c r="BG866" s="34" t="s">
        <v>71</v>
      </c>
    </row>
    <row r="867" spans="1:59" s="35" customFormat="1" x14ac:dyDescent="0.25">
      <c r="A867" s="35" t="s">
        <v>69</v>
      </c>
      <c r="C867" s="35" t="s">
        <v>1208</v>
      </c>
      <c r="D867" s="35" t="s">
        <v>168</v>
      </c>
      <c r="E867" s="35">
        <v>0</v>
      </c>
      <c r="F867" s="35">
        <v>0</v>
      </c>
      <c r="G867" s="35">
        <v>100</v>
      </c>
      <c r="H867" s="115" t="s">
        <v>4043</v>
      </c>
      <c r="I867" s="35" t="s">
        <v>169</v>
      </c>
      <c r="J867" s="35">
        <v>210896073</v>
      </c>
      <c r="K867" s="35" t="s">
        <v>1214</v>
      </c>
      <c r="L867" s="35" t="s">
        <v>1215</v>
      </c>
      <c r="M867" s="35" t="s">
        <v>1211</v>
      </c>
      <c r="N867" s="35">
        <v>1</v>
      </c>
      <c r="O867" s="35" t="s">
        <v>375</v>
      </c>
      <c r="P867" s="35">
        <v>100</v>
      </c>
      <c r="Q867" s="35" t="s">
        <v>67</v>
      </c>
      <c r="R867" s="35">
        <v>100</v>
      </c>
      <c r="S867" s="35" t="s">
        <v>67</v>
      </c>
      <c r="T867" s="35">
        <v>1</v>
      </c>
      <c r="U867" s="35">
        <v>1</v>
      </c>
      <c r="V867" s="35">
        <v>0</v>
      </c>
      <c r="W867" s="35">
        <v>20882</v>
      </c>
      <c r="X867" s="35">
        <v>3241</v>
      </c>
      <c r="Y867" s="35" t="s">
        <v>68</v>
      </c>
      <c r="AC867" s="35">
        <v>18102</v>
      </c>
      <c r="AD867" s="35">
        <v>20882</v>
      </c>
      <c r="AE867" s="35">
        <v>0</v>
      </c>
      <c r="AF867" s="35">
        <v>20882</v>
      </c>
      <c r="AG867" s="35">
        <v>0</v>
      </c>
      <c r="AH867" s="35">
        <v>20882</v>
      </c>
      <c r="AI867" s="35">
        <v>0</v>
      </c>
      <c r="AJ867" s="35">
        <v>0</v>
      </c>
      <c r="AK867" s="35">
        <v>0</v>
      </c>
      <c r="AL867" s="35">
        <v>0</v>
      </c>
      <c r="AM867" s="35">
        <v>20582</v>
      </c>
      <c r="AN867" s="35">
        <v>300</v>
      </c>
      <c r="AO867" s="35">
        <v>20582</v>
      </c>
      <c r="AP867" s="35">
        <v>300</v>
      </c>
      <c r="AQ867" s="35">
        <v>76374</v>
      </c>
      <c r="AR867" s="35">
        <v>84761</v>
      </c>
      <c r="AS867" s="35" t="s">
        <v>382</v>
      </c>
      <c r="AT867" s="35">
        <v>606219</v>
      </c>
      <c r="AU867" s="35">
        <v>0</v>
      </c>
      <c r="AV867" s="35">
        <v>0</v>
      </c>
      <c r="AW867" s="35">
        <v>0</v>
      </c>
      <c r="AX867" s="35">
        <v>0</v>
      </c>
      <c r="AY867" s="35">
        <v>0</v>
      </c>
      <c r="AZ867" s="35">
        <v>0</v>
      </c>
      <c r="BA867" s="35">
        <v>0</v>
      </c>
      <c r="BB867" s="35">
        <v>0</v>
      </c>
      <c r="BC867" s="35">
        <v>0</v>
      </c>
      <c r="BD867" s="35">
        <v>0</v>
      </c>
      <c r="BE867" s="35">
        <v>0</v>
      </c>
      <c r="BF867" s="35">
        <v>0</v>
      </c>
      <c r="BG867" s="35">
        <v>3</v>
      </c>
    </row>
    <row r="868" spans="1:59" s="35" customFormat="1" x14ac:dyDescent="0.25">
      <c r="A868" s="35" t="s">
        <v>69</v>
      </c>
      <c r="C868" s="35" t="s">
        <v>1208</v>
      </c>
      <c r="D868" s="35" t="s">
        <v>168</v>
      </c>
      <c r="E868" s="35">
        <v>0</v>
      </c>
      <c r="F868" s="35">
        <v>0</v>
      </c>
      <c r="G868" s="35">
        <v>100</v>
      </c>
      <c r="H868" s="115" t="s">
        <v>4043</v>
      </c>
      <c r="I868" s="35" t="s">
        <v>169</v>
      </c>
      <c r="J868" s="35">
        <v>210911491</v>
      </c>
      <c r="K868" s="35" t="s">
        <v>1218</v>
      </c>
      <c r="L868" s="35" t="s">
        <v>1210</v>
      </c>
      <c r="M868" s="35" t="s">
        <v>1211</v>
      </c>
      <c r="N868" s="35">
        <v>1</v>
      </c>
      <c r="O868" s="35" t="s">
        <v>375</v>
      </c>
      <c r="P868" s="35">
        <v>100</v>
      </c>
      <c r="Q868" s="35" t="s">
        <v>67</v>
      </c>
      <c r="R868" s="35">
        <v>100</v>
      </c>
      <c r="S868" s="35" t="s">
        <v>67</v>
      </c>
      <c r="T868" s="35">
        <v>1</v>
      </c>
      <c r="U868" s="35">
        <v>1</v>
      </c>
      <c r="V868" s="35">
        <v>0</v>
      </c>
      <c r="W868" s="35">
        <v>25845</v>
      </c>
      <c r="X868" s="35">
        <v>3241</v>
      </c>
      <c r="Y868" s="35" t="s">
        <v>68</v>
      </c>
      <c r="AC868" s="35">
        <v>22628</v>
      </c>
      <c r="AD868" s="35">
        <v>25845</v>
      </c>
      <c r="AE868" s="35">
        <v>0</v>
      </c>
      <c r="AF868" s="35">
        <v>25845</v>
      </c>
      <c r="AG868" s="35">
        <v>0</v>
      </c>
      <c r="AH868" s="35">
        <v>25845</v>
      </c>
      <c r="AI868" s="35">
        <v>0</v>
      </c>
      <c r="AJ868" s="35">
        <v>0</v>
      </c>
      <c r="AK868" s="35">
        <v>0</v>
      </c>
      <c r="AL868" s="35">
        <v>0</v>
      </c>
      <c r="AM868" s="35">
        <v>25545</v>
      </c>
      <c r="AN868" s="35">
        <v>300</v>
      </c>
      <c r="AO868" s="35">
        <v>25545</v>
      </c>
      <c r="AP868" s="35">
        <v>300</v>
      </c>
      <c r="AQ868" s="35">
        <v>76374</v>
      </c>
      <c r="AR868" s="35">
        <v>84761</v>
      </c>
      <c r="AS868" s="35" t="s">
        <v>1195</v>
      </c>
      <c r="AT868" s="35">
        <v>606219</v>
      </c>
      <c r="AU868" s="35">
        <v>0</v>
      </c>
      <c r="AV868" s="35">
        <v>0</v>
      </c>
      <c r="AW868" s="35">
        <v>0</v>
      </c>
      <c r="AX868" s="35">
        <v>0</v>
      </c>
      <c r="AY868" s="35">
        <v>0</v>
      </c>
      <c r="AZ868" s="35">
        <v>0</v>
      </c>
      <c r="BA868" s="35">
        <v>0</v>
      </c>
      <c r="BB868" s="35">
        <v>0</v>
      </c>
      <c r="BC868" s="35">
        <v>0</v>
      </c>
      <c r="BD868" s="35">
        <v>0</v>
      </c>
      <c r="BE868" s="35">
        <v>0</v>
      </c>
      <c r="BF868" s="35">
        <v>0</v>
      </c>
      <c r="BG868" s="35">
        <v>3</v>
      </c>
    </row>
    <row r="869" spans="1:59" s="70" customFormat="1" x14ac:dyDescent="0.25">
      <c r="A869" s="70" t="s">
        <v>69</v>
      </c>
      <c r="C869" s="70" t="s">
        <v>1208</v>
      </c>
      <c r="D869" s="70" t="s">
        <v>168</v>
      </c>
      <c r="E869" s="70">
        <v>0</v>
      </c>
      <c r="F869" s="70">
        <v>0</v>
      </c>
      <c r="G869" s="70">
        <v>100</v>
      </c>
      <c r="H869" s="149" t="s">
        <v>4043</v>
      </c>
      <c r="I869" s="70" t="s">
        <v>169</v>
      </c>
      <c r="J869" s="70">
        <v>210880983</v>
      </c>
      <c r="K869" s="70" t="s">
        <v>1209</v>
      </c>
      <c r="L869" s="70" t="s">
        <v>1210</v>
      </c>
      <c r="M869" s="70" t="s">
        <v>1211</v>
      </c>
      <c r="N869" s="70">
        <v>1</v>
      </c>
      <c r="O869" s="70" t="s">
        <v>375</v>
      </c>
      <c r="P869" s="70">
        <v>100</v>
      </c>
      <c r="Q869" s="70" t="s">
        <v>67</v>
      </c>
      <c r="R869" s="70">
        <v>100</v>
      </c>
      <c r="S869" s="70" t="s">
        <v>67</v>
      </c>
      <c r="T869" s="70">
        <v>1</v>
      </c>
      <c r="U869" s="70">
        <v>1</v>
      </c>
      <c r="V869" s="70">
        <v>2798</v>
      </c>
      <c r="W869" s="70">
        <v>42381</v>
      </c>
      <c r="X869" s="70">
        <v>3241</v>
      </c>
      <c r="Y869" s="70" t="s">
        <v>68</v>
      </c>
      <c r="Z869" s="70" t="s">
        <v>59</v>
      </c>
      <c r="AC869" s="70">
        <v>37714</v>
      </c>
      <c r="AD869" s="70">
        <v>42381</v>
      </c>
      <c r="AE869" s="70">
        <v>0</v>
      </c>
      <c r="AF869" s="70">
        <v>42381</v>
      </c>
      <c r="AG869" s="70">
        <v>0</v>
      </c>
      <c r="AH869" s="70">
        <v>42381</v>
      </c>
      <c r="AI869" s="70">
        <v>0</v>
      </c>
      <c r="AJ869" s="70">
        <v>0</v>
      </c>
      <c r="AK869" s="70">
        <v>0</v>
      </c>
      <c r="AL869" s="70">
        <v>0</v>
      </c>
      <c r="AM869" s="70">
        <v>42081</v>
      </c>
      <c r="AN869" s="70">
        <v>300</v>
      </c>
      <c r="AO869" s="70">
        <v>42081</v>
      </c>
      <c r="AP869" s="70">
        <v>300</v>
      </c>
      <c r="AQ869" s="70">
        <v>76374</v>
      </c>
      <c r="AR869" s="70">
        <v>84761</v>
      </c>
      <c r="AS869" s="70" t="s">
        <v>92</v>
      </c>
      <c r="AT869" s="70">
        <v>606219</v>
      </c>
      <c r="AU869" s="70">
        <v>510</v>
      </c>
      <c r="AV869" s="70">
        <v>392</v>
      </c>
      <c r="AW869" s="70">
        <v>493</v>
      </c>
      <c r="AX869" s="70">
        <v>488</v>
      </c>
      <c r="AY869" s="70">
        <v>457</v>
      </c>
      <c r="AZ869" s="70">
        <v>458</v>
      </c>
      <c r="BA869" s="70">
        <v>29.62</v>
      </c>
      <c r="BB869" s="70">
        <v>23.06</v>
      </c>
      <c r="BC869" s="70">
        <v>27.57</v>
      </c>
      <c r="BD869" s="70">
        <v>29.88</v>
      </c>
      <c r="BE869" s="70">
        <v>26.2</v>
      </c>
      <c r="BF869" s="70">
        <v>26.85</v>
      </c>
      <c r="BG869" s="70">
        <v>3</v>
      </c>
    </row>
    <row r="870" spans="1:59" s="70" customFormat="1" x14ac:dyDescent="0.25">
      <c r="A870" s="70" t="s">
        <v>69</v>
      </c>
      <c r="C870" s="70" t="s">
        <v>1208</v>
      </c>
      <c r="D870" s="70" t="s">
        <v>168</v>
      </c>
      <c r="E870" s="70">
        <v>0</v>
      </c>
      <c r="F870" s="70">
        <v>0</v>
      </c>
      <c r="G870" s="70">
        <v>100</v>
      </c>
      <c r="H870" s="149" t="s">
        <v>4043</v>
      </c>
      <c r="I870" s="70" t="s">
        <v>169</v>
      </c>
      <c r="J870" s="70">
        <v>210877037</v>
      </c>
      <c r="K870" s="70" t="s">
        <v>1212</v>
      </c>
      <c r="L870" s="70" t="s">
        <v>1213</v>
      </c>
      <c r="M870" s="70" t="s">
        <v>1211</v>
      </c>
      <c r="N870" s="70">
        <v>1</v>
      </c>
      <c r="O870" s="70" t="s">
        <v>375</v>
      </c>
      <c r="P870" s="70">
        <v>100</v>
      </c>
      <c r="Q870" s="70" t="s">
        <v>67</v>
      </c>
      <c r="R870" s="70">
        <v>100</v>
      </c>
      <c r="S870" s="70" t="s">
        <v>67</v>
      </c>
      <c r="T870" s="70">
        <v>1</v>
      </c>
      <c r="U870" s="70">
        <v>1</v>
      </c>
      <c r="V870" s="70">
        <v>5596</v>
      </c>
      <c r="W870" s="70">
        <v>42381</v>
      </c>
      <c r="X870" s="70">
        <v>3241</v>
      </c>
      <c r="Y870" s="70" t="s">
        <v>68</v>
      </c>
      <c r="Z870" s="70" t="s">
        <v>59</v>
      </c>
      <c r="AC870" s="70">
        <v>37714</v>
      </c>
      <c r="AD870" s="70">
        <v>42381</v>
      </c>
      <c r="AE870" s="70">
        <v>0</v>
      </c>
      <c r="AF870" s="70">
        <v>42381</v>
      </c>
      <c r="AG870" s="70">
        <v>0</v>
      </c>
      <c r="AH870" s="70">
        <v>42381</v>
      </c>
      <c r="AI870" s="70">
        <v>0</v>
      </c>
      <c r="AJ870" s="70">
        <v>0</v>
      </c>
      <c r="AK870" s="70">
        <v>0</v>
      </c>
      <c r="AL870" s="70">
        <v>0</v>
      </c>
      <c r="AM870" s="70">
        <v>42081</v>
      </c>
      <c r="AN870" s="70">
        <v>300</v>
      </c>
      <c r="AO870" s="70">
        <v>42081</v>
      </c>
      <c r="AP870" s="70">
        <v>300</v>
      </c>
      <c r="AQ870" s="70">
        <v>76374</v>
      </c>
      <c r="AR870" s="70">
        <v>84761</v>
      </c>
      <c r="AS870" s="70" t="s">
        <v>379</v>
      </c>
      <c r="AT870" s="70">
        <v>606219</v>
      </c>
      <c r="AU870" s="70">
        <v>962</v>
      </c>
      <c r="AV870" s="70">
        <v>979</v>
      </c>
      <c r="AW870" s="70">
        <v>948</v>
      </c>
      <c r="AX870" s="70">
        <v>859</v>
      </c>
      <c r="AY870" s="70">
        <v>940</v>
      </c>
      <c r="AZ870" s="70">
        <v>908</v>
      </c>
      <c r="BA870" s="70">
        <v>55.87</v>
      </c>
      <c r="BB870" s="70">
        <v>57.59</v>
      </c>
      <c r="BC870" s="70">
        <v>53.02</v>
      </c>
      <c r="BD870" s="70">
        <v>52.6</v>
      </c>
      <c r="BE870" s="70">
        <v>53.9</v>
      </c>
      <c r="BF870" s="70">
        <v>53.22</v>
      </c>
      <c r="BG870" s="70">
        <v>3</v>
      </c>
    </row>
    <row r="871" spans="1:59" s="70" customFormat="1" x14ac:dyDescent="0.25">
      <c r="A871" s="70" t="s">
        <v>69</v>
      </c>
      <c r="C871" s="70" t="s">
        <v>1208</v>
      </c>
      <c r="D871" s="70" t="s">
        <v>168</v>
      </c>
      <c r="E871" s="70">
        <v>0</v>
      </c>
      <c r="F871" s="70">
        <v>0</v>
      </c>
      <c r="G871" s="70">
        <v>100</v>
      </c>
      <c r="H871" s="149" t="s">
        <v>4043</v>
      </c>
      <c r="I871" s="70" t="s">
        <v>169</v>
      </c>
      <c r="J871" s="70">
        <v>210882294</v>
      </c>
      <c r="K871" s="70" t="s">
        <v>1217</v>
      </c>
      <c r="L871" s="70" t="s">
        <v>1210</v>
      </c>
      <c r="M871" s="70" t="s">
        <v>1211</v>
      </c>
      <c r="N871" s="70">
        <v>1</v>
      </c>
      <c r="O871" s="70" t="s">
        <v>375</v>
      </c>
      <c r="P871" s="70">
        <v>100</v>
      </c>
      <c r="Q871" s="70" t="s">
        <v>67</v>
      </c>
      <c r="R871" s="70">
        <v>100</v>
      </c>
      <c r="S871" s="70" t="s">
        <v>67</v>
      </c>
      <c r="T871" s="70">
        <v>1</v>
      </c>
      <c r="U871" s="70">
        <v>1</v>
      </c>
      <c r="V871" s="70">
        <v>1899</v>
      </c>
      <c r="W871" s="70">
        <v>42381</v>
      </c>
      <c r="X871" s="70">
        <v>3241</v>
      </c>
      <c r="Y871" s="70" t="s">
        <v>68</v>
      </c>
      <c r="Z871" s="70" t="s">
        <v>59</v>
      </c>
      <c r="AC871" s="70">
        <v>37714</v>
      </c>
      <c r="AD871" s="70">
        <v>42381</v>
      </c>
      <c r="AE871" s="70">
        <v>0</v>
      </c>
      <c r="AF871" s="70">
        <v>42381</v>
      </c>
      <c r="AG871" s="70">
        <v>0</v>
      </c>
      <c r="AH871" s="70">
        <v>42381</v>
      </c>
      <c r="AI871" s="70">
        <v>0</v>
      </c>
      <c r="AJ871" s="70">
        <v>0</v>
      </c>
      <c r="AK871" s="70">
        <v>0</v>
      </c>
      <c r="AL871" s="70">
        <v>0</v>
      </c>
      <c r="AM871" s="70">
        <v>42081</v>
      </c>
      <c r="AN871" s="70">
        <v>300</v>
      </c>
      <c r="AO871" s="70">
        <v>42081</v>
      </c>
      <c r="AP871" s="70">
        <v>300</v>
      </c>
      <c r="AQ871" s="70">
        <v>76374</v>
      </c>
      <c r="AR871" s="70">
        <v>84761</v>
      </c>
      <c r="AS871" s="70" t="s">
        <v>206</v>
      </c>
      <c r="AT871" s="70">
        <v>606219</v>
      </c>
      <c r="AU871" s="70">
        <v>250</v>
      </c>
      <c r="AV871" s="70">
        <v>329</v>
      </c>
      <c r="AW871" s="70">
        <v>347</v>
      </c>
      <c r="AX871" s="70">
        <v>286</v>
      </c>
      <c r="AY871" s="70">
        <v>347</v>
      </c>
      <c r="AZ871" s="70">
        <v>340</v>
      </c>
      <c r="BA871" s="70">
        <v>14.52</v>
      </c>
      <c r="BB871" s="70">
        <v>19.350000000000001</v>
      </c>
      <c r="BC871" s="70">
        <v>19.41</v>
      </c>
      <c r="BD871" s="70">
        <v>17.510000000000002</v>
      </c>
      <c r="BE871" s="70">
        <v>19.899999999999999</v>
      </c>
      <c r="BF871" s="70">
        <v>19.93</v>
      </c>
      <c r="BG871" s="70">
        <v>3</v>
      </c>
    </row>
    <row r="872" spans="1:59" s="35" customFormat="1" x14ac:dyDescent="0.25">
      <c r="A872" s="35" t="s">
        <v>69</v>
      </c>
      <c r="C872" s="35" t="s">
        <v>1208</v>
      </c>
      <c r="D872" s="35" t="s">
        <v>168</v>
      </c>
      <c r="E872" s="35">
        <v>0</v>
      </c>
      <c r="F872" s="35">
        <v>0</v>
      </c>
      <c r="G872" s="35">
        <v>100</v>
      </c>
      <c r="H872" s="115" t="s">
        <v>4043</v>
      </c>
      <c r="I872" s="35" t="s">
        <v>169</v>
      </c>
      <c r="J872" s="35">
        <v>210879534</v>
      </c>
      <c r="K872" s="35" t="s">
        <v>1216</v>
      </c>
      <c r="L872" s="35" t="s">
        <v>1210</v>
      </c>
      <c r="M872" s="35" t="s">
        <v>1211</v>
      </c>
      <c r="N872" s="35">
        <v>1</v>
      </c>
      <c r="O872" s="35" t="s">
        <v>375</v>
      </c>
      <c r="P872" s="35">
        <v>100</v>
      </c>
      <c r="Q872" s="35" t="s">
        <v>67</v>
      </c>
      <c r="R872" s="35">
        <v>100</v>
      </c>
      <c r="S872" s="35" t="s">
        <v>67</v>
      </c>
      <c r="T872" s="35">
        <v>1</v>
      </c>
      <c r="U872" s="35">
        <v>1</v>
      </c>
      <c r="V872" s="35">
        <v>0</v>
      </c>
      <c r="W872" s="35">
        <v>42382</v>
      </c>
      <c r="X872" s="35">
        <v>3241</v>
      </c>
      <c r="Y872" s="35" t="s">
        <v>68</v>
      </c>
      <c r="AC872" s="35">
        <v>37715</v>
      </c>
      <c r="AD872" s="35">
        <v>42382</v>
      </c>
      <c r="AE872" s="35">
        <v>0</v>
      </c>
      <c r="AF872" s="35">
        <v>42382</v>
      </c>
      <c r="AG872" s="35">
        <v>0</v>
      </c>
      <c r="AH872" s="35">
        <v>42382</v>
      </c>
      <c r="AI872" s="35">
        <v>0</v>
      </c>
      <c r="AJ872" s="35">
        <v>0</v>
      </c>
      <c r="AK872" s="35">
        <v>0</v>
      </c>
      <c r="AL872" s="35">
        <v>0</v>
      </c>
      <c r="AM872" s="35">
        <v>42081</v>
      </c>
      <c r="AN872" s="35">
        <v>301</v>
      </c>
      <c r="AO872" s="35">
        <v>42081</v>
      </c>
      <c r="AP872" s="35">
        <v>301</v>
      </c>
      <c r="AQ872" s="35">
        <v>76374</v>
      </c>
      <c r="AR872" s="35">
        <v>84761</v>
      </c>
      <c r="AS872" s="35" t="s">
        <v>382</v>
      </c>
      <c r="AT872" s="35">
        <v>606219</v>
      </c>
      <c r="AU872" s="35">
        <v>0</v>
      </c>
      <c r="AV872" s="35">
        <v>0</v>
      </c>
      <c r="AW872" s="35">
        <v>0</v>
      </c>
      <c r="AX872" s="35">
        <v>0</v>
      </c>
      <c r="AY872" s="35">
        <v>0</v>
      </c>
      <c r="AZ872" s="35">
        <v>0</v>
      </c>
      <c r="BA872" s="35">
        <v>0</v>
      </c>
      <c r="BB872" s="35">
        <v>0</v>
      </c>
      <c r="BC872" s="35">
        <v>0</v>
      </c>
      <c r="BD872" s="35">
        <v>0</v>
      </c>
      <c r="BE872" s="35">
        <v>0</v>
      </c>
      <c r="BF872" s="35">
        <v>0</v>
      </c>
      <c r="BG872" s="35">
        <v>3</v>
      </c>
    </row>
    <row r="873" spans="1:59" s="152" customFormat="1" x14ac:dyDescent="0.25">
      <c r="A873" s="152" t="s">
        <v>69</v>
      </c>
      <c r="B873" s="151" t="s">
        <v>4048</v>
      </c>
      <c r="C873" s="152" t="s">
        <v>1219</v>
      </c>
      <c r="D873" s="152" t="s">
        <v>1220</v>
      </c>
      <c r="E873" s="152">
        <v>0</v>
      </c>
      <c r="F873" s="152">
        <v>0</v>
      </c>
      <c r="G873" s="152">
        <v>100</v>
      </c>
      <c r="H873" s="153">
        <v>7946.61</v>
      </c>
      <c r="I873" s="152" t="s">
        <v>62</v>
      </c>
      <c r="J873" s="152">
        <v>210728482</v>
      </c>
      <c r="K873" s="152" t="s">
        <v>1234</v>
      </c>
      <c r="L873" s="152" t="s">
        <v>1235</v>
      </c>
      <c r="M873" s="152" t="s">
        <v>1223</v>
      </c>
      <c r="N873" s="152">
        <v>120</v>
      </c>
      <c r="O873" s="152" t="s">
        <v>66</v>
      </c>
      <c r="P873" s="152">
        <v>100</v>
      </c>
      <c r="Q873" s="152" t="s">
        <v>67</v>
      </c>
      <c r="R873" s="152">
        <v>600</v>
      </c>
      <c r="S873" s="152" t="s">
        <v>67</v>
      </c>
      <c r="T873" s="152">
        <v>1</v>
      </c>
      <c r="U873" s="152">
        <v>20</v>
      </c>
      <c r="V873" s="152">
        <v>0</v>
      </c>
      <c r="W873" s="152">
        <v>4658.6000000000004</v>
      </c>
      <c r="X873" s="152">
        <v>981</v>
      </c>
      <c r="Y873" s="152" t="s">
        <v>68</v>
      </c>
      <c r="AC873" s="152">
        <v>84047</v>
      </c>
      <c r="AD873" s="152">
        <v>93172</v>
      </c>
      <c r="AE873" s="152">
        <v>0</v>
      </c>
      <c r="AF873" s="152">
        <v>93172</v>
      </c>
      <c r="AG873" s="152">
        <v>0</v>
      </c>
      <c r="AH873" s="152">
        <v>93172</v>
      </c>
      <c r="AI873" s="152">
        <v>0</v>
      </c>
      <c r="AJ873" s="152">
        <v>0</v>
      </c>
      <c r="AK873" s="152">
        <v>0</v>
      </c>
      <c r="AL873" s="152">
        <v>0</v>
      </c>
      <c r="AM873" s="152">
        <v>92872</v>
      </c>
      <c r="AN873" s="152">
        <v>300</v>
      </c>
      <c r="AO873" s="152">
        <v>92872</v>
      </c>
      <c r="AP873" s="152">
        <v>300</v>
      </c>
      <c r="AQ873" s="152">
        <v>257245</v>
      </c>
      <c r="AR873" s="152">
        <v>283032</v>
      </c>
      <c r="AS873" s="152" t="s">
        <v>382</v>
      </c>
      <c r="AT873" s="152">
        <v>606981</v>
      </c>
      <c r="AU873" s="152">
        <v>0</v>
      </c>
      <c r="AV873" s="152">
        <v>0</v>
      </c>
      <c r="AW873" s="152">
        <v>0</v>
      </c>
      <c r="AX873" s="152">
        <v>0</v>
      </c>
      <c r="AY873" s="152">
        <v>0</v>
      </c>
      <c r="AZ873" s="152">
        <v>0</v>
      </c>
      <c r="BA873" s="152">
        <v>0</v>
      </c>
      <c r="BB873" s="152">
        <v>0</v>
      </c>
      <c r="BC873" s="152">
        <v>0</v>
      </c>
      <c r="BD873" s="152">
        <v>0</v>
      </c>
      <c r="BE873" s="152">
        <v>0</v>
      </c>
      <c r="BF873" s="152">
        <v>0</v>
      </c>
      <c r="BG873" s="152">
        <v>0</v>
      </c>
    </row>
    <row r="874" spans="1:59" s="154" customFormat="1" x14ac:dyDescent="0.25">
      <c r="A874" s="154" t="s">
        <v>69</v>
      </c>
      <c r="B874" s="151" t="s">
        <v>4048</v>
      </c>
      <c r="C874" s="154" t="s">
        <v>1219</v>
      </c>
      <c r="D874" s="154" t="s">
        <v>1220</v>
      </c>
      <c r="E874" s="154">
        <v>0</v>
      </c>
      <c r="F874" s="154">
        <v>0</v>
      </c>
      <c r="G874" s="154">
        <v>100</v>
      </c>
      <c r="H874" s="155">
        <v>7946.61</v>
      </c>
      <c r="I874" s="154" t="s">
        <v>62</v>
      </c>
      <c r="J874" s="154">
        <v>210731574</v>
      </c>
      <c r="K874" s="154" t="s">
        <v>1229</v>
      </c>
      <c r="L874" s="154" t="s">
        <v>1230</v>
      </c>
      <c r="M874" s="154" t="s">
        <v>1223</v>
      </c>
      <c r="N874" s="154">
        <v>120</v>
      </c>
      <c r="O874" s="154" t="s">
        <v>66</v>
      </c>
      <c r="P874" s="154">
        <v>100</v>
      </c>
      <c r="Q874" s="154" t="s">
        <v>67</v>
      </c>
      <c r="R874" s="154">
        <v>600</v>
      </c>
      <c r="S874" s="154" t="s">
        <v>67</v>
      </c>
      <c r="T874" s="154">
        <v>1</v>
      </c>
      <c r="U874" s="154">
        <v>20</v>
      </c>
      <c r="V874" s="154">
        <v>241</v>
      </c>
      <c r="W874" s="154">
        <v>4658.6499999999996</v>
      </c>
      <c r="X874" s="154">
        <v>981</v>
      </c>
      <c r="Y874" s="154" t="s">
        <v>68</v>
      </c>
      <c r="Z874" s="154" t="s">
        <v>59</v>
      </c>
      <c r="AC874" s="154">
        <v>84048</v>
      </c>
      <c r="AD874" s="154">
        <v>93173</v>
      </c>
      <c r="AE874" s="154">
        <v>0</v>
      </c>
      <c r="AF874" s="154">
        <v>93173</v>
      </c>
      <c r="AG874" s="154">
        <v>0</v>
      </c>
      <c r="AH874" s="154">
        <v>93173</v>
      </c>
      <c r="AI874" s="154">
        <v>0</v>
      </c>
      <c r="AJ874" s="154">
        <v>0</v>
      </c>
      <c r="AK874" s="154">
        <v>0</v>
      </c>
      <c r="AL874" s="154">
        <v>0</v>
      </c>
      <c r="AM874" s="154">
        <v>92873</v>
      </c>
      <c r="AN874" s="154">
        <v>300</v>
      </c>
      <c r="AO874" s="154">
        <v>92873</v>
      </c>
      <c r="AP874" s="154">
        <v>300</v>
      </c>
      <c r="AQ874" s="154">
        <v>257245</v>
      </c>
      <c r="AR874" s="154">
        <v>283032</v>
      </c>
      <c r="AS874" s="154" t="s">
        <v>92</v>
      </c>
      <c r="AT874" s="154">
        <v>606981</v>
      </c>
      <c r="AU874" s="154">
        <v>760</v>
      </c>
      <c r="AV874" s="154">
        <v>780</v>
      </c>
      <c r="AW874" s="154">
        <v>660</v>
      </c>
      <c r="AX874" s="154">
        <v>620</v>
      </c>
      <c r="AY874" s="154">
        <v>820</v>
      </c>
      <c r="AZ874" s="154">
        <v>820</v>
      </c>
      <c r="BA874" s="154">
        <v>4.93</v>
      </c>
      <c r="BB874" s="154">
        <v>4.7699999999999996</v>
      </c>
      <c r="BC874" s="154">
        <v>3.98</v>
      </c>
      <c r="BD874" s="154">
        <v>4</v>
      </c>
      <c r="BE874" s="154">
        <v>4.93</v>
      </c>
      <c r="BF874" s="154">
        <v>4.67</v>
      </c>
      <c r="BG874" s="154">
        <v>0</v>
      </c>
    </row>
    <row r="875" spans="1:59" s="154" customFormat="1" x14ac:dyDescent="0.25">
      <c r="A875" s="154" t="s">
        <v>69</v>
      </c>
      <c r="B875" s="151" t="s">
        <v>4048</v>
      </c>
      <c r="C875" s="154" t="s">
        <v>1219</v>
      </c>
      <c r="D875" s="154" t="s">
        <v>1220</v>
      </c>
      <c r="E875" s="154">
        <v>0</v>
      </c>
      <c r="F875" s="154">
        <v>0</v>
      </c>
      <c r="G875" s="154">
        <v>100</v>
      </c>
      <c r="H875" s="155">
        <v>7946.61</v>
      </c>
      <c r="I875" s="154" t="s">
        <v>62</v>
      </c>
      <c r="J875" s="154">
        <v>210731590</v>
      </c>
      <c r="K875" s="154" t="s">
        <v>1229</v>
      </c>
      <c r="L875" s="154" t="s">
        <v>1231</v>
      </c>
      <c r="M875" s="154" t="s">
        <v>1223</v>
      </c>
      <c r="N875" s="154">
        <v>120</v>
      </c>
      <c r="O875" s="154" t="s">
        <v>66</v>
      </c>
      <c r="P875" s="154">
        <v>100</v>
      </c>
      <c r="Q875" s="154" t="s">
        <v>67</v>
      </c>
      <c r="R875" s="154">
        <v>600</v>
      </c>
      <c r="S875" s="154" t="s">
        <v>67</v>
      </c>
      <c r="T875" s="154">
        <v>1</v>
      </c>
      <c r="U875" s="154">
        <v>20</v>
      </c>
      <c r="V875" s="154">
        <v>94</v>
      </c>
      <c r="W875" s="154">
        <v>4658.6499999999996</v>
      </c>
      <c r="X875" s="154">
        <v>981</v>
      </c>
      <c r="Y875" s="154" t="s">
        <v>68</v>
      </c>
      <c r="Z875" s="154" t="s">
        <v>59</v>
      </c>
      <c r="AC875" s="154">
        <v>84048</v>
      </c>
      <c r="AD875" s="154">
        <v>93173</v>
      </c>
      <c r="AE875" s="154">
        <v>0</v>
      </c>
      <c r="AF875" s="154">
        <v>93173</v>
      </c>
      <c r="AG875" s="154">
        <v>0</v>
      </c>
      <c r="AH875" s="154">
        <v>93173</v>
      </c>
      <c r="AI875" s="154">
        <v>0</v>
      </c>
      <c r="AJ875" s="154">
        <v>0</v>
      </c>
      <c r="AK875" s="154">
        <v>0</v>
      </c>
      <c r="AL875" s="154">
        <v>0</v>
      </c>
      <c r="AM875" s="154">
        <v>92873</v>
      </c>
      <c r="AN875" s="154">
        <v>300</v>
      </c>
      <c r="AO875" s="154">
        <v>92873</v>
      </c>
      <c r="AP875" s="154">
        <v>300</v>
      </c>
      <c r="AQ875" s="154">
        <v>257245</v>
      </c>
      <c r="AR875" s="154">
        <v>283032</v>
      </c>
      <c r="AS875" s="154" t="s">
        <v>92</v>
      </c>
      <c r="AT875" s="154">
        <v>606981</v>
      </c>
      <c r="AU875" s="154">
        <v>360</v>
      </c>
      <c r="AV875" s="154">
        <v>200</v>
      </c>
      <c r="AW875" s="154">
        <v>360</v>
      </c>
      <c r="AX875" s="154">
        <v>400</v>
      </c>
      <c r="AY875" s="154">
        <v>340</v>
      </c>
      <c r="AZ875" s="154">
        <v>400</v>
      </c>
      <c r="BA875" s="154">
        <v>2.33</v>
      </c>
      <c r="BB875" s="154">
        <v>1.22</v>
      </c>
      <c r="BC875" s="154">
        <v>2.17</v>
      </c>
      <c r="BD875" s="154">
        <v>2.58</v>
      </c>
      <c r="BE875" s="154">
        <v>2.0499999999999998</v>
      </c>
      <c r="BF875" s="154">
        <v>2.2799999999999998</v>
      </c>
      <c r="BG875" s="154">
        <v>0</v>
      </c>
    </row>
    <row r="876" spans="1:59" s="152" customFormat="1" x14ac:dyDescent="0.25">
      <c r="A876" s="152" t="s">
        <v>69</v>
      </c>
      <c r="B876" s="151" t="s">
        <v>4048</v>
      </c>
      <c r="C876" s="152" t="s">
        <v>1219</v>
      </c>
      <c r="D876" s="152" t="s">
        <v>1220</v>
      </c>
      <c r="E876" s="152">
        <v>0</v>
      </c>
      <c r="F876" s="152">
        <v>0</v>
      </c>
      <c r="G876" s="152">
        <v>100</v>
      </c>
      <c r="H876" s="153">
        <v>7946.61</v>
      </c>
      <c r="I876" s="152" t="s">
        <v>62</v>
      </c>
      <c r="J876" s="152">
        <v>210755251</v>
      </c>
      <c r="K876" s="152" t="s">
        <v>1227</v>
      </c>
      <c r="L876" s="152" t="s">
        <v>270</v>
      </c>
      <c r="M876" s="152" t="s">
        <v>1223</v>
      </c>
      <c r="N876" s="152">
        <v>120</v>
      </c>
      <c r="O876" s="152" t="s">
        <v>66</v>
      </c>
      <c r="P876" s="152">
        <v>100</v>
      </c>
      <c r="Q876" s="152" t="s">
        <v>67</v>
      </c>
      <c r="R876" s="152">
        <v>600</v>
      </c>
      <c r="S876" s="152" t="s">
        <v>67</v>
      </c>
      <c r="T876" s="152">
        <v>1</v>
      </c>
      <c r="U876" s="152">
        <v>20</v>
      </c>
      <c r="V876" s="152">
        <v>2</v>
      </c>
      <c r="W876" s="152">
        <v>4658.7</v>
      </c>
      <c r="X876" s="152">
        <v>981</v>
      </c>
      <c r="Y876" s="152" t="s">
        <v>68</v>
      </c>
      <c r="AC876" s="152">
        <v>84049</v>
      </c>
      <c r="AD876" s="152">
        <v>93174</v>
      </c>
      <c r="AE876" s="152">
        <v>0</v>
      </c>
      <c r="AF876" s="152">
        <v>93174</v>
      </c>
      <c r="AG876" s="152">
        <v>0</v>
      </c>
      <c r="AH876" s="152">
        <v>93174</v>
      </c>
      <c r="AI876" s="152">
        <v>0</v>
      </c>
      <c r="AJ876" s="152">
        <v>0</v>
      </c>
      <c r="AK876" s="152">
        <v>0</v>
      </c>
      <c r="AL876" s="152">
        <v>0</v>
      </c>
      <c r="AM876" s="152">
        <v>92874</v>
      </c>
      <c r="AN876" s="152">
        <v>300</v>
      </c>
      <c r="AO876" s="152">
        <v>92874</v>
      </c>
      <c r="AP876" s="152">
        <v>300</v>
      </c>
      <c r="AQ876" s="152">
        <v>257245</v>
      </c>
      <c r="AR876" s="152">
        <v>283032</v>
      </c>
      <c r="AS876" s="152" t="s">
        <v>78</v>
      </c>
      <c r="AT876" s="152">
        <v>606981</v>
      </c>
      <c r="AU876" s="152">
        <v>0</v>
      </c>
      <c r="AV876" s="152">
        <v>0</v>
      </c>
      <c r="AW876" s="152">
        <v>20</v>
      </c>
      <c r="AX876" s="152">
        <v>0</v>
      </c>
      <c r="AY876" s="152">
        <v>0</v>
      </c>
      <c r="AZ876" s="152">
        <v>20</v>
      </c>
      <c r="BA876" s="152">
        <v>0</v>
      </c>
      <c r="BB876" s="152">
        <v>0</v>
      </c>
      <c r="BC876" s="152">
        <v>0.12</v>
      </c>
      <c r="BD876" s="152">
        <v>0</v>
      </c>
      <c r="BE876" s="152">
        <v>0</v>
      </c>
      <c r="BF876" s="152">
        <v>0.11</v>
      </c>
      <c r="BG876" s="152">
        <v>0</v>
      </c>
    </row>
    <row r="877" spans="1:59" s="152" customFormat="1" x14ac:dyDescent="0.25">
      <c r="A877" s="152" t="s">
        <v>69</v>
      </c>
      <c r="B877" s="151" t="s">
        <v>4048</v>
      </c>
      <c r="C877" s="152" t="s">
        <v>1219</v>
      </c>
      <c r="D877" s="152" t="s">
        <v>1220</v>
      </c>
      <c r="E877" s="152">
        <v>0</v>
      </c>
      <c r="F877" s="152">
        <v>0</v>
      </c>
      <c r="G877" s="152">
        <v>100</v>
      </c>
      <c r="H877" s="153">
        <v>7946.61</v>
      </c>
      <c r="I877" s="152" t="s">
        <v>62</v>
      </c>
      <c r="J877" s="152">
        <v>210691295</v>
      </c>
      <c r="K877" s="152" t="s">
        <v>1236</v>
      </c>
      <c r="L877" s="152" t="s">
        <v>1237</v>
      </c>
      <c r="M877" s="152" t="s">
        <v>1223</v>
      </c>
      <c r="N877" s="152">
        <v>120</v>
      </c>
      <c r="O877" s="152" t="s">
        <v>66</v>
      </c>
      <c r="P877" s="152">
        <v>100</v>
      </c>
      <c r="Q877" s="152" t="s">
        <v>67</v>
      </c>
      <c r="R877" s="152">
        <v>600</v>
      </c>
      <c r="S877" s="152" t="s">
        <v>67</v>
      </c>
      <c r="T877" s="152">
        <v>1</v>
      </c>
      <c r="U877" s="152">
        <v>20</v>
      </c>
      <c r="V877" s="152">
        <v>0</v>
      </c>
      <c r="W877" s="152">
        <v>4658.7</v>
      </c>
      <c r="X877" s="152">
        <v>981</v>
      </c>
      <c r="Y877" s="152" t="s">
        <v>68</v>
      </c>
      <c r="AC877" s="152">
        <v>84049</v>
      </c>
      <c r="AD877" s="152">
        <v>93174</v>
      </c>
      <c r="AE877" s="152">
        <v>0</v>
      </c>
      <c r="AF877" s="152">
        <v>93174</v>
      </c>
      <c r="AG877" s="152">
        <v>0</v>
      </c>
      <c r="AH877" s="152">
        <v>93174</v>
      </c>
      <c r="AI877" s="152">
        <v>0</v>
      </c>
      <c r="AJ877" s="152">
        <v>0</v>
      </c>
      <c r="AK877" s="152">
        <v>0</v>
      </c>
      <c r="AL877" s="152">
        <v>0</v>
      </c>
      <c r="AM877" s="152">
        <v>92874</v>
      </c>
      <c r="AN877" s="152">
        <v>300</v>
      </c>
      <c r="AO877" s="152">
        <v>92874</v>
      </c>
      <c r="AP877" s="152">
        <v>300</v>
      </c>
      <c r="AQ877" s="152">
        <v>257245</v>
      </c>
      <c r="AR877" s="152">
        <v>283032</v>
      </c>
      <c r="AS877" s="152" t="s">
        <v>98</v>
      </c>
      <c r="AT877" s="152">
        <v>606981</v>
      </c>
      <c r="AU877" s="152">
        <v>0</v>
      </c>
      <c r="AV877" s="152">
        <v>0</v>
      </c>
      <c r="AW877" s="152">
        <v>0</v>
      </c>
      <c r="AX877" s="152">
        <v>0</v>
      </c>
      <c r="AY877" s="152">
        <v>0</v>
      </c>
      <c r="AZ877" s="152">
        <v>0</v>
      </c>
      <c r="BA877" s="152">
        <v>0</v>
      </c>
      <c r="BB877" s="152">
        <v>0</v>
      </c>
      <c r="BC877" s="152">
        <v>0</v>
      </c>
      <c r="BD877" s="152">
        <v>0</v>
      </c>
      <c r="BE877" s="152">
        <v>0</v>
      </c>
      <c r="BF877" s="152">
        <v>0</v>
      </c>
      <c r="BG877" s="152">
        <v>0</v>
      </c>
    </row>
    <row r="878" spans="1:59" s="154" customFormat="1" x14ac:dyDescent="0.25">
      <c r="A878" s="154" t="s">
        <v>69</v>
      </c>
      <c r="B878" s="151" t="s">
        <v>4048</v>
      </c>
      <c r="C878" s="154" t="s">
        <v>1219</v>
      </c>
      <c r="D878" s="154" t="s">
        <v>1220</v>
      </c>
      <c r="E878" s="154">
        <v>0</v>
      </c>
      <c r="F878" s="154">
        <v>0</v>
      </c>
      <c r="G878" s="154">
        <v>100</v>
      </c>
      <c r="H878" s="155">
        <v>7946.61</v>
      </c>
      <c r="I878" s="154" t="s">
        <v>62</v>
      </c>
      <c r="J878" s="154">
        <v>210748068</v>
      </c>
      <c r="K878" s="154" t="s">
        <v>1238</v>
      </c>
      <c r="L878" s="154" t="s">
        <v>270</v>
      </c>
      <c r="M878" s="154" t="s">
        <v>1223</v>
      </c>
      <c r="N878" s="154">
        <v>120</v>
      </c>
      <c r="O878" s="154" t="s">
        <v>66</v>
      </c>
      <c r="P878" s="154">
        <v>100</v>
      </c>
      <c r="Q878" s="154" t="s">
        <v>67</v>
      </c>
      <c r="R878" s="154">
        <v>600</v>
      </c>
      <c r="S878" s="154" t="s">
        <v>67</v>
      </c>
      <c r="T878" s="154">
        <v>1</v>
      </c>
      <c r="U878" s="154">
        <v>20</v>
      </c>
      <c r="V878" s="154">
        <v>234</v>
      </c>
      <c r="W878" s="154">
        <v>4658.7</v>
      </c>
      <c r="X878" s="154">
        <v>981</v>
      </c>
      <c r="Y878" s="154" t="s">
        <v>68</v>
      </c>
      <c r="Z878" s="154" t="s">
        <v>59</v>
      </c>
      <c r="AC878" s="154">
        <v>84049</v>
      </c>
      <c r="AD878" s="154">
        <v>93174</v>
      </c>
      <c r="AE878" s="154">
        <v>0</v>
      </c>
      <c r="AF878" s="154">
        <v>93174</v>
      </c>
      <c r="AG878" s="154">
        <v>0</v>
      </c>
      <c r="AH878" s="154">
        <v>93174</v>
      </c>
      <c r="AI878" s="154">
        <v>0</v>
      </c>
      <c r="AJ878" s="154">
        <v>0</v>
      </c>
      <c r="AK878" s="154">
        <v>0</v>
      </c>
      <c r="AL878" s="154">
        <v>0</v>
      </c>
      <c r="AM878" s="154">
        <v>92874</v>
      </c>
      <c r="AN878" s="154">
        <v>300</v>
      </c>
      <c r="AO878" s="154">
        <v>92874</v>
      </c>
      <c r="AP878" s="154">
        <v>300</v>
      </c>
      <c r="AQ878" s="154">
        <v>257245</v>
      </c>
      <c r="AR878" s="154">
        <v>283032</v>
      </c>
      <c r="AS878" s="154" t="s">
        <v>111</v>
      </c>
      <c r="AT878" s="154">
        <v>606981</v>
      </c>
      <c r="AU878" s="154">
        <v>800</v>
      </c>
      <c r="AV878" s="154">
        <v>680</v>
      </c>
      <c r="AW878" s="154">
        <v>840</v>
      </c>
      <c r="AX878" s="154">
        <v>680</v>
      </c>
      <c r="AY878" s="154">
        <v>840</v>
      </c>
      <c r="AZ878" s="154">
        <v>720</v>
      </c>
      <c r="BA878" s="154">
        <v>5.19</v>
      </c>
      <c r="BB878" s="154">
        <v>4.16</v>
      </c>
      <c r="BC878" s="154">
        <v>5.07</v>
      </c>
      <c r="BD878" s="154">
        <v>4.3899999999999997</v>
      </c>
      <c r="BE878" s="154">
        <v>5.05</v>
      </c>
      <c r="BF878" s="154">
        <v>4.0999999999999996</v>
      </c>
      <c r="BG878" s="154">
        <v>0</v>
      </c>
    </row>
    <row r="879" spans="1:59" s="152" customFormat="1" x14ac:dyDescent="0.25">
      <c r="A879" s="152" t="s">
        <v>69</v>
      </c>
      <c r="B879" s="151" t="s">
        <v>4048</v>
      </c>
      <c r="C879" s="152" t="s">
        <v>1219</v>
      </c>
      <c r="D879" s="152" t="s">
        <v>1220</v>
      </c>
      <c r="E879" s="152">
        <v>0</v>
      </c>
      <c r="F879" s="152">
        <v>0</v>
      </c>
      <c r="G879" s="152">
        <v>100</v>
      </c>
      <c r="H879" s="153">
        <v>7946.61</v>
      </c>
      <c r="I879" s="152" t="s">
        <v>62</v>
      </c>
      <c r="J879" s="152">
        <v>210710497</v>
      </c>
      <c r="K879" s="152" t="s">
        <v>1240</v>
      </c>
      <c r="L879" s="152" t="s">
        <v>270</v>
      </c>
      <c r="M879" s="152" t="s">
        <v>1223</v>
      </c>
      <c r="N879" s="152">
        <v>120</v>
      </c>
      <c r="O879" s="152" t="s">
        <v>66</v>
      </c>
      <c r="P879" s="152">
        <v>100</v>
      </c>
      <c r="Q879" s="152" t="s">
        <v>67</v>
      </c>
      <c r="R879" s="152">
        <v>600</v>
      </c>
      <c r="S879" s="152" t="s">
        <v>67</v>
      </c>
      <c r="T879" s="152">
        <v>1</v>
      </c>
      <c r="U879" s="152">
        <v>20</v>
      </c>
      <c r="V879" s="152">
        <v>25</v>
      </c>
      <c r="W879" s="152">
        <v>4658.7</v>
      </c>
      <c r="X879" s="152">
        <v>981</v>
      </c>
      <c r="Y879" s="152" t="s">
        <v>68</v>
      </c>
      <c r="AC879" s="152">
        <v>84049</v>
      </c>
      <c r="AD879" s="152">
        <v>93174</v>
      </c>
      <c r="AE879" s="152">
        <v>0</v>
      </c>
      <c r="AF879" s="152">
        <v>93174</v>
      </c>
      <c r="AG879" s="152">
        <v>0</v>
      </c>
      <c r="AH879" s="152">
        <v>93174</v>
      </c>
      <c r="AI879" s="152">
        <v>0</v>
      </c>
      <c r="AJ879" s="152">
        <v>0</v>
      </c>
      <c r="AK879" s="152">
        <v>0</v>
      </c>
      <c r="AL879" s="152">
        <v>0</v>
      </c>
      <c r="AM879" s="152">
        <v>92874</v>
      </c>
      <c r="AN879" s="152">
        <v>300</v>
      </c>
      <c r="AO879" s="152">
        <v>92874</v>
      </c>
      <c r="AP879" s="152">
        <v>300</v>
      </c>
      <c r="AQ879" s="152">
        <v>257245</v>
      </c>
      <c r="AR879" s="152">
        <v>283032</v>
      </c>
      <c r="AS879" s="152" t="s">
        <v>74</v>
      </c>
      <c r="AT879" s="152">
        <v>606981</v>
      </c>
      <c r="AU879" s="152">
        <v>100</v>
      </c>
      <c r="AV879" s="152">
        <v>60</v>
      </c>
      <c r="AW879" s="152">
        <v>80</v>
      </c>
      <c r="AX879" s="152">
        <v>60</v>
      </c>
      <c r="AY879" s="152">
        <v>140</v>
      </c>
      <c r="AZ879" s="152">
        <v>180</v>
      </c>
      <c r="BA879" s="152">
        <v>0.65</v>
      </c>
      <c r="BB879" s="152">
        <v>0.37</v>
      </c>
      <c r="BC879" s="152">
        <v>0.48</v>
      </c>
      <c r="BD879" s="152">
        <v>0.39</v>
      </c>
      <c r="BE879" s="152">
        <v>0.84</v>
      </c>
      <c r="BF879" s="152">
        <v>1.02</v>
      </c>
      <c r="BG879" s="152">
        <v>0</v>
      </c>
    </row>
    <row r="880" spans="1:59" s="154" customFormat="1" x14ac:dyDescent="0.25">
      <c r="A880" s="154" t="s">
        <v>69</v>
      </c>
      <c r="B880" s="151" t="s">
        <v>4048</v>
      </c>
      <c r="C880" s="154" t="s">
        <v>1219</v>
      </c>
      <c r="D880" s="154" t="s">
        <v>1220</v>
      </c>
      <c r="E880" s="154">
        <v>0</v>
      </c>
      <c r="F880" s="154">
        <v>0</v>
      </c>
      <c r="G880" s="154">
        <v>100</v>
      </c>
      <c r="H880" s="155">
        <v>7946.61</v>
      </c>
      <c r="I880" s="154" t="s">
        <v>62</v>
      </c>
      <c r="J880" s="154">
        <v>210805917</v>
      </c>
      <c r="K880" s="154" t="s">
        <v>1228</v>
      </c>
      <c r="L880" s="154" t="s">
        <v>270</v>
      </c>
      <c r="M880" s="154" t="s">
        <v>1223</v>
      </c>
      <c r="N880" s="154">
        <v>120</v>
      </c>
      <c r="O880" s="154" t="s">
        <v>66</v>
      </c>
      <c r="P880" s="154">
        <v>100</v>
      </c>
      <c r="Q880" s="154" t="s">
        <v>67</v>
      </c>
      <c r="R880" s="154">
        <v>600</v>
      </c>
      <c r="S880" s="154" t="s">
        <v>67</v>
      </c>
      <c r="T880" s="154">
        <v>1</v>
      </c>
      <c r="U880" s="154">
        <v>20</v>
      </c>
      <c r="V880" s="154">
        <v>177</v>
      </c>
      <c r="W880" s="154">
        <v>5478.15</v>
      </c>
      <c r="X880" s="154">
        <v>981</v>
      </c>
      <c r="Y880" s="154" t="s">
        <v>68</v>
      </c>
      <c r="Z880" s="154" t="s">
        <v>59</v>
      </c>
      <c r="AC880" s="154">
        <v>99000</v>
      </c>
      <c r="AD880" s="154">
        <v>109563</v>
      </c>
      <c r="AE880" s="154">
        <v>0</v>
      </c>
      <c r="AF880" s="154">
        <v>109563</v>
      </c>
      <c r="AG880" s="154">
        <v>0</v>
      </c>
      <c r="AH880" s="154">
        <v>109563</v>
      </c>
      <c r="AI880" s="154">
        <v>0</v>
      </c>
      <c r="AJ880" s="154">
        <v>0</v>
      </c>
      <c r="AK880" s="154">
        <v>0</v>
      </c>
      <c r="AL880" s="154">
        <v>0</v>
      </c>
      <c r="AM880" s="154">
        <v>109263</v>
      </c>
      <c r="AN880" s="154">
        <v>300</v>
      </c>
      <c r="AO880" s="154">
        <v>109263</v>
      </c>
      <c r="AP880" s="154">
        <v>300</v>
      </c>
      <c r="AQ880" s="154">
        <v>257245</v>
      </c>
      <c r="AR880" s="154">
        <v>283032</v>
      </c>
      <c r="AS880" s="154" t="s">
        <v>1195</v>
      </c>
      <c r="AT880" s="154">
        <v>606981</v>
      </c>
      <c r="AU880" s="154">
        <v>560</v>
      </c>
      <c r="AV880" s="154">
        <v>580</v>
      </c>
      <c r="AW880" s="154">
        <v>760</v>
      </c>
      <c r="AX880" s="154">
        <v>600</v>
      </c>
      <c r="AY880" s="154">
        <v>640</v>
      </c>
      <c r="AZ880" s="154">
        <v>520</v>
      </c>
      <c r="BA880" s="154">
        <v>3.63</v>
      </c>
      <c r="BB880" s="154">
        <v>3.55</v>
      </c>
      <c r="BC880" s="154">
        <v>4.58</v>
      </c>
      <c r="BD880" s="154">
        <v>3.88</v>
      </c>
      <c r="BE880" s="154">
        <v>3.85</v>
      </c>
      <c r="BF880" s="154">
        <v>2.96</v>
      </c>
      <c r="BG880" s="154">
        <v>0</v>
      </c>
    </row>
    <row r="881" spans="1:59" s="154" customFormat="1" x14ac:dyDescent="0.25">
      <c r="A881" s="154" t="s">
        <v>69</v>
      </c>
      <c r="B881" s="151" t="s">
        <v>4048</v>
      </c>
      <c r="C881" s="154" t="s">
        <v>1219</v>
      </c>
      <c r="D881" s="154" t="s">
        <v>1220</v>
      </c>
      <c r="E881" s="154">
        <v>0</v>
      </c>
      <c r="F881" s="154">
        <v>0</v>
      </c>
      <c r="G881" s="154">
        <v>100</v>
      </c>
      <c r="H881" s="155">
        <v>7946.61</v>
      </c>
      <c r="I881" s="154" t="s">
        <v>62</v>
      </c>
      <c r="J881" s="154">
        <v>210187054</v>
      </c>
      <c r="K881" s="154" t="s">
        <v>1221</v>
      </c>
      <c r="L881" s="154" t="s">
        <v>1222</v>
      </c>
      <c r="M881" s="154" t="s">
        <v>1223</v>
      </c>
      <c r="N881" s="154">
        <v>120</v>
      </c>
      <c r="O881" s="154" t="s">
        <v>66</v>
      </c>
      <c r="P881" s="154">
        <v>100</v>
      </c>
      <c r="Q881" s="154" t="s">
        <v>67</v>
      </c>
      <c r="R881" s="154">
        <v>600</v>
      </c>
      <c r="S881" s="154" t="s">
        <v>67</v>
      </c>
      <c r="T881" s="154">
        <v>1</v>
      </c>
      <c r="U881" s="154">
        <v>20</v>
      </c>
      <c r="V881" s="154">
        <v>77</v>
      </c>
      <c r="W881" s="154">
        <v>9778</v>
      </c>
      <c r="X881" s="154">
        <v>981</v>
      </c>
      <c r="Y881" s="154" t="s">
        <v>68</v>
      </c>
      <c r="Z881" s="154" t="s">
        <v>59</v>
      </c>
      <c r="AC881" s="154">
        <v>177450</v>
      </c>
      <c r="AD881" s="154">
        <v>195560</v>
      </c>
      <c r="AE881" s="154">
        <v>0</v>
      </c>
      <c r="AF881" s="154">
        <v>195560</v>
      </c>
      <c r="AG881" s="154">
        <v>0</v>
      </c>
      <c r="AH881" s="154">
        <v>195560</v>
      </c>
      <c r="AI881" s="154">
        <v>0</v>
      </c>
      <c r="AJ881" s="154">
        <v>0</v>
      </c>
      <c r="AK881" s="154">
        <v>0</v>
      </c>
      <c r="AL881" s="154">
        <v>0</v>
      </c>
      <c r="AM881" s="154">
        <v>158632</v>
      </c>
      <c r="AN881" s="154">
        <v>36928</v>
      </c>
      <c r="AO881" s="154">
        <v>195260</v>
      </c>
      <c r="AP881" s="154">
        <v>300</v>
      </c>
      <c r="AQ881" s="154">
        <v>257245</v>
      </c>
      <c r="AR881" s="154">
        <v>283032</v>
      </c>
      <c r="AS881" s="154" t="s">
        <v>398</v>
      </c>
      <c r="AT881" s="154">
        <v>606981</v>
      </c>
      <c r="AU881" s="154">
        <v>240</v>
      </c>
      <c r="AV881" s="154">
        <v>260</v>
      </c>
      <c r="AW881" s="154">
        <v>280</v>
      </c>
      <c r="AX881" s="154">
        <v>180</v>
      </c>
      <c r="AY881" s="154">
        <v>240</v>
      </c>
      <c r="AZ881" s="154">
        <v>220</v>
      </c>
      <c r="BA881" s="154">
        <v>1.56</v>
      </c>
      <c r="BB881" s="154">
        <v>1.59</v>
      </c>
      <c r="BC881" s="154">
        <v>1.69</v>
      </c>
      <c r="BD881" s="154">
        <v>1.1599999999999999</v>
      </c>
      <c r="BE881" s="154">
        <v>1.44</v>
      </c>
      <c r="BF881" s="154">
        <v>1.25</v>
      </c>
      <c r="BG881" s="154">
        <v>0</v>
      </c>
    </row>
    <row r="882" spans="1:59" s="152" customFormat="1" x14ac:dyDescent="0.25">
      <c r="A882" s="152" t="s">
        <v>69</v>
      </c>
      <c r="B882" s="151" t="s">
        <v>4048</v>
      </c>
      <c r="C882" s="152" t="s">
        <v>1219</v>
      </c>
      <c r="D882" s="152" t="s">
        <v>1220</v>
      </c>
      <c r="E882" s="152">
        <v>0</v>
      </c>
      <c r="F882" s="152">
        <v>0</v>
      </c>
      <c r="G882" s="152">
        <v>100</v>
      </c>
      <c r="H882" s="153">
        <v>7946.61</v>
      </c>
      <c r="I882" s="152" t="s">
        <v>62</v>
      </c>
      <c r="J882" s="152">
        <v>210865496</v>
      </c>
      <c r="K882" s="152" t="s">
        <v>1221</v>
      </c>
      <c r="L882" s="152" t="s">
        <v>1224</v>
      </c>
      <c r="M882" s="152" t="s">
        <v>1223</v>
      </c>
      <c r="N882" s="152">
        <v>120</v>
      </c>
      <c r="O882" s="152" t="s">
        <v>66</v>
      </c>
      <c r="P882" s="152">
        <v>100</v>
      </c>
      <c r="Q882" s="152" t="s">
        <v>67</v>
      </c>
      <c r="R882" s="152">
        <v>600</v>
      </c>
      <c r="S882" s="152" t="s">
        <v>67</v>
      </c>
      <c r="T882" s="152">
        <v>1</v>
      </c>
      <c r="U882" s="152">
        <v>20</v>
      </c>
      <c r="V882" s="152">
        <v>21</v>
      </c>
      <c r="W882" s="152">
        <v>9778</v>
      </c>
      <c r="X882" s="152">
        <v>981</v>
      </c>
      <c r="Y882" s="152" t="s">
        <v>68</v>
      </c>
      <c r="AC882" s="152">
        <v>177450</v>
      </c>
      <c r="AD882" s="152">
        <v>195560</v>
      </c>
      <c r="AE882" s="152">
        <v>0</v>
      </c>
      <c r="AF882" s="152">
        <v>195560</v>
      </c>
      <c r="AG882" s="152">
        <v>0</v>
      </c>
      <c r="AH882" s="152">
        <v>195560</v>
      </c>
      <c r="AI882" s="152">
        <v>0</v>
      </c>
      <c r="AJ882" s="152">
        <v>0</v>
      </c>
      <c r="AK882" s="152">
        <v>0</v>
      </c>
      <c r="AL882" s="152">
        <v>0</v>
      </c>
      <c r="AM882" s="152">
        <v>158632</v>
      </c>
      <c r="AN882" s="152">
        <v>36928</v>
      </c>
      <c r="AO882" s="152">
        <v>195260</v>
      </c>
      <c r="AP882" s="152">
        <v>300</v>
      </c>
      <c r="AQ882" s="152">
        <v>257245</v>
      </c>
      <c r="AR882" s="152">
        <v>283032</v>
      </c>
      <c r="AS882" s="152" t="s">
        <v>398</v>
      </c>
      <c r="AT882" s="152">
        <v>606981</v>
      </c>
      <c r="AU882" s="152">
        <v>80</v>
      </c>
      <c r="AV882" s="152">
        <v>40</v>
      </c>
      <c r="AW882" s="152">
        <v>100</v>
      </c>
      <c r="AX882" s="152">
        <v>60</v>
      </c>
      <c r="AY882" s="152">
        <v>60</v>
      </c>
      <c r="AZ882" s="152">
        <v>40</v>
      </c>
      <c r="BA882" s="152">
        <v>0.52</v>
      </c>
      <c r="BB882" s="152">
        <v>0.24</v>
      </c>
      <c r="BC882" s="152">
        <v>0.6</v>
      </c>
      <c r="BD882" s="152">
        <v>0.39</v>
      </c>
      <c r="BE882" s="152">
        <v>0.36</v>
      </c>
      <c r="BF882" s="152">
        <v>0.23</v>
      </c>
      <c r="BG882" s="152">
        <v>0</v>
      </c>
    </row>
    <row r="883" spans="1:59" s="154" customFormat="1" x14ac:dyDescent="0.25">
      <c r="A883" s="154" t="s">
        <v>69</v>
      </c>
      <c r="B883" s="151" t="s">
        <v>4048</v>
      </c>
      <c r="C883" s="154" t="s">
        <v>1219</v>
      </c>
      <c r="D883" s="154" t="s">
        <v>1220</v>
      </c>
      <c r="E883" s="154">
        <v>0</v>
      </c>
      <c r="F883" s="154">
        <v>0</v>
      </c>
      <c r="G883" s="154">
        <v>100</v>
      </c>
      <c r="H883" s="155">
        <v>7946.61</v>
      </c>
      <c r="I883" s="154" t="s">
        <v>62</v>
      </c>
      <c r="J883" s="154">
        <v>210783563</v>
      </c>
      <c r="K883" s="154" t="s">
        <v>1225</v>
      </c>
      <c r="L883" s="154" t="s">
        <v>1226</v>
      </c>
      <c r="M883" s="154" t="s">
        <v>1223</v>
      </c>
      <c r="N883" s="154">
        <v>30</v>
      </c>
      <c r="O883" s="154" t="s">
        <v>66</v>
      </c>
      <c r="P883" s="154">
        <v>400</v>
      </c>
      <c r="Q883" s="154" t="s">
        <v>67</v>
      </c>
      <c r="R883" s="154">
        <v>600</v>
      </c>
      <c r="S883" s="154" t="s">
        <v>67</v>
      </c>
      <c r="T883" s="154">
        <v>1</v>
      </c>
      <c r="U883" s="154">
        <v>20</v>
      </c>
      <c r="V883" s="154">
        <v>499</v>
      </c>
      <c r="W883" s="154">
        <v>11446.9</v>
      </c>
      <c r="X883" s="154">
        <v>982</v>
      </c>
      <c r="Y883" s="154" t="s">
        <v>68</v>
      </c>
      <c r="Z883" s="154" t="s">
        <v>59</v>
      </c>
      <c r="AC883" s="154">
        <v>207898</v>
      </c>
      <c r="AD883" s="154">
        <v>228938</v>
      </c>
      <c r="AE883" s="154">
        <v>0</v>
      </c>
      <c r="AF883" s="154">
        <v>228938</v>
      </c>
      <c r="AG883" s="154">
        <v>0</v>
      </c>
      <c r="AH883" s="154">
        <v>228938</v>
      </c>
      <c r="AI883" s="154">
        <v>0</v>
      </c>
      <c r="AJ883" s="154">
        <v>0</v>
      </c>
      <c r="AK883" s="154">
        <v>0</v>
      </c>
      <c r="AL883" s="154">
        <v>0</v>
      </c>
      <c r="AM883" s="154">
        <v>158632</v>
      </c>
      <c r="AN883" s="154">
        <v>70306</v>
      </c>
      <c r="AO883" s="154">
        <v>228638</v>
      </c>
      <c r="AP883" s="154">
        <v>300</v>
      </c>
      <c r="AQ883" s="154">
        <v>257245</v>
      </c>
      <c r="AR883" s="154">
        <v>283032</v>
      </c>
      <c r="AS883" s="154" t="s">
        <v>379</v>
      </c>
      <c r="AT883" s="154">
        <v>606981</v>
      </c>
      <c r="AU883" s="154">
        <v>2396</v>
      </c>
      <c r="AV883" s="154">
        <v>2876</v>
      </c>
      <c r="AW883" s="154">
        <v>2636</v>
      </c>
      <c r="AX883" s="154">
        <v>2516</v>
      </c>
      <c r="AY883" s="154">
        <v>2696</v>
      </c>
      <c r="AZ883" s="154">
        <v>3175</v>
      </c>
      <c r="BA883" s="154">
        <v>15.54</v>
      </c>
      <c r="BB883" s="154">
        <v>17.59</v>
      </c>
      <c r="BC883" s="154">
        <v>15.9</v>
      </c>
      <c r="BD883" s="154">
        <v>16.25</v>
      </c>
      <c r="BE883" s="154">
        <v>16.22</v>
      </c>
      <c r="BF883" s="154">
        <v>18.07</v>
      </c>
      <c r="BG883" s="154">
        <v>0</v>
      </c>
    </row>
    <row r="884" spans="1:59" s="154" customFormat="1" x14ac:dyDescent="0.25">
      <c r="A884" s="154" t="s">
        <v>69</v>
      </c>
      <c r="B884" s="151" t="s">
        <v>4048</v>
      </c>
      <c r="C884" s="154" t="s">
        <v>1219</v>
      </c>
      <c r="D884" s="154" t="s">
        <v>1220</v>
      </c>
      <c r="E884" s="154">
        <v>0</v>
      </c>
      <c r="F884" s="154">
        <v>0</v>
      </c>
      <c r="G884" s="154">
        <v>100</v>
      </c>
      <c r="H884" s="155">
        <v>7946.61</v>
      </c>
      <c r="I884" s="154" t="s">
        <v>62</v>
      </c>
      <c r="J884" s="154">
        <v>210731639</v>
      </c>
      <c r="K884" s="154" t="s">
        <v>1232</v>
      </c>
      <c r="L884" s="154" t="s">
        <v>1233</v>
      </c>
      <c r="M884" s="154" t="s">
        <v>1223</v>
      </c>
      <c r="N884" s="154">
        <v>30</v>
      </c>
      <c r="O884" s="154" t="s">
        <v>66</v>
      </c>
      <c r="P884" s="154">
        <v>400</v>
      </c>
      <c r="Q884" s="154" t="s">
        <v>67</v>
      </c>
      <c r="R884" s="154">
        <v>600</v>
      </c>
      <c r="S884" s="154" t="s">
        <v>67</v>
      </c>
      <c r="T884" s="154">
        <v>1</v>
      </c>
      <c r="U884" s="154">
        <v>20</v>
      </c>
      <c r="V884" s="154">
        <v>1300</v>
      </c>
      <c r="W884" s="154">
        <v>11446.9</v>
      </c>
      <c r="X884" s="154">
        <v>982</v>
      </c>
      <c r="Y884" s="154" t="s">
        <v>68</v>
      </c>
      <c r="Z884" s="154" t="s">
        <v>59</v>
      </c>
      <c r="AC884" s="154">
        <v>207898</v>
      </c>
      <c r="AD884" s="154">
        <v>228938</v>
      </c>
      <c r="AE884" s="154">
        <v>0</v>
      </c>
      <c r="AF884" s="154">
        <v>228938</v>
      </c>
      <c r="AG884" s="154">
        <v>0</v>
      </c>
      <c r="AH884" s="154">
        <v>228938</v>
      </c>
      <c r="AI884" s="154">
        <v>0</v>
      </c>
      <c r="AJ884" s="154">
        <v>0</v>
      </c>
      <c r="AK884" s="154">
        <v>0</v>
      </c>
      <c r="AL884" s="154">
        <v>0</v>
      </c>
      <c r="AM884" s="154">
        <v>158632</v>
      </c>
      <c r="AN884" s="154">
        <v>70306</v>
      </c>
      <c r="AO884" s="154">
        <v>228638</v>
      </c>
      <c r="AP884" s="154">
        <v>300</v>
      </c>
      <c r="AQ884" s="154">
        <v>257245</v>
      </c>
      <c r="AR884" s="154">
        <v>283032</v>
      </c>
      <c r="AS884" s="154" t="s">
        <v>92</v>
      </c>
      <c r="AT884" s="154">
        <v>606981</v>
      </c>
      <c r="AU884" s="154">
        <v>6081</v>
      </c>
      <c r="AV884" s="154">
        <v>6500</v>
      </c>
      <c r="AW884" s="154">
        <v>6500</v>
      </c>
      <c r="AX884" s="154">
        <v>6051</v>
      </c>
      <c r="AY884" s="154">
        <v>6440</v>
      </c>
      <c r="AZ884" s="154">
        <v>6560</v>
      </c>
      <c r="BA884" s="154">
        <v>39.43</v>
      </c>
      <c r="BB884" s="154">
        <v>39.76</v>
      </c>
      <c r="BC884" s="154">
        <v>39.21</v>
      </c>
      <c r="BD884" s="154">
        <v>39.090000000000003</v>
      </c>
      <c r="BE884" s="154">
        <v>38.75</v>
      </c>
      <c r="BF884" s="154">
        <v>37.340000000000003</v>
      </c>
      <c r="BG884" s="154">
        <v>0</v>
      </c>
    </row>
    <row r="885" spans="1:59" s="154" customFormat="1" x14ac:dyDescent="0.25">
      <c r="A885" s="154" t="s">
        <v>69</v>
      </c>
      <c r="B885" s="151" t="s">
        <v>4048</v>
      </c>
      <c r="C885" s="154" t="s">
        <v>1219</v>
      </c>
      <c r="D885" s="154" t="s">
        <v>1220</v>
      </c>
      <c r="E885" s="154">
        <v>0</v>
      </c>
      <c r="F885" s="154">
        <v>0</v>
      </c>
      <c r="G885" s="154">
        <v>100</v>
      </c>
      <c r="H885" s="155">
        <v>7946.61</v>
      </c>
      <c r="I885" s="154" t="s">
        <v>62</v>
      </c>
      <c r="J885" s="154">
        <v>210748076</v>
      </c>
      <c r="K885" s="154" t="s">
        <v>1239</v>
      </c>
      <c r="L885" s="154" t="s">
        <v>64</v>
      </c>
      <c r="M885" s="154" t="s">
        <v>1223</v>
      </c>
      <c r="N885" s="154">
        <v>30</v>
      </c>
      <c r="O885" s="154" t="s">
        <v>66</v>
      </c>
      <c r="P885" s="154">
        <v>400</v>
      </c>
      <c r="Q885" s="154" t="s">
        <v>67</v>
      </c>
      <c r="R885" s="154">
        <v>600</v>
      </c>
      <c r="S885" s="154" t="s">
        <v>67</v>
      </c>
      <c r="T885" s="154">
        <v>1</v>
      </c>
      <c r="U885" s="154">
        <v>20</v>
      </c>
      <c r="V885" s="154">
        <v>840</v>
      </c>
      <c r="W885" s="154">
        <v>11446.9</v>
      </c>
      <c r="X885" s="154">
        <v>982</v>
      </c>
      <c r="Y885" s="154" t="s">
        <v>68</v>
      </c>
      <c r="Z885" s="154" t="s">
        <v>59</v>
      </c>
      <c r="AC885" s="154">
        <v>207898</v>
      </c>
      <c r="AD885" s="154">
        <v>228938</v>
      </c>
      <c r="AE885" s="154">
        <v>0</v>
      </c>
      <c r="AF885" s="154">
        <v>228938</v>
      </c>
      <c r="AG885" s="154">
        <v>0</v>
      </c>
      <c r="AH885" s="154">
        <v>228938</v>
      </c>
      <c r="AI885" s="154">
        <v>0</v>
      </c>
      <c r="AJ885" s="154">
        <v>0</v>
      </c>
      <c r="AK885" s="154">
        <v>0</v>
      </c>
      <c r="AL885" s="154">
        <v>0</v>
      </c>
      <c r="AM885" s="154">
        <v>158632</v>
      </c>
      <c r="AN885" s="154">
        <v>70306</v>
      </c>
      <c r="AO885" s="154">
        <v>228638</v>
      </c>
      <c r="AP885" s="154">
        <v>300</v>
      </c>
      <c r="AQ885" s="154">
        <v>257245</v>
      </c>
      <c r="AR885" s="154">
        <v>283032</v>
      </c>
      <c r="AS885" s="154" t="s">
        <v>111</v>
      </c>
      <c r="AT885" s="154">
        <v>606981</v>
      </c>
      <c r="AU885" s="154">
        <v>4044</v>
      </c>
      <c r="AV885" s="154">
        <v>4374</v>
      </c>
      <c r="AW885" s="154">
        <v>4344</v>
      </c>
      <c r="AX885" s="154">
        <v>4314</v>
      </c>
      <c r="AY885" s="154">
        <v>4403</v>
      </c>
      <c r="AZ885" s="154">
        <v>4913</v>
      </c>
      <c r="BA885" s="154">
        <v>26.22</v>
      </c>
      <c r="BB885" s="154">
        <v>26.75</v>
      </c>
      <c r="BC885" s="154">
        <v>26.2</v>
      </c>
      <c r="BD885" s="154">
        <v>27.86</v>
      </c>
      <c r="BE885" s="154">
        <v>26.5</v>
      </c>
      <c r="BF885" s="154">
        <v>27.96</v>
      </c>
      <c r="BG885" s="154">
        <v>0</v>
      </c>
    </row>
    <row r="886" spans="1:59" s="77" customFormat="1" x14ac:dyDescent="0.25">
      <c r="A886" s="77" t="s">
        <v>59</v>
      </c>
      <c r="B886" s="77" t="s">
        <v>4048</v>
      </c>
      <c r="C886" s="77" t="s">
        <v>1241</v>
      </c>
      <c r="D886" s="77" t="s">
        <v>168</v>
      </c>
      <c r="E886" s="77">
        <v>0</v>
      </c>
      <c r="F886" s="77">
        <v>0</v>
      </c>
      <c r="G886" s="77">
        <v>100</v>
      </c>
      <c r="H886" s="79">
        <v>11446.9</v>
      </c>
      <c r="I886" s="77" t="s">
        <v>169</v>
      </c>
      <c r="J886" s="77">
        <v>210783563</v>
      </c>
      <c r="K886" s="77" t="s">
        <v>1225</v>
      </c>
      <c r="L886" s="77" t="s">
        <v>1226</v>
      </c>
      <c r="M886" s="77" t="s">
        <v>1223</v>
      </c>
      <c r="N886" s="77">
        <v>30</v>
      </c>
      <c r="O886" s="77" t="s">
        <v>66</v>
      </c>
      <c r="P886" s="77">
        <v>400</v>
      </c>
      <c r="Q886" s="77" t="s">
        <v>67</v>
      </c>
      <c r="R886" s="77">
        <v>600</v>
      </c>
      <c r="S886" s="77" t="s">
        <v>67</v>
      </c>
      <c r="T886" s="77">
        <v>1</v>
      </c>
      <c r="U886" s="77">
        <v>20</v>
      </c>
      <c r="V886" s="77">
        <v>544</v>
      </c>
      <c r="W886" s="77">
        <v>11446.9</v>
      </c>
      <c r="X886" s="77">
        <v>982</v>
      </c>
      <c r="Y886" s="77" t="s">
        <v>68</v>
      </c>
      <c r="Z886" s="77" t="s">
        <v>59</v>
      </c>
      <c r="AB886" s="77" t="s">
        <v>59</v>
      </c>
      <c r="AC886" s="77">
        <v>207898</v>
      </c>
      <c r="AD886" s="77">
        <v>228938</v>
      </c>
      <c r="AE886" s="77">
        <v>0</v>
      </c>
      <c r="AF886" s="77">
        <v>228938</v>
      </c>
      <c r="AG886" s="77">
        <v>0</v>
      </c>
      <c r="AH886" s="77">
        <v>228938</v>
      </c>
      <c r="AI886" s="77">
        <v>0</v>
      </c>
      <c r="AJ886" s="77">
        <v>0</v>
      </c>
      <c r="AK886" s="77">
        <v>0</v>
      </c>
      <c r="AL886" s="77">
        <v>0</v>
      </c>
      <c r="AM886" s="77">
        <v>228638</v>
      </c>
      <c r="AN886" s="77">
        <v>300</v>
      </c>
      <c r="AO886" s="77">
        <v>228638</v>
      </c>
      <c r="AP886" s="77">
        <v>300</v>
      </c>
      <c r="AQ886" s="77">
        <v>416744</v>
      </c>
      <c r="AR886" s="77">
        <v>457875</v>
      </c>
      <c r="AS886" s="77" t="s">
        <v>379</v>
      </c>
      <c r="AT886" s="77">
        <v>606566</v>
      </c>
      <c r="AU886" s="77">
        <v>1600</v>
      </c>
      <c r="AV886" s="77">
        <v>1920</v>
      </c>
      <c r="AW886" s="77">
        <v>1760</v>
      </c>
      <c r="AX886" s="77">
        <v>1680</v>
      </c>
      <c r="AY886" s="77">
        <v>1800</v>
      </c>
      <c r="AZ886" s="77">
        <v>2120</v>
      </c>
      <c r="BA886" s="77">
        <v>12.36</v>
      </c>
      <c r="BB886" s="77">
        <v>14.29</v>
      </c>
      <c r="BC886" s="77">
        <v>13.21</v>
      </c>
      <c r="BD886" s="77">
        <v>12.77</v>
      </c>
      <c r="BE886" s="77">
        <v>13.04</v>
      </c>
      <c r="BF886" s="77">
        <v>14.97</v>
      </c>
      <c r="BG886" s="77" t="s">
        <v>71</v>
      </c>
    </row>
    <row r="887" spans="1:59" s="77" customFormat="1" x14ac:dyDescent="0.25">
      <c r="A887" s="77" t="s">
        <v>59</v>
      </c>
      <c r="B887" s="77" t="s">
        <v>4048</v>
      </c>
      <c r="C887" s="77" t="s">
        <v>1241</v>
      </c>
      <c r="D887" s="77" t="s">
        <v>168</v>
      </c>
      <c r="E887" s="77">
        <v>0</v>
      </c>
      <c r="F887" s="77">
        <v>0</v>
      </c>
      <c r="G887" s="77">
        <v>100</v>
      </c>
      <c r="H887" s="79">
        <v>11446.9</v>
      </c>
      <c r="I887" s="77" t="s">
        <v>169</v>
      </c>
      <c r="J887" s="77">
        <v>210731639</v>
      </c>
      <c r="K887" s="77" t="s">
        <v>1232</v>
      </c>
      <c r="L887" s="77" t="s">
        <v>1233</v>
      </c>
      <c r="M887" s="77" t="s">
        <v>1223</v>
      </c>
      <c r="N887" s="77">
        <v>30</v>
      </c>
      <c r="O887" s="77" t="s">
        <v>66</v>
      </c>
      <c r="P887" s="77">
        <v>400</v>
      </c>
      <c r="Q887" s="77" t="s">
        <v>67</v>
      </c>
      <c r="R887" s="77">
        <v>600</v>
      </c>
      <c r="S887" s="77" t="s">
        <v>67</v>
      </c>
      <c r="T887" s="77">
        <v>1</v>
      </c>
      <c r="U887" s="77">
        <v>20</v>
      </c>
      <c r="V887" s="77">
        <v>1273</v>
      </c>
      <c r="W887" s="77">
        <v>11446.9</v>
      </c>
      <c r="X887" s="77">
        <v>982</v>
      </c>
      <c r="Y887" s="77" t="s">
        <v>68</v>
      </c>
      <c r="Z887" s="77" t="s">
        <v>59</v>
      </c>
      <c r="AB887" s="77" t="s">
        <v>59</v>
      </c>
      <c r="AC887" s="77">
        <v>207898</v>
      </c>
      <c r="AD887" s="77">
        <v>228938</v>
      </c>
      <c r="AE887" s="77">
        <v>0</v>
      </c>
      <c r="AF887" s="77">
        <v>228938</v>
      </c>
      <c r="AG887" s="77">
        <v>0</v>
      </c>
      <c r="AH887" s="77">
        <v>228938</v>
      </c>
      <c r="AI887" s="77">
        <v>0</v>
      </c>
      <c r="AJ887" s="77">
        <v>0</v>
      </c>
      <c r="AK887" s="77">
        <v>0</v>
      </c>
      <c r="AL887" s="77">
        <v>0</v>
      </c>
      <c r="AM887" s="77">
        <v>228638</v>
      </c>
      <c r="AN887" s="77">
        <v>300</v>
      </c>
      <c r="AO887" s="77">
        <v>228638</v>
      </c>
      <c r="AP887" s="77">
        <v>300</v>
      </c>
      <c r="AQ887" s="77">
        <v>416744</v>
      </c>
      <c r="AR887" s="77">
        <v>457875</v>
      </c>
      <c r="AS887" s="77" t="s">
        <v>92</v>
      </c>
      <c r="AT887" s="77">
        <v>606566</v>
      </c>
      <c r="AU887" s="77">
        <v>4060</v>
      </c>
      <c r="AV887" s="77">
        <v>4340</v>
      </c>
      <c r="AW887" s="77">
        <v>4340</v>
      </c>
      <c r="AX887" s="77">
        <v>4040</v>
      </c>
      <c r="AY887" s="77">
        <v>4300</v>
      </c>
      <c r="AZ887" s="77">
        <v>4380</v>
      </c>
      <c r="BA887" s="77">
        <v>31.38</v>
      </c>
      <c r="BB887" s="77">
        <v>32.29</v>
      </c>
      <c r="BC887" s="77">
        <v>32.58</v>
      </c>
      <c r="BD887" s="77">
        <v>30.7</v>
      </c>
      <c r="BE887" s="77">
        <v>31.16</v>
      </c>
      <c r="BF887" s="77">
        <v>30.93</v>
      </c>
      <c r="BG887" s="77" t="s">
        <v>71</v>
      </c>
    </row>
    <row r="888" spans="1:59" s="76" customFormat="1" x14ac:dyDescent="0.25">
      <c r="A888" s="76" t="s">
        <v>59</v>
      </c>
      <c r="B888" s="77" t="s">
        <v>4048</v>
      </c>
      <c r="C888" s="76" t="s">
        <v>1241</v>
      </c>
      <c r="D888" s="76" t="s">
        <v>168</v>
      </c>
      <c r="E888" s="76">
        <v>0</v>
      </c>
      <c r="F888" s="76">
        <v>0</v>
      </c>
      <c r="G888" s="76">
        <v>100</v>
      </c>
      <c r="H888" s="81">
        <v>11446.9</v>
      </c>
      <c r="I888" s="76" t="s">
        <v>169</v>
      </c>
      <c r="J888" s="76">
        <v>210728505</v>
      </c>
      <c r="K888" s="76" t="s">
        <v>1245</v>
      </c>
      <c r="L888" s="76" t="s">
        <v>220</v>
      </c>
      <c r="M888" s="76" t="s">
        <v>1223</v>
      </c>
      <c r="N888" s="76">
        <v>30</v>
      </c>
      <c r="O888" s="76" t="s">
        <v>66</v>
      </c>
      <c r="P888" s="76">
        <v>400</v>
      </c>
      <c r="Q888" s="76" t="s">
        <v>67</v>
      </c>
      <c r="R888" s="76">
        <v>600</v>
      </c>
      <c r="S888" s="76" t="s">
        <v>67</v>
      </c>
      <c r="T888" s="76">
        <v>1</v>
      </c>
      <c r="U888" s="76">
        <v>20</v>
      </c>
      <c r="V888" s="76">
        <v>0</v>
      </c>
      <c r="W888" s="76">
        <v>11446.9</v>
      </c>
      <c r="X888" s="76">
        <v>982</v>
      </c>
      <c r="Y888" s="76" t="s">
        <v>68</v>
      </c>
      <c r="AB888" s="76" t="s">
        <v>59</v>
      </c>
      <c r="AC888" s="76">
        <v>207898</v>
      </c>
      <c r="AD888" s="76">
        <v>228938</v>
      </c>
      <c r="AE888" s="76">
        <v>0</v>
      </c>
      <c r="AF888" s="76">
        <v>228938</v>
      </c>
      <c r="AG888" s="76">
        <v>0</v>
      </c>
      <c r="AH888" s="76">
        <v>228938</v>
      </c>
      <c r="AI888" s="76">
        <v>0</v>
      </c>
      <c r="AJ888" s="76">
        <v>0</v>
      </c>
      <c r="AK888" s="76">
        <v>0</v>
      </c>
      <c r="AL888" s="76">
        <v>0</v>
      </c>
      <c r="AM888" s="76">
        <v>228638</v>
      </c>
      <c r="AN888" s="76">
        <v>300</v>
      </c>
      <c r="AO888" s="76">
        <v>228638</v>
      </c>
      <c r="AP888" s="76">
        <v>300</v>
      </c>
      <c r="AQ888" s="76">
        <v>416744</v>
      </c>
      <c r="AR888" s="76">
        <v>457875</v>
      </c>
      <c r="AS888" s="76" t="s">
        <v>382</v>
      </c>
      <c r="AT888" s="76">
        <v>606566</v>
      </c>
      <c r="AU888" s="76">
        <v>0</v>
      </c>
      <c r="AV888" s="76">
        <v>0</v>
      </c>
      <c r="AW888" s="76">
        <v>0</v>
      </c>
      <c r="AX888" s="76">
        <v>0</v>
      </c>
      <c r="AY888" s="76">
        <v>0</v>
      </c>
      <c r="AZ888" s="76">
        <v>0</v>
      </c>
      <c r="BA888" s="76">
        <v>0</v>
      </c>
      <c r="BB888" s="76">
        <v>0</v>
      </c>
      <c r="BC888" s="76">
        <v>0</v>
      </c>
      <c r="BD888" s="76">
        <v>0</v>
      </c>
      <c r="BE888" s="76">
        <v>0</v>
      </c>
      <c r="BF888" s="76">
        <v>0</v>
      </c>
      <c r="BG888" s="76" t="s">
        <v>71</v>
      </c>
    </row>
    <row r="889" spans="1:59" s="76" customFormat="1" x14ac:dyDescent="0.25">
      <c r="A889" s="76" t="s">
        <v>59</v>
      </c>
      <c r="B889" s="77" t="s">
        <v>4048</v>
      </c>
      <c r="C889" s="76" t="s">
        <v>1241</v>
      </c>
      <c r="D889" s="76" t="s">
        <v>168</v>
      </c>
      <c r="E889" s="76">
        <v>0</v>
      </c>
      <c r="F889" s="76">
        <v>0</v>
      </c>
      <c r="G889" s="76">
        <v>100</v>
      </c>
      <c r="H889" s="81">
        <v>11446.9</v>
      </c>
      <c r="I889" s="76" t="s">
        <v>169</v>
      </c>
      <c r="J889" s="76">
        <v>210691481</v>
      </c>
      <c r="K889" s="76" t="s">
        <v>1246</v>
      </c>
      <c r="L889" s="76" t="s">
        <v>1247</v>
      </c>
      <c r="M889" s="76" t="s">
        <v>1223</v>
      </c>
      <c r="N889" s="76">
        <v>30</v>
      </c>
      <c r="O889" s="76" t="s">
        <v>66</v>
      </c>
      <c r="P889" s="76">
        <v>400</v>
      </c>
      <c r="Q889" s="76" t="s">
        <v>67</v>
      </c>
      <c r="R889" s="76">
        <v>600</v>
      </c>
      <c r="S889" s="76" t="s">
        <v>67</v>
      </c>
      <c r="T889" s="76">
        <v>1</v>
      </c>
      <c r="U889" s="76">
        <v>20</v>
      </c>
      <c r="V889" s="76">
        <v>68</v>
      </c>
      <c r="W889" s="76">
        <v>11446.9</v>
      </c>
      <c r="X889" s="76">
        <v>982</v>
      </c>
      <c r="Y889" s="76" t="s">
        <v>68</v>
      </c>
      <c r="AB889" s="76" t="s">
        <v>59</v>
      </c>
      <c r="AC889" s="76">
        <v>207898</v>
      </c>
      <c r="AD889" s="76">
        <v>228938</v>
      </c>
      <c r="AE889" s="76">
        <v>0</v>
      </c>
      <c r="AF889" s="76">
        <v>228938</v>
      </c>
      <c r="AG889" s="76">
        <v>0</v>
      </c>
      <c r="AH889" s="76">
        <v>228938</v>
      </c>
      <c r="AI889" s="76">
        <v>0</v>
      </c>
      <c r="AJ889" s="76">
        <v>0</v>
      </c>
      <c r="AK889" s="76">
        <v>0</v>
      </c>
      <c r="AL889" s="76">
        <v>0</v>
      </c>
      <c r="AM889" s="76">
        <v>228638</v>
      </c>
      <c r="AN889" s="76">
        <v>300</v>
      </c>
      <c r="AO889" s="76">
        <v>228638</v>
      </c>
      <c r="AP889" s="76">
        <v>300</v>
      </c>
      <c r="AQ889" s="76">
        <v>416744</v>
      </c>
      <c r="AR889" s="76">
        <v>457875</v>
      </c>
      <c r="AS889" s="76" t="s">
        <v>98</v>
      </c>
      <c r="AT889" s="76">
        <v>606566</v>
      </c>
      <c r="AU889" s="76">
        <v>180</v>
      </c>
      <c r="AV889" s="76">
        <v>320</v>
      </c>
      <c r="AW889" s="76">
        <v>180</v>
      </c>
      <c r="AX889" s="76">
        <v>240</v>
      </c>
      <c r="AY889" s="76">
        <v>220</v>
      </c>
      <c r="AZ889" s="76">
        <v>220</v>
      </c>
      <c r="BA889" s="76">
        <v>1.39</v>
      </c>
      <c r="BB889" s="76">
        <v>2.38</v>
      </c>
      <c r="BC889" s="76">
        <v>1.35</v>
      </c>
      <c r="BD889" s="76">
        <v>1.82</v>
      </c>
      <c r="BE889" s="76">
        <v>1.59</v>
      </c>
      <c r="BF889" s="76">
        <v>1.55</v>
      </c>
      <c r="BG889" s="76" t="s">
        <v>71</v>
      </c>
    </row>
    <row r="890" spans="1:59" s="77" customFormat="1" x14ac:dyDescent="0.25">
      <c r="A890" s="77" t="s">
        <v>59</v>
      </c>
      <c r="B890" s="77" t="s">
        <v>4048</v>
      </c>
      <c r="C890" s="77" t="s">
        <v>1241</v>
      </c>
      <c r="D890" s="77" t="s">
        <v>168</v>
      </c>
      <c r="E890" s="77">
        <v>0</v>
      </c>
      <c r="F890" s="77">
        <v>0</v>
      </c>
      <c r="G890" s="77">
        <v>100</v>
      </c>
      <c r="H890" s="79">
        <v>11446.9</v>
      </c>
      <c r="I890" s="77" t="s">
        <v>169</v>
      </c>
      <c r="J890" s="77">
        <v>210748076</v>
      </c>
      <c r="K890" s="77" t="s">
        <v>1239</v>
      </c>
      <c r="L890" s="77" t="s">
        <v>64</v>
      </c>
      <c r="M890" s="77" t="s">
        <v>1223</v>
      </c>
      <c r="N890" s="77">
        <v>30</v>
      </c>
      <c r="O890" s="77" t="s">
        <v>66</v>
      </c>
      <c r="P890" s="77">
        <v>400</v>
      </c>
      <c r="Q890" s="77" t="s">
        <v>67</v>
      </c>
      <c r="R890" s="77">
        <v>600</v>
      </c>
      <c r="S890" s="77" t="s">
        <v>67</v>
      </c>
      <c r="T890" s="77">
        <v>1</v>
      </c>
      <c r="U890" s="77">
        <v>20</v>
      </c>
      <c r="V890" s="77">
        <v>881</v>
      </c>
      <c r="W890" s="77">
        <v>11446.9</v>
      </c>
      <c r="X890" s="77">
        <v>982</v>
      </c>
      <c r="Y890" s="77" t="s">
        <v>68</v>
      </c>
      <c r="Z890" s="77" t="s">
        <v>59</v>
      </c>
      <c r="AB890" s="77" t="s">
        <v>59</v>
      </c>
      <c r="AC890" s="77">
        <v>207898</v>
      </c>
      <c r="AD890" s="77">
        <v>228938</v>
      </c>
      <c r="AE890" s="77">
        <v>0</v>
      </c>
      <c r="AF890" s="77">
        <v>228938</v>
      </c>
      <c r="AG890" s="77">
        <v>0</v>
      </c>
      <c r="AH890" s="77">
        <v>228938</v>
      </c>
      <c r="AI890" s="77">
        <v>0</v>
      </c>
      <c r="AJ890" s="77">
        <v>0</v>
      </c>
      <c r="AK890" s="77">
        <v>0</v>
      </c>
      <c r="AL890" s="77">
        <v>0</v>
      </c>
      <c r="AM890" s="77">
        <v>228638</v>
      </c>
      <c r="AN890" s="77">
        <v>300</v>
      </c>
      <c r="AO890" s="77">
        <v>228638</v>
      </c>
      <c r="AP890" s="77">
        <v>300</v>
      </c>
      <c r="AQ890" s="77">
        <v>416744</v>
      </c>
      <c r="AR890" s="77">
        <v>457875</v>
      </c>
      <c r="AS890" s="77" t="s">
        <v>111</v>
      </c>
      <c r="AT890" s="77">
        <v>606566</v>
      </c>
      <c r="AU890" s="77">
        <v>2700</v>
      </c>
      <c r="AV890" s="77">
        <v>2920</v>
      </c>
      <c r="AW890" s="77">
        <v>2900</v>
      </c>
      <c r="AX890" s="77">
        <v>2880</v>
      </c>
      <c r="AY890" s="77">
        <v>2940</v>
      </c>
      <c r="AZ890" s="77">
        <v>3280</v>
      </c>
      <c r="BA890" s="77">
        <v>20.87</v>
      </c>
      <c r="BB890" s="77">
        <v>21.73</v>
      </c>
      <c r="BC890" s="77">
        <v>21.77</v>
      </c>
      <c r="BD890" s="77">
        <v>21.88</v>
      </c>
      <c r="BE890" s="77">
        <v>21.3</v>
      </c>
      <c r="BF890" s="77">
        <v>23.16</v>
      </c>
      <c r="BG890" s="77" t="s">
        <v>71</v>
      </c>
    </row>
    <row r="891" spans="1:59" s="76" customFormat="1" x14ac:dyDescent="0.25">
      <c r="A891" s="76" t="s">
        <v>59</v>
      </c>
      <c r="B891" s="77" t="s">
        <v>4048</v>
      </c>
      <c r="C891" s="76" t="s">
        <v>1241</v>
      </c>
      <c r="D891" s="76" t="s">
        <v>168</v>
      </c>
      <c r="E891" s="76">
        <v>0</v>
      </c>
      <c r="F891" s="76">
        <v>0</v>
      </c>
      <c r="G891" s="76">
        <v>100</v>
      </c>
      <c r="H891" s="81">
        <v>11446.9</v>
      </c>
      <c r="I891" s="76" t="s">
        <v>169</v>
      </c>
      <c r="J891" s="76">
        <v>210710528</v>
      </c>
      <c r="K891" s="76" t="s">
        <v>1248</v>
      </c>
      <c r="L891" s="76" t="s">
        <v>64</v>
      </c>
      <c r="M891" s="76" t="s">
        <v>1223</v>
      </c>
      <c r="N891" s="76">
        <v>30</v>
      </c>
      <c r="O891" s="76" t="s">
        <v>66</v>
      </c>
      <c r="P891" s="76">
        <v>400</v>
      </c>
      <c r="Q891" s="76" t="s">
        <v>67</v>
      </c>
      <c r="R891" s="76">
        <v>600</v>
      </c>
      <c r="S891" s="76" t="s">
        <v>67</v>
      </c>
      <c r="T891" s="76">
        <v>1</v>
      </c>
      <c r="U891" s="76">
        <v>20</v>
      </c>
      <c r="V891" s="76">
        <v>124</v>
      </c>
      <c r="W891" s="76">
        <v>11446.9</v>
      </c>
      <c r="X891" s="76">
        <v>982</v>
      </c>
      <c r="Y891" s="76" t="s">
        <v>68</v>
      </c>
      <c r="AB891" s="76" t="s">
        <v>59</v>
      </c>
      <c r="AC891" s="76">
        <v>207898</v>
      </c>
      <c r="AD891" s="76">
        <v>228938</v>
      </c>
      <c r="AE891" s="76">
        <v>0</v>
      </c>
      <c r="AF891" s="76">
        <v>228938</v>
      </c>
      <c r="AG891" s="76">
        <v>0</v>
      </c>
      <c r="AH891" s="76">
        <v>228938</v>
      </c>
      <c r="AI891" s="76">
        <v>0</v>
      </c>
      <c r="AJ891" s="76">
        <v>0</v>
      </c>
      <c r="AK891" s="76">
        <v>0</v>
      </c>
      <c r="AL891" s="76">
        <v>0</v>
      </c>
      <c r="AM891" s="76">
        <v>228638</v>
      </c>
      <c r="AN891" s="76">
        <v>300</v>
      </c>
      <c r="AO891" s="76">
        <v>228638</v>
      </c>
      <c r="AP891" s="76">
        <v>300</v>
      </c>
      <c r="AQ891" s="76">
        <v>416744</v>
      </c>
      <c r="AR891" s="76">
        <v>457875</v>
      </c>
      <c r="AS891" s="76" t="s">
        <v>74</v>
      </c>
      <c r="AT891" s="76">
        <v>606566</v>
      </c>
      <c r="AU891" s="76">
        <v>260</v>
      </c>
      <c r="AV891" s="76">
        <v>200</v>
      </c>
      <c r="AW891" s="76">
        <v>340</v>
      </c>
      <c r="AX891" s="76">
        <v>320</v>
      </c>
      <c r="AY891" s="76">
        <v>700</v>
      </c>
      <c r="AZ891" s="76">
        <v>660</v>
      </c>
      <c r="BA891" s="76">
        <v>2.0099999999999998</v>
      </c>
      <c r="BB891" s="76">
        <v>1.49</v>
      </c>
      <c r="BC891" s="76">
        <v>2.5499999999999998</v>
      </c>
      <c r="BD891" s="76">
        <v>2.4300000000000002</v>
      </c>
      <c r="BE891" s="76">
        <v>5.07</v>
      </c>
      <c r="BF891" s="76">
        <v>4.66</v>
      </c>
      <c r="BG891" s="76" t="s">
        <v>71</v>
      </c>
    </row>
    <row r="892" spans="1:59" s="76" customFormat="1" x14ac:dyDescent="0.25">
      <c r="A892" s="76" t="s">
        <v>59</v>
      </c>
      <c r="B892" s="77" t="s">
        <v>4048</v>
      </c>
      <c r="C892" s="76" t="s">
        <v>1241</v>
      </c>
      <c r="D892" s="76" t="s">
        <v>168</v>
      </c>
      <c r="E892" s="76">
        <v>0</v>
      </c>
      <c r="F892" s="76">
        <v>0</v>
      </c>
      <c r="G892" s="76">
        <v>100</v>
      </c>
      <c r="H892" s="81">
        <v>11446.9</v>
      </c>
      <c r="I892" s="76" t="s">
        <v>169</v>
      </c>
      <c r="J892" s="76">
        <v>210755269</v>
      </c>
      <c r="K892" s="76" t="s">
        <v>1243</v>
      </c>
      <c r="L892" s="76" t="s">
        <v>64</v>
      </c>
      <c r="M892" s="76" t="s">
        <v>1223</v>
      </c>
      <c r="N892" s="76">
        <v>30</v>
      </c>
      <c r="O892" s="76" t="s">
        <v>66</v>
      </c>
      <c r="P892" s="76">
        <v>400</v>
      </c>
      <c r="Q892" s="76" t="s">
        <v>67</v>
      </c>
      <c r="R892" s="76">
        <v>600</v>
      </c>
      <c r="S892" s="76" t="s">
        <v>67</v>
      </c>
      <c r="T892" s="76">
        <v>1</v>
      </c>
      <c r="U892" s="76">
        <v>20</v>
      </c>
      <c r="V892" s="76">
        <v>0</v>
      </c>
      <c r="W892" s="76">
        <v>11446.95</v>
      </c>
      <c r="X892" s="76">
        <v>982</v>
      </c>
      <c r="Y892" s="76" t="s">
        <v>68</v>
      </c>
      <c r="AB892" s="76" t="s">
        <v>59</v>
      </c>
      <c r="AC892" s="76">
        <v>207899</v>
      </c>
      <c r="AD892" s="76">
        <v>228939</v>
      </c>
      <c r="AE892" s="76">
        <v>0</v>
      </c>
      <c r="AF892" s="76">
        <v>228939</v>
      </c>
      <c r="AG892" s="76">
        <v>0</v>
      </c>
      <c r="AH892" s="76">
        <v>228939</v>
      </c>
      <c r="AI892" s="76">
        <v>0</v>
      </c>
      <c r="AJ892" s="76">
        <v>0</v>
      </c>
      <c r="AK892" s="76">
        <v>0</v>
      </c>
      <c r="AL892" s="76">
        <v>0</v>
      </c>
      <c r="AM892" s="76">
        <v>228638</v>
      </c>
      <c r="AN892" s="76">
        <v>301</v>
      </c>
      <c r="AO892" s="76">
        <v>228638</v>
      </c>
      <c r="AP892" s="76">
        <v>301</v>
      </c>
      <c r="AQ892" s="76">
        <v>416744</v>
      </c>
      <c r="AR892" s="76">
        <v>457875</v>
      </c>
      <c r="AS892" s="76" t="s">
        <v>78</v>
      </c>
      <c r="AT892" s="76">
        <v>606566</v>
      </c>
      <c r="AU892" s="76">
        <v>0</v>
      </c>
      <c r="AV892" s="76">
        <v>0</v>
      </c>
      <c r="AW892" s="76">
        <v>0</v>
      </c>
      <c r="AX892" s="76">
        <v>0</v>
      </c>
      <c r="AY892" s="76">
        <v>0</v>
      </c>
      <c r="AZ892" s="76">
        <v>0</v>
      </c>
      <c r="BA892" s="76">
        <v>0</v>
      </c>
      <c r="BB892" s="76">
        <v>0</v>
      </c>
      <c r="BC892" s="76">
        <v>0</v>
      </c>
      <c r="BD892" s="76">
        <v>0</v>
      </c>
      <c r="BE892" s="76">
        <v>0</v>
      </c>
      <c r="BF892" s="76">
        <v>0</v>
      </c>
      <c r="BG892" s="76" t="s">
        <v>71</v>
      </c>
    </row>
    <row r="893" spans="1:59" s="76" customFormat="1" x14ac:dyDescent="0.25">
      <c r="A893" s="76" t="s">
        <v>59</v>
      </c>
      <c r="B893" s="77" t="s">
        <v>4048</v>
      </c>
      <c r="C893" s="76" t="s">
        <v>1241</v>
      </c>
      <c r="D893" s="76" t="s">
        <v>168</v>
      </c>
      <c r="E893" s="76">
        <v>0</v>
      </c>
      <c r="F893" s="76">
        <v>0</v>
      </c>
      <c r="G893" s="76">
        <v>100</v>
      </c>
      <c r="H893" s="81">
        <v>11446.9</v>
      </c>
      <c r="I893" s="76" t="s">
        <v>169</v>
      </c>
      <c r="J893" s="76">
        <v>210881450</v>
      </c>
      <c r="K893" s="76" t="s">
        <v>1244</v>
      </c>
      <c r="L893" s="76" t="s">
        <v>64</v>
      </c>
      <c r="M893" s="76" t="s">
        <v>1223</v>
      </c>
      <c r="N893" s="76">
        <v>30</v>
      </c>
      <c r="O893" s="76" t="s">
        <v>66</v>
      </c>
      <c r="P893" s="76">
        <v>400</v>
      </c>
      <c r="Q893" s="76" t="s">
        <v>67</v>
      </c>
      <c r="R893" s="76">
        <v>600</v>
      </c>
      <c r="S893" s="76" t="s">
        <v>67</v>
      </c>
      <c r="T893" s="76">
        <v>1</v>
      </c>
      <c r="U893" s="76">
        <v>20</v>
      </c>
      <c r="V893" s="76">
        <v>151</v>
      </c>
      <c r="W893" s="76">
        <v>11446.95</v>
      </c>
      <c r="X893" s="76">
        <v>982</v>
      </c>
      <c r="Y893" s="76" t="s">
        <v>68</v>
      </c>
      <c r="AB893" s="76" t="s">
        <v>59</v>
      </c>
      <c r="AC893" s="76">
        <v>207899</v>
      </c>
      <c r="AD893" s="76">
        <v>228939</v>
      </c>
      <c r="AE893" s="76">
        <v>0</v>
      </c>
      <c r="AF893" s="76">
        <v>228939</v>
      </c>
      <c r="AG893" s="76">
        <v>0</v>
      </c>
      <c r="AH893" s="76">
        <v>228939</v>
      </c>
      <c r="AI893" s="76">
        <v>0</v>
      </c>
      <c r="AJ893" s="76">
        <v>0</v>
      </c>
      <c r="AK893" s="76">
        <v>0</v>
      </c>
      <c r="AL893" s="76">
        <v>0</v>
      </c>
      <c r="AM893" s="76">
        <v>228638</v>
      </c>
      <c r="AN893" s="76">
        <v>301</v>
      </c>
      <c r="AO893" s="76">
        <v>228638</v>
      </c>
      <c r="AP893" s="76">
        <v>301</v>
      </c>
      <c r="AQ893" s="76">
        <v>416744</v>
      </c>
      <c r="AR893" s="76">
        <v>457875</v>
      </c>
      <c r="AS893" s="76" t="s">
        <v>1195</v>
      </c>
      <c r="AT893" s="76">
        <v>606566</v>
      </c>
      <c r="AU893" s="76">
        <v>440</v>
      </c>
      <c r="AV893" s="76">
        <v>380</v>
      </c>
      <c r="AW893" s="76">
        <v>380</v>
      </c>
      <c r="AX893" s="76">
        <v>520</v>
      </c>
      <c r="AY893" s="76">
        <v>600</v>
      </c>
      <c r="AZ893" s="76">
        <v>700</v>
      </c>
      <c r="BA893" s="76">
        <v>3.4</v>
      </c>
      <c r="BB893" s="76">
        <v>2.83</v>
      </c>
      <c r="BC893" s="76">
        <v>2.85</v>
      </c>
      <c r="BD893" s="76">
        <v>3.95</v>
      </c>
      <c r="BE893" s="76">
        <v>4.3499999999999996</v>
      </c>
      <c r="BF893" s="76">
        <v>4.9400000000000004</v>
      </c>
      <c r="BG893" s="76" t="s">
        <v>71</v>
      </c>
    </row>
    <row r="894" spans="1:59" s="76" customFormat="1" x14ac:dyDescent="0.25">
      <c r="A894" s="76" t="s">
        <v>59</v>
      </c>
      <c r="B894" s="77" t="s">
        <v>4048</v>
      </c>
      <c r="C894" s="76" t="s">
        <v>1241</v>
      </c>
      <c r="D894" s="76" t="s">
        <v>168</v>
      </c>
      <c r="E894" s="76">
        <v>0</v>
      </c>
      <c r="F894" s="76">
        <v>0</v>
      </c>
      <c r="G894" s="76">
        <v>100</v>
      </c>
      <c r="H894" s="81">
        <v>11446.9</v>
      </c>
      <c r="I894" s="76" t="s">
        <v>169</v>
      </c>
      <c r="J894" s="76">
        <v>210185155</v>
      </c>
      <c r="K894" s="76" t="s">
        <v>1242</v>
      </c>
      <c r="L894" s="76" t="s">
        <v>337</v>
      </c>
      <c r="M894" s="76" t="s">
        <v>1223</v>
      </c>
      <c r="N894" s="76">
        <v>30</v>
      </c>
      <c r="O894" s="76" t="s">
        <v>66</v>
      </c>
      <c r="P894" s="76">
        <v>400</v>
      </c>
      <c r="Q894" s="76" t="s">
        <v>67</v>
      </c>
      <c r="R894" s="76">
        <v>600</v>
      </c>
      <c r="S894" s="76" t="s">
        <v>67</v>
      </c>
      <c r="T894" s="76">
        <v>1</v>
      </c>
      <c r="U894" s="76">
        <v>20</v>
      </c>
      <c r="V894" s="76">
        <v>1000</v>
      </c>
      <c r="W894" s="76">
        <v>12371.65</v>
      </c>
      <c r="X894" s="76">
        <v>982</v>
      </c>
      <c r="Y894" s="76" t="s">
        <v>68</v>
      </c>
      <c r="AB894" s="76" t="s">
        <v>59</v>
      </c>
      <c r="AC894" s="76">
        <v>224770</v>
      </c>
      <c r="AD894" s="76">
        <v>247433</v>
      </c>
      <c r="AE894" s="76">
        <v>0</v>
      </c>
      <c r="AF894" s="76">
        <v>247433</v>
      </c>
      <c r="AG894" s="76">
        <v>0</v>
      </c>
      <c r="AH894" s="76">
        <v>247433</v>
      </c>
      <c r="AI894" s="76">
        <v>0</v>
      </c>
      <c r="AJ894" s="76">
        <v>0</v>
      </c>
      <c r="AK894" s="76">
        <v>0</v>
      </c>
      <c r="AL894" s="76">
        <v>0</v>
      </c>
      <c r="AM894" s="76">
        <v>228638</v>
      </c>
      <c r="AN894" s="76">
        <v>18795</v>
      </c>
      <c r="AO894" s="76">
        <v>247133</v>
      </c>
      <c r="AP894" s="76">
        <v>300</v>
      </c>
      <c r="AQ894" s="76">
        <v>416744</v>
      </c>
      <c r="AR894" s="76">
        <v>457875</v>
      </c>
      <c r="AS894" s="76" t="s">
        <v>398</v>
      </c>
      <c r="AT894" s="76">
        <v>606566</v>
      </c>
      <c r="AU894" s="76">
        <v>3700</v>
      </c>
      <c r="AV894" s="76">
        <v>3360</v>
      </c>
      <c r="AW894" s="76">
        <v>3420</v>
      </c>
      <c r="AX894" s="76">
        <v>3480</v>
      </c>
      <c r="AY894" s="76">
        <v>3240</v>
      </c>
      <c r="AZ894" s="76">
        <v>2800</v>
      </c>
      <c r="BA894" s="76">
        <v>28.59</v>
      </c>
      <c r="BB894" s="76">
        <v>25</v>
      </c>
      <c r="BC894" s="76">
        <v>25.68</v>
      </c>
      <c r="BD894" s="76">
        <v>26.44</v>
      </c>
      <c r="BE894" s="76">
        <v>23.48</v>
      </c>
      <c r="BF894" s="76">
        <v>19.77</v>
      </c>
      <c r="BG894" s="76" t="s">
        <v>71</v>
      </c>
    </row>
    <row r="895" spans="1:59" s="38" customFormat="1" x14ac:dyDescent="0.25">
      <c r="A895" s="38" t="s">
        <v>69</v>
      </c>
      <c r="C895" s="38" t="s">
        <v>1249</v>
      </c>
      <c r="D895" s="38" t="s">
        <v>1220</v>
      </c>
      <c r="E895" s="38">
        <v>0</v>
      </c>
      <c r="F895" s="38">
        <v>0</v>
      </c>
      <c r="G895" s="38">
        <v>100</v>
      </c>
      <c r="H895" s="117">
        <v>258.02999999999997</v>
      </c>
      <c r="I895" s="38" t="s">
        <v>62</v>
      </c>
      <c r="J895" s="38">
        <v>210833295</v>
      </c>
      <c r="K895" s="38" t="s">
        <v>1254</v>
      </c>
      <c r="L895" s="38" t="s">
        <v>343</v>
      </c>
      <c r="M895" s="38" t="s">
        <v>1252</v>
      </c>
      <c r="N895" s="38">
        <v>100</v>
      </c>
      <c r="O895" s="38" t="s">
        <v>66</v>
      </c>
      <c r="P895" s="38">
        <v>160</v>
      </c>
      <c r="Q895" s="38" t="s">
        <v>67</v>
      </c>
      <c r="R895" s="38">
        <v>160</v>
      </c>
      <c r="S895" s="38" t="s">
        <v>67</v>
      </c>
      <c r="T895" s="38">
        <v>1</v>
      </c>
      <c r="U895" s="38">
        <v>100</v>
      </c>
      <c r="V895" s="38">
        <v>4460</v>
      </c>
      <c r="W895" s="38">
        <v>258.02999999999997</v>
      </c>
      <c r="X895" s="38">
        <v>313</v>
      </c>
      <c r="Y895" s="38" t="s">
        <v>68</v>
      </c>
      <c r="Z895" s="38" t="s">
        <v>59</v>
      </c>
      <c r="AC895" s="38">
        <v>22590</v>
      </c>
      <c r="AD895" s="38">
        <v>25803</v>
      </c>
      <c r="AE895" s="38">
        <v>0</v>
      </c>
      <c r="AF895" s="38">
        <v>25803</v>
      </c>
      <c r="AG895" s="38">
        <v>0</v>
      </c>
      <c r="AH895" s="38">
        <v>25803</v>
      </c>
      <c r="AI895" s="38">
        <v>0</v>
      </c>
      <c r="AJ895" s="38">
        <v>0</v>
      </c>
      <c r="AK895" s="38">
        <v>0</v>
      </c>
      <c r="AL895" s="38">
        <v>0</v>
      </c>
      <c r="AM895" s="38">
        <v>25503</v>
      </c>
      <c r="AN895" s="38">
        <v>300</v>
      </c>
      <c r="AO895" s="38">
        <v>25503</v>
      </c>
      <c r="AP895" s="38">
        <v>300</v>
      </c>
      <c r="AQ895" s="38">
        <v>46136</v>
      </c>
      <c r="AR895" s="38">
        <v>51614</v>
      </c>
      <c r="AS895" s="38" t="s">
        <v>379</v>
      </c>
      <c r="AT895" s="38">
        <v>606727</v>
      </c>
      <c r="AU895" s="38">
        <v>75000</v>
      </c>
      <c r="AV895" s="38">
        <v>79800</v>
      </c>
      <c r="AW895" s="38">
        <v>75800</v>
      </c>
      <c r="AX895" s="38">
        <v>75200</v>
      </c>
      <c r="AY895" s="38">
        <v>69100</v>
      </c>
      <c r="AZ895" s="38">
        <v>71100</v>
      </c>
      <c r="BA895" s="38">
        <v>58.36</v>
      </c>
      <c r="BB895" s="38">
        <v>59.43</v>
      </c>
      <c r="BC895" s="38">
        <v>56.37</v>
      </c>
      <c r="BD895" s="38">
        <v>56.79</v>
      </c>
      <c r="BE895" s="38">
        <v>59.42</v>
      </c>
      <c r="BF895" s="38">
        <v>62.16</v>
      </c>
      <c r="BG895" s="38" t="s">
        <v>71</v>
      </c>
    </row>
    <row r="896" spans="1:59" s="3" customFormat="1" x14ac:dyDescent="0.25">
      <c r="A896" s="3" t="s">
        <v>69</v>
      </c>
      <c r="C896" s="3" t="s">
        <v>1249</v>
      </c>
      <c r="D896" s="3" t="s">
        <v>1220</v>
      </c>
      <c r="E896" s="3">
        <v>0</v>
      </c>
      <c r="F896" s="3">
        <v>0</v>
      </c>
      <c r="G896" s="3">
        <v>100</v>
      </c>
      <c r="H896" s="83">
        <v>258.02999999999997</v>
      </c>
      <c r="I896" s="3" t="s">
        <v>62</v>
      </c>
      <c r="J896" s="3">
        <v>210363664</v>
      </c>
      <c r="K896" s="3" t="s">
        <v>1255</v>
      </c>
      <c r="L896" s="3" t="s">
        <v>1256</v>
      </c>
      <c r="M896" s="3" t="s">
        <v>1252</v>
      </c>
      <c r="N896" s="3">
        <v>240</v>
      </c>
      <c r="O896" s="3" t="s">
        <v>969</v>
      </c>
      <c r="P896" s="3">
        <v>40</v>
      </c>
      <c r="Q896" s="3" t="s">
        <v>67</v>
      </c>
      <c r="R896" s="3">
        <v>160</v>
      </c>
      <c r="S896" s="3" t="s">
        <v>67</v>
      </c>
      <c r="T896" s="3">
        <v>1</v>
      </c>
      <c r="U896" s="3">
        <v>60</v>
      </c>
      <c r="V896" s="3">
        <v>14</v>
      </c>
      <c r="W896" s="3">
        <v>258.02999999999997</v>
      </c>
      <c r="X896" s="3">
        <v>-1</v>
      </c>
      <c r="Y896" s="3" t="s">
        <v>68</v>
      </c>
      <c r="AC896" s="3">
        <v>13175</v>
      </c>
      <c r="AD896" s="3">
        <v>15482</v>
      </c>
      <c r="AE896" s="3">
        <v>0</v>
      </c>
      <c r="AF896" s="3">
        <v>15482</v>
      </c>
      <c r="AG896" s="3">
        <v>0</v>
      </c>
      <c r="AH896" s="3">
        <v>15482</v>
      </c>
      <c r="AI896" s="3">
        <v>0</v>
      </c>
      <c r="AJ896" s="3">
        <v>0</v>
      </c>
      <c r="AK896" s="3">
        <v>0</v>
      </c>
      <c r="AL896" s="3">
        <v>0</v>
      </c>
      <c r="AM896" s="3">
        <v>15182</v>
      </c>
      <c r="AN896" s="3">
        <v>300</v>
      </c>
      <c r="AO896" s="3">
        <v>15182</v>
      </c>
      <c r="AP896" s="3">
        <v>300</v>
      </c>
      <c r="AQ896" s="3">
        <v>27302</v>
      </c>
      <c r="AR896" s="3">
        <v>30968</v>
      </c>
      <c r="AS896" s="3" t="s">
        <v>1257</v>
      </c>
      <c r="AT896" s="3">
        <v>606727</v>
      </c>
      <c r="AU896" s="3">
        <v>120</v>
      </c>
      <c r="AV896" s="3">
        <v>420</v>
      </c>
      <c r="AW896" s="3">
        <v>120</v>
      </c>
      <c r="AX896" s="3">
        <v>60</v>
      </c>
      <c r="AY896" s="3">
        <v>0</v>
      </c>
      <c r="AZ896" s="3">
        <v>120</v>
      </c>
      <c r="BA896" s="3">
        <v>0.09</v>
      </c>
      <c r="BB896" s="3">
        <v>0.31</v>
      </c>
      <c r="BC896" s="3">
        <v>0.09</v>
      </c>
      <c r="BD896" s="3">
        <v>0.05</v>
      </c>
      <c r="BE896" s="3">
        <v>0</v>
      </c>
      <c r="BF896" s="3">
        <v>0.1</v>
      </c>
      <c r="BG896" s="3" t="s">
        <v>71</v>
      </c>
    </row>
    <row r="897" spans="1:59" s="3" customFormat="1" x14ac:dyDescent="0.25">
      <c r="A897" s="3" t="s">
        <v>69</v>
      </c>
      <c r="C897" s="3" t="s">
        <v>1249</v>
      </c>
      <c r="D897" s="3" t="s">
        <v>1220</v>
      </c>
      <c r="E897" s="3">
        <v>0</v>
      </c>
      <c r="F897" s="3">
        <v>0</v>
      </c>
      <c r="G897" s="3">
        <v>100</v>
      </c>
      <c r="H897" s="83">
        <v>258.02999999999997</v>
      </c>
      <c r="I897" s="3" t="s">
        <v>62</v>
      </c>
      <c r="J897" s="3">
        <v>210106208</v>
      </c>
      <c r="K897" s="3" t="s">
        <v>1250</v>
      </c>
      <c r="L897" s="3" t="s">
        <v>1251</v>
      </c>
      <c r="M897" s="3" t="s">
        <v>1252</v>
      </c>
      <c r="N897" s="3">
        <v>240</v>
      </c>
      <c r="O897" s="3" t="s">
        <v>969</v>
      </c>
      <c r="P897" s="3">
        <v>40</v>
      </c>
      <c r="Q897" s="3" t="s">
        <v>67</v>
      </c>
      <c r="R897" s="3">
        <v>0.16</v>
      </c>
      <c r="S897" s="3" t="s">
        <v>164</v>
      </c>
      <c r="T897" s="3">
        <v>1000</v>
      </c>
      <c r="U897" s="3">
        <v>60</v>
      </c>
      <c r="V897" s="3">
        <v>4344</v>
      </c>
      <c r="W897" s="3">
        <v>258.10000000000002</v>
      </c>
      <c r="X897" s="3">
        <v>-1</v>
      </c>
      <c r="Y897" s="3" t="s">
        <v>68</v>
      </c>
      <c r="AC897" s="3">
        <v>13179</v>
      </c>
      <c r="AD897" s="3">
        <v>15486</v>
      </c>
      <c r="AE897" s="3">
        <v>0</v>
      </c>
      <c r="AF897" s="3">
        <v>15486</v>
      </c>
      <c r="AG897" s="3">
        <v>0</v>
      </c>
      <c r="AH897" s="3">
        <v>15486</v>
      </c>
      <c r="AI897" s="3">
        <v>0</v>
      </c>
      <c r="AJ897" s="3">
        <v>0</v>
      </c>
      <c r="AK897" s="3">
        <v>0</v>
      </c>
      <c r="AL897" s="3">
        <v>0</v>
      </c>
      <c r="AM897" s="3">
        <v>15182</v>
      </c>
      <c r="AN897" s="3">
        <v>304</v>
      </c>
      <c r="AO897" s="3">
        <v>15182</v>
      </c>
      <c r="AP897" s="3">
        <v>304</v>
      </c>
      <c r="AQ897" s="3">
        <v>27302</v>
      </c>
      <c r="AR897" s="3">
        <v>30968</v>
      </c>
      <c r="AS897" s="3" t="s">
        <v>101</v>
      </c>
      <c r="AT897" s="3">
        <v>606727</v>
      </c>
      <c r="AU897" s="3">
        <v>44100</v>
      </c>
      <c r="AV897" s="3">
        <v>45660</v>
      </c>
      <c r="AW897" s="3">
        <v>48060</v>
      </c>
      <c r="AX897" s="3">
        <v>46860</v>
      </c>
      <c r="AY897" s="3">
        <v>40800</v>
      </c>
      <c r="AZ897" s="3">
        <v>35160</v>
      </c>
      <c r="BA897" s="3">
        <v>34.31</v>
      </c>
      <c r="BB897" s="3">
        <v>34</v>
      </c>
      <c r="BC897" s="3">
        <v>35.74</v>
      </c>
      <c r="BD897" s="3">
        <v>35.39</v>
      </c>
      <c r="BE897" s="3">
        <v>35.08</v>
      </c>
      <c r="BF897" s="3">
        <v>30.74</v>
      </c>
      <c r="BG897" s="3" t="s">
        <v>71</v>
      </c>
    </row>
    <row r="898" spans="1:59" s="3" customFormat="1" x14ac:dyDescent="0.25">
      <c r="A898" s="3" t="s">
        <v>69</v>
      </c>
      <c r="C898" s="3" t="s">
        <v>1249</v>
      </c>
      <c r="D898" s="3" t="s">
        <v>1220</v>
      </c>
      <c r="E898" s="3">
        <v>0</v>
      </c>
      <c r="F898" s="3">
        <v>0</v>
      </c>
      <c r="G898" s="3">
        <v>100</v>
      </c>
      <c r="H898" s="83">
        <v>258.02999999999997</v>
      </c>
      <c r="I898" s="3" t="s">
        <v>62</v>
      </c>
      <c r="J898" s="3">
        <v>210154706</v>
      </c>
      <c r="K898" s="3" t="s">
        <v>1253</v>
      </c>
      <c r="L898" s="3" t="s">
        <v>536</v>
      </c>
      <c r="M898" s="3" t="s">
        <v>1252</v>
      </c>
      <c r="N898" s="3">
        <v>100</v>
      </c>
      <c r="O898" s="3" t="s">
        <v>66</v>
      </c>
      <c r="P898" s="3">
        <v>160</v>
      </c>
      <c r="Q898" s="3" t="s">
        <v>67</v>
      </c>
      <c r="R898" s="3">
        <v>160</v>
      </c>
      <c r="S898" s="3" t="s">
        <v>67</v>
      </c>
      <c r="T898" s="3">
        <v>1</v>
      </c>
      <c r="U898" s="3">
        <v>100</v>
      </c>
      <c r="V898" s="3">
        <v>529</v>
      </c>
      <c r="W898" s="3">
        <v>258.13</v>
      </c>
      <c r="X898" s="3">
        <v>313</v>
      </c>
      <c r="Y898" s="3" t="s">
        <v>68</v>
      </c>
      <c r="AC898" s="3">
        <v>22600</v>
      </c>
      <c r="AD898" s="3">
        <v>25813</v>
      </c>
      <c r="AE898" s="3">
        <v>0</v>
      </c>
      <c r="AF898" s="3">
        <v>25813</v>
      </c>
      <c r="AG898" s="3">
        <v>0</v>
      </c>
      <c r="AH898" s="3">
        <v>25813</v>
      </c>
      <c r="AI898" s="3">
        <v>0</v>
      </c>
      <c r="AJ898" s="3">
        <v>0</v>
      </c>
      <c r="AK898" s="3">
        <v>0</v>
      </c>
      <c r="AL898" s="3">
        <v>0</v>
      </c>
      <c r="AM898" s="3">
        <v>25503</v>
      </c>
      <c r="AN898" s="3">
        <v>310</v>
      </c>
      <c r="AO898" s="3">
        <v>25503</v>
      </c>
      <c r="AP898" s="3">
        <v>310</v>
      </c>
      <c r="AQ898" s="3">
        <v>46136</v>
      </c>
      <c r="AR898" s="3">
        <v>51614</v>
      </c>
      <c r="AS898" s="3" t="s">
        <v>98</v>
      </c>
      <c r="AT898" s="3">
        <v>606727</v>
      </c>
      <c r="AU898" s="3">
        <v>9300</v>
      </c>
      <c r="AV898" s="3">
        <v>8400</v>
      </c>
      <c r="AW898" s="3">
        <v>10500</v>
      </c>
      <c r="AX898" s="3">
        <v>10300</v>
      </c>
      <c r="AY898" s="3">
        <v>6400</v>
      </c>
      <c r="AZ898" s="3">
        <v>8000</v>
      </c>
      <c r="BA898" s="3">
        <v>7.24</v>
      </c>
      <c r="BB898" s="3">
        <v>6.26</v>
      </c>
      <c r="BC898" s="3">
        <v>7.81</v>
      </c>
      <c r="BD898" s="3">
        <v>7.78</v>
      </c>
      <c r="BE898" s="3">
        <v>5.5</v>
      </c>
      <c r="BF898" s="3">
        <v>6.99</v>
      </c>
      <c r="BG898" s="3" t="s">
        <v>71</v>
      </c>
    </row>
    <row r="899" spans="1:59" s="4" customFormat="1" x14ac:dyDescent="0.25">
      <c r="A899" s="4" t="s">
        <v>59</v>
      </c>
      <c r="C899" s="4" t="s">
        <v>1258</v>
      </c>
      <c r="D899" s="4" t="s">
        <v>168</v>
      </c>
      <c r="E899" s="4">
        <v>0</v>
      </c>
      <c r="F899" s="4">
        <v>0</v>
      </c>
      <c r="G899" s="4">
        <v>100</v>
      </c>
      <c r="H899" s="84">
        <v>1307.02</v>
      </c>
      <c r="I899" s="4" t="s">
        <v>169</v>
      </c>
      <c r="J899" s="4">
        <v>210834487</v>
      </c>
      <c r="K899" s="4" t="s">
        <v>1264</v>
      </c>
      <c r="L899" s="4" t="s">
        <v>1265</v>
      </c>
      <c r="M899" s="4" t="s">
        <v>1261</v>
      </c>
      <c r="N899" s="4">
        <v>1</v>
      </c>
      <c r="O899" s="4" t="s">
        <v>375</v>
      </c>
      <c r="P899" s="4">
        <v>250</v>
      </c>
      <c r="Q899" s="4" t="s">
        <v>67</v>
      </c>
      <c r="R899" s="4">
        <v>8.3000000000000007</v>
      </c>
      <c r="S899" s="4" t="s">
        <v>67</v>
      </c>
      <c r="T899" s="4">
        <v>1</v>
      </c>
      <c r="U899" s="4">
        <v>30.12</v>
      </c>
      <c r="V899" s="4">
        <v>88</v>
      </c>
      <c r="W899" s="4">
        <v>1306.98</v>
      </c>
      <c r="X899" s="4">
        <v>1282</v>
      </c>
      <c r="Y899" s="4" t="s">
        <v>68</v>
      </c>
      <c r="AB899" s="4" t="s">
        <v>59</v>
      </c>
      <c r="AC899" s="4">
        <v>34964</v>
      </c>
      <c r="AD899" s="4">
        <v>39367</v>
      </c>
      <c r="AE899" s="4">
        <v>0</v>
      </c>
      <c r="AF899" s="4">
        <v>39367</v>
      </c>
      <c r="AG899" s="4">
        <v>0</v>
      </c>
      <c r="AH899" s="4">
        <v>39367</v>
      </c>
      <c r="AI899" s="4">
        <v>0</v>
      </c>
      <c r="AJ899" s="4">
        <v>0</v>
      </c>
      <c r="AK899" s="4">
        <v>0</v>
      </c>
      <c r="AL899" s="4">
        <v>0</v>
      </c>
      <c r="AM899" s="4">
        <v>39067</v>
      </c>
      <c r="AN899" s="4">
        <v>300</v>
      </c>
      <c r="AO899" s="4">
        <v>39067</v>
      </c>
      <c r="AP899" s="4">
        <v>300</v>
      </c>
      <c r="AQ899" s="4">
        <v>70877</v>
      </c>
      <c r="AR899" s="4">
        <v>78735</v>
      </c>
      <c r="AS899" s="4" t="s">
        <v>78</v>
      </c>
      <c r="AT899" s="4">
        <v>606685</v>
      </c>
      <c r="AU899" s="4">
        <v>241</v>
      </c>
      <c r="AV899" s="4">
        <v>422</v>
      </c>
      <c r="AW899" s="4">
        <v>663</v>
      </c>
      <c r="AX899" s="4">
        <v>572</v>
      </c>
      <c r="AY899" s="4">
        <v>331</v>
      </c>
      <c r="AZ899" s="4">
        <v>422</v>
      </c>
      <c r="BA899" s="4">
        <v>0.56999999999999995</v>
      </c>
      <c r="BB899" s="4">
        <v>0.92</v>
      </c>
      <c r="BC899" s="4">
        <v>1.37</v>
      </c>
      <c r="BD899" s="4">
        <v>1.17</v>
      </c>
      <c r="BE899" s="4">
        <v>0.63</v>
      </c>
      <c r="BF899" s="4">
        <v>0.78</v>
      </c>
      <c r="BG899" s="4">
        <v>4</v>
      </c>
    </row>
    <row r="900" spans="1:59" s="39" customFormat="1" x14ac:dyDescent="0.25">
      <c r="A900" s="39" t="s">
        <v>59</v>
      </c>
      <c r="C900" s="39" t="s">
        <v>1258</v>
      </c>
      <c r="D900" s="39" t="s">
        <v>168</v>
      </c>
      <c r="E900" s="39">
        <v>0</v>
      </c>
      <c r="F900" s="39">
        <v>0</v>
      </c>
      <c r="G900" s="39">
        <v>100</v>
      </c>
      <c r="H900" s="118">
        <v>1307.02</v>
      </c>
      <c r="I900" s="39" t="s">
        <v>169</v>
      </c>
      <c r="J900" s="39">
        <v>210889000</v>
      </c>
      <c r="K900" s="39" t="s">
        <v>1259</v>
      </c>
      <c r="L900" s="39" t="s">
        <v>1260</v>
      </c>
      <c r="M900" s="39" t="s">
        <v>1261</v>
      </c>
      <c r="N900" s="39">
        <v>2</v>
      </c>
      <c r="O900" s="39" t="s">
        <v>375</v>
      </c>
      <c r="P900" s="39">
        <v>250</v>
      </c>
      <c r="Q900" s="39" t="s">
        <v>67</v>
      </c>
      <c r="R900" s="39">
        <v>8.3000000000000007</v>
      </c>
      <c r="S900" s="39" t="s">
        <v>67</v>
      </c>
      <c r="T900" s="39">
        <v>1</v>
      </c>
      <c r="U900" s="39">
        <v>60.24</v>
      </c>
      <c r="V900" s="39">
        <v>257</v>
      </c>
      <c r="W900" s="39">
        <v>1307.02</v>
      </c>
      <c r="X900" s="39">
        <v>1282</v>
      </c>
      <c r="Y900" s="39" t="s">
        <v>68</v>
      </c>
      <c r="Z900" s="39" t="s">
        <v>59</v>
      </c>
      <c r="AB900" s="39" t="s">
        <v>59</v>
      </c>
      <c r="AC900" s="39">
        <v>70878</v>
      </c>
      <c r="AD900" s="39">
        <v>78736</v>
      </c>
      <c r="AE900" s="39">
        <v>0</v>
      </c>
      <c r="AF900" s="39">
        <v>78736</v>
      </c>
      <c r="AG900" s="39">
        <v>0</v>
      </c>
      <c r="AH900" s="39">
        <v>78736</v>
      </c>
      <c r="AI900" s="39">
        <v>0</v>
      </c>
      <c r="AJ900" s="39">
        <v>0</v>
      </c>
      <c r="AK900" s="39">
        <v>0</v>
      </c>
      <c r="AL900" s="39">
        <v>0</v>
      </c>
      <c r="AM900" s="39">
        <v>78436</v>
      </c>
      <c r="AN900" s="39">
        <v>300</v>
      </c>
      <c r="AO900" s="39">
        <v>78436</v>
      </c>
      <c r="AP900" s="39">
        <v>300</v>
      </c>
      <c r="AQ900" s="39">
        <v>142703</v>
      </c>
      <c r="AR900" s="39">
        <v>157471</v>
      </c>
      <c r="AS900" s="39" t="s">
        <v>1195</v>
      </c>
      <c r="AT900" s="39">
        <v>606685</v>
      </c>
      <c r="AU900" s="39">
        <v>1988</v>
      </c>
      <c r="AV900" s="39">
        <v>2229</v>
      </c>
      <c r="AW900" s="39">
        <v>2470</v>
      </c>
      <c r="AX900" s="39">
        <v>1928</v>
      </c>
      <c r="AY900" s="39">
        <v>3373</v>
      </c>
      <c r="AZ900" s="39">
        <v>3494</v>
      </c>
      <c r="BA900" s="39">
        <v>4.7300000000000004</v>
      </c>
      <c r="BB900" s="39">
        <v>4.88</v>
      </c>
      <c r="BC900" s="39">
        <v>5.09</v>
      </c>
      <c r="BD900" s="39">
        <v>3.96</v>
      </c>
      <c r="BE900" s="39">
        <v>6.43</v>
      </c>
      <c r="BF900" s="39">
        <v>6.43</v>
      </c>
      <c r="BG900" s="39">
        <v>4</v>
      </c>
    </row>
    <row r="901" spans="1:59" s="39" customFormat="1" x14ac:dyDescent="0.25">
      <c r="A901" s="39" t="s">
        <v>59</v>
      </c>
      <c r="C901" s="39" t="s">
        <v>1258</v>
      </c>
      <c r="D901" s="39" t="s">
        <v>168</v>
      </c>
      <c r="E901" s="39">
        <v>0</v>
      </c>
      <c r="F901" s="39">
        <v>0</v>
      </c>
      <c r="G901" s="39">
        <v>100</v>
      </c>
      <c r="H901" s="118">
        <v>1307.02</v>
      </c>
      <c r="I901" s="39" t="s">
        <v>169</v>
      </c>
      <c r="J901" s="39">
        <v>210726838</v>
      </c>
      <c r="K901" s="39" t="s">
        <v>1269</v>
      </c>
      <c r="L901" s="39" t="s">
        <v>1270</v>
      </c>
      <c r="M901" s="39" t="s">
        <v>1261</v>
      </c>
      <c r="N901" s="39">
        <v>2</v>
      </c>
      <c r="O901" s="39" t="s">
        <v>375</v>
      </c>
      <c r="P901" s="39">
        <v>250</v>
      </c>
      <c r="Q901" s="39" t="s">
        <v>67</v>
      </c>
      <c r="R901" s="39">
        <v>8.3000000000000007</v>
      </c>
      <c r="S901" s="39" t="s">
        <v>67</v>
      </c>
      <c r="T901" s="39">
        <v>1</v>
      </c>
      <c r="U901" s="39">
        <v>60.24</v>
      </c>
      <c r="V901" s="39">
        <v>1910</v>
      </c>
      <c r="W901" s="39">
        <v>1307.02</v>
      </c>
      <c r="X901" s="39">
        <v>1282</v>
      </c>
      <c r="Y901" s="39" t="s">
        <v>68</v>
      </c>
      <c r="Z901" s="39" t="s">
        <v>59</v>
      </c>
      <c r="AB901" s="39" t="s">
        <v>59</v>
      </c>
      <c r="AC901" s="39">
        <v>70878</v>
      </c>
      <c r="AD901" s="39">
        <v>78736</v>
      </c>
      <c r="AE901" s="39">
        <v>0</v>
      </c>
      <c r="AF901" s="39">
        <v>78736</v>
      </c>
      <c r="AG901" s="39">
        <v>0</v>
      </c>
      <c r="AH901" s="39">
        <v>78736</v>
      </c>
      <c r="AI901" s="39">
        <v>0</v>
      </c>
      <c r="AJ901" s="39">
        <v>0</v>
      </c>
      <c r="AK901" s="39">
        <v>0</v>
      </c>
      <c r="AL901" s="39">
        <v>0</v>
      </c>
      <c r="AM901" s="39">
        <v>78436</v>
      </c>
      <c r="AN901" s="39">
        <v>300</v>
      </c>
      <c r="AO901" s="39">
        <v>78436</v>
      </c>
      <c r="AP901" s="39">
        <v>300</v>
      </c>
      <c r="AQ901" s="39">
        <v>142703</v>
      </c>
      <c r="AR901" s="39">
        <v>157471</v>
      </c>
      <c r="AS901" s="39" t="s">
        <v>92</v>
      </c>
      <c r="AT901" s="39">
        <v>606685</v>
      </c>
      <c r="AU901" s="39">
        <v>19578</v>
      </c>
      <c r="AV901" s="39">
        <v>20241</v>
      </c>
      <c r="AW901" s="39">
        <v>21024</v>
      </c>
      <c r="AX901" s="39">
        <v>17771</v>
      </c>
      <c r="AY901" s="39">
        <v>20060</v>
      </c>
      <c r="AZ901" s="39">
        <v>16386</v>
      </c>
      <c r="BA901" s="39">
        <v>46.59</v>
      </c>
      <c r="BB901" s="39">
        <v>44.36</v>
      </c>
      <c r="BC901" s="39">
        <v>43.35</v>
      </c>
      <c r="BD901" s="39">
        <v>36.46</v>
      </c>
      <c r="BE901" s="39">
        <v>38.25</v>
      </c>
      <c r="BF901" s="39">
        <v>30.14</v>
      </c>
      <c r="BG901" s="39">
        <v>4</v>
      </c>
    </row>
    <row r="902" spans="1:59" s="4" customFormat="1" x14ac:dyDescent="0.25">
      <c r="A902" s="4" t="s">
        <v>59</v>
      </c>
      <c r="C902" s="4" t="s">
        <v>1258</v>
      </c>
      <c r="D902" s="4" t="s">
        <v>168</v>
      </c>
      <c r="E902" s="4">
        <v>0</v>
      </c>
      <c r="F902" s="4">
        <v>0</v>
      </c>
      <c r="G902" s="4">
        <v>100</v>
      </c>
      <c r="H902" s="84">
        <v>1307.02</v>
      </c>
      <c r="I902" s="4" t="s">
        <v>169</v>
      </c>
      <c r="J902" s="4">
        <v>210865315</v>
      </c>
      <c r="K902" s="4" t="s">
        <v>1271</v>
      </c>
      <c r="L902" s="4" t="s">
        <v>1272</v>
      </c>
      <c r="M902" s="4" t="s">
        <v>1261</v>
      </c>
      <c r="N902" s="4">
        <v>1</v>
      </c>
      <c r="O902" s="4" t="s">
        <v>375</v>
      </c>
      <c r="P902" s="4">
        <v>250</v>
      </c>
      <c r="Q902" s="4" t="s">
        <v>67</v>
      </c>
      <c r="R902" s="4">
        <v>8.3000000000000007</v>
      </c>
      <c r="S902" s="4" t="s">
        <v>67</v>
      </c>
      <c r="T902" s="4">
        <v>1</v>
      </c>
      <c r="U902" s="4">
        <v>30.12</v>
      </c>
      <c r="V902" s="4">
        <v>247</v>
      </c>
      <c r="W902" s="4">
        <v>1307.02</v>
      </c>
      <c r="X902" s="4">
        <v>1282</v>
      </c>
      <c r="Y902" s="4" t="s">
        <v>68</v>
      </c>
      <c r="AB902" s="4" t="s">
        <v>59</v>
      </c>
      <c r="AC902" s="4">
        <v>34965</v>
      </c>
      <c r="AD902" s="4">
        <v>39368</v>
      </c>
      <c r="AE902" s="4">
        <v>0</v>
      </c>
      <c r="AF902" s="4">
        <v>39368</v>
      </c>
      <c r="AG902" s="4">
        <v>0</v>
      </c>
      <c r="AH902" s="4">
        <v>39368</v>
      </c>
      <c r="AI902" s="4">
        <v>0</v>
      </c>
      <c r="AJ902" s="4">
        <v>0</v>
      </c>
      <c r="AK902" s="4">
        <v>0</v>
      </c>
      <c r="AL902" s="4">
        <v>0</v>
      </c>
      <c r="AM902" s="4">
        <v>39068</v>
      </c>
      <c r="AN902" s="4">
        <v>300</v>
      </c>
      <c r="AO902" s="4">
        <v>39068</v>
      </c>
      <c r="AP902" s="4">
        <v>300</v>
      </c>
      <c r="AQ902" s="4">
        <v>70877</v>
      </c>
      <c r="AR902" s="4">
        <v>78735</v>
      </c>
      <c r="AS902" s="4" t="s">
        <v>382</v>
      </c>
      <c r="AT902" s="4">
        <v>606685</v>
      </c>
      <c r="AU902" s="4">
        <v>813</v>
      </c>
      <c r="AV902" s="4">
        <v>934</v>
      </c>
      <c r="AW902" s="4">
        <v>1024</v>
      </c>
      <c r="AX902" s="4">
        <v>1416</v>
      </c>
      <c r="AY902" s="4">
        <v>1446</v>
      </c>
      <c r="AZ902" s="4">
        <v>1807</v>
      </c>
      <c r="BA902" s="4">
        <v>1.94</v>
      </c>
      <c r="BB902" s="4">
        <v>2.0499999999999998</v>
      </c>
      <c r="BC902" s="4">
        <v>2.11</v>
      </c>
      <c r="BD902" s="4">
        <v>2.9</v>
      </c>
      <c r="BE902" s="4">
        <v>2.76</v>
      </c>
      <c r="BF902" s="4">
        <v>3.32</v>
      </c>
      <c r="BG902" s="4">
        <v>4</v>
      </c>
    </row>
    <row r="903" spans="1:59" s="4" customFormat="1" x14ac:dyDescent="0.25">
      <c r="A903" s="4" t="s">
        <v>59</v>
      </c>
      <c r="C903" s="4" t="s">
        <v>1258</v>
      </c>
      <c r="D903" s="4" t="s">
        <v>168</v>
      </c>
      <c r="E903" s="4">
        <v>0</v>
      </c>
      <c r="F903" s="4">
        <v>0</v>
      </c>
      <c r="G903" s="4">
        <v>100</v>
      </c>
      <c r="H903" s="84">
        <v>1307.02</v>
      </c>
      <c r="I903" s="4" t="s">
        <v>169</v>
      </c>
      <c r="J903" s="4">
        <v>210865323</v>
      </c>
      <c r="K903" s="4" t="s">
        <v>1271</v>
      </c>
      <c r="L903" s="4" t="s">
        <v>1273</v>
      </c>
      <c r="M903" s="4" t="s">
        <v>1261</v>
      </c>
      <c r="N903" s="4">
        <v>2</v>
      </c>
      <c r="O903" s="4" t="s">
        <v>375</v>
      </c>
      <c r="P903" s="4">
        <v>250</v>
      </c>
      <c r="Q903" s="4" t="s">
        <v>67</v>
      </c>
      <c r="R903" s="4">
        <v>8.3000000000000007</v>
      </c>
      <c r="S903" s="4" t="s">
        <v>67</v>
      </c>
      <c r="T903" s="4">
        <v>1</v>
      </c>
      <c r="U903" s="4">
        <v>60.24</v>
      </c>
      <c r="V903" s="4">
        <v>0</v>
      </c>
      <c r="W903" s="4">
        <v>1307.02</v>
      </c>
      <c r="X903" s="4">
        <v>1282</v>
      </c>
      <c r="Y903" s="4" t="s">
        <v>68</v>
      </c>
      <c r="AB903" s="4" t="s">
        <v>59</v>
      </c>
      <c r="AC903" s="4">
        <v>70878</v>
      </c>
      <c r="AD903" s="4">
        <v>78736</v>
      </c>
      <c r="AE903" s="4">
        <v>0</v>
      </c>
      <c r="AF903" s="4">
        <v>78736</v>
      </c>
      <c r="AG903" s="4">
        <v>0</v>
      </c>
      <c r="AH903" s="4">
        <v>78736</v>
      </c>
      <c r="AI903" s="4">
        <v>0</v>
      </c>
      <c r="AJ903" s="4">
        <v>0</v>
      </c>
      <c r="AK903" s="4">
        <v>0</v>
      </c>
      <c r="AL903" s="4">
        <v>0</v>
      </c>
      <c r="AM903" s="4">
        <v>78436</v>
      </c>
      <c r="AN903" s="4">
        <v>300</v>
      </c>
      <c r="AO903" s="4">
        <v>78436</v>
      </c>
      <c r="AP903" s="4">
        <v>300</v>
      </c>
      <c r="AQ903" s="4">
        <v>142703</v>
      </c>
      <c r="AR903" s="4">
        <v>157471</v>
      </c>
      <c r="AS903" s="4" t="s">
        <v>382</v>
      </c>
      <c r="AT903" s="4">
        <v>606685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  <c r="BD903" s="4">
        <v>0</v>
      </c>
      <c r="BE903" s="4">
        <v>0</v>
      </c>
      <c r="BF903" s="4">
        <v>0</v>
      </c>
      <c r="BG903" s="4">
        <v>4</v>
      </c>
    </row>
    <row r="904" spans="1:59" s="4" customFormat="1" x14ac:dyDescent="0.25">
      <c r="A904" s="4" t="s">
        <v>59</v>
      </c>
      <c r="C904" s="4" t="s">
        <v>1258</v>
      </c>
      <c r="D904" s="4" t="s">
        <v>168</v>
      </c>
      <c r="E904" s="4">
        <v>0</v>
      </c>
      <c r="F904" s="4">
        <v>0</v>
      </c>
      <c r="G904" s="4">
        <v>100</v>
      </c>
      <c r="H904" s="84">
        <v>1307.02</v>
      </c>
      <c r="I904" s="4" t="s">
        <v>169</v>
      </c>
      <c r="J904" s="4">
        <v>210740183</v>
      </c>
      <c r="K904" s="4" t="s">
        <v>1274</v>
      </c>
      <c r="L904" s="4" t="s">
        <v>1275</v>
      </c>
      <c r="M904" s="4" t="s">
        <v>1261</v>
      </c>
      <c r="N904" s="4">
        <v>1</v>
      </c>
      <c r="O904" s="4" t="s">
        <v>375</v>
      </c>
      <c r="P904" s="4">
        <v>250</v>
      </c>
      <c r="Q904" s="4" t="s">
        <v>67</v>
      </c>
      <c r="R904" s="4">
        <v>8.3000000000000007</v>
      </c>
      <c r="S904" s="4" t="s">
        <v>67</v>
      </c>
      <c r="T904" s="4">
        <v>1</v>
      </c>
      <c r="U904" s="4">
        <v>30.12</v>
      </c>
      <c r="V904" s="4">
        <v>158</v>
      </c>
      <c r="W904" s="4">
        <v>1307.02</v>
      </c>
      <c r="X904" s="4">
        <v>1282</v>
      </c>
      <c r="Y904" s="4" t="s">
        <v>68</v>
      </c>
      <c r="AB904" s="4" t="s">
        <v>59</v>
      </c>
      <c r="AC904" s="4">
        <v>34965</v>
      </c>
      <c r="AD904" s="4">
        <v>39368</v>
      </c>
      <c r="AE904" s="4">
        <v>0</v>
      </c>
      <c r="AF904" s="4">
        <v>39368</v>
      </c>
      <c r="AG904" s="4">
        <v>0</v>
      </c>
      <c r="AH904" s="4">
        <v>39368</v>
      </c>
      <c r="AI904" s="4">
        <v>0</v>
      </c>
      <c r="AJ904" s="4">
        <v>0</v>
      </c>
      <c r="AK904" s="4">
        <v>0</v>
      </c>
      <c r="AL904" s="4">
        <v>0</v>
      </c>
      <c r="AM904" s="4">
        <v>39068</v>
      </c>
      <c r="AN904" s="4">
        <v>300</v>
      </c>
      <c r="AO904" s="4">
        <v>39068</v>
      </c>
      <c r="AP904" s="4">
        <v>300</v>
      </c>
      <c r="AQ904" s="4">
        <v>70877</v>
      </c>
      <c r="AR904" s="4">
        <v>78735</v>
      </c>
      <c r="AS904" s="4" t="s">
        <v>98</v>
      </c>
      <c r="AT904" s="4">
        <v>606685</v>
      </c>
      <c r="AU904" s="4">
        <v>783</v>
      </c>
      <c r="AV904" s="4">
        <v>422</v>
      </c>
      <c r="AW904" s="4">
        <v>783</v>
      </c>
      <c r="AX904" s="4">
        <v>723</v>
      </c>
      <c r="AY904" s="4">
        <v>1024</v>
      </c>
      <c r="AZ904" s="4">
        <v>1024</v>
      </c>
      <c r="BA904" s="4">
        <v>1.86</v>
      </c>
      <c r="BB904" s="4">
        <v>0.92</v>
      </c>
      <c r="BC904" s="4">
        <v>1.61</v>
      </c>
      <c r="BD904" s="4">
        <v>1.48</v>
      </c>
      <c r="BE904" s="4">
        <v>1.95</v>
      </c>
      <c r="BF904" s="4">
        <v>1.88</v>
      </c>
      <c r="BG904" s="4">
        <v>4</v>
      </c>
    </row>
    <row r="905" spans="1:59" s="4" customFormat="1" x14ac:dyDescent="0.25">
      <c r="A905" s="4" t="s">
        <v>59</v>
      </c>
      <c r="C905" s="4" t="s">
        <v>1258</v>
      </c>
      <c r="D905" s="4" t="s">
        <v>168</v>
      </c>
      <c r="E905" s="4">
        <v>0</v>
      </c>
      <c r="F905" s="4">
        <v>0</v>
      </c>
      <c r="G905" s="4">
        <v>100</v>
      </c>
      <c r="H905" s="84">
        <v>1307.02</v>
      </c>
      <c r="I905" s="4" t="s">
        <v>169</v>
      </c>
      <c r="J905" s="4">
        <v>210889903</v>
      </c>
      <c r="K905" s="4" t="s">
        <v>1276</v>
      </c>
      <c r="L905" s="4" t="s">
        <v>1267</v>
      </c>
      <c r="M905" s="4" t="s">
        <v>1261</v>
      </c>
      <c r="N905" s="4">
        <v>1</v>
      </c>
      <c r="O905" s="4" t="s">
        <v>375</v>
      </c>
      <c r="P905" s="4">
        <v>250</v>
      </c>
      <c r="Q905" s="4" t="s">
        <v>67</v>
      </c>
      <c r="R905" s="4">
        <v>8.3000000000000007</v>
      </c>
      <c r="S905" s="4" t="s">
        <v>67</v>
      </c>
      <c r="T905" s="4">
        <v>1</v>
      </c>
      <c r="U905" s="4">
        <v>30.12</v>
      </c>
      <c r="V905" s="4">
        <v>0</v>
      </c>
      <c r="W905" s="4">
        <v>1307.02</v>
      </c>
      <c r="X905" s="4">
        <v>1282</v>
      </c>
      <c r="Y905" s="4" t="s">
        <v>68</v>
      </c>
      <c r="AB905" s="4" t="s">
        <v>59</v>
      </c>
      <c r="AC905" s="4">
        <v>34965</v>
      </c>
      <c r="AD905" s="4">
        <v>39368</v>
      </c>
      <c r="AE905" s="4">
        <v>0</v>
      </c>
      <c r="AF905" s="4">
        <v>39368</v>
      </c>
      <c r="AG905" s="4">
        <v>0</v>
      </c>
      <c r="AH905" s="4">
        <v>39368</v>
      </c>
      <c r="AI905" s="4">
        <v>0</v>
      </c>
      <c r="AJ905" s="4">
        <v>0</v>
      </c>
      <c r="AK905" s="4">
        <v>0</v>
      </c>
      <c r="AL905" s="4">
        <v>0</v>
      </c>
      <c r="AM905" s="4">
        <v>39068</v>
      </c>
      <c r="AN905" s="4">
        <v>300</v>
      </c>
      <c r="AO905" s="4">
        <v>39068</v>
      </c>
      <c r="AP905" s="4">
        <v>300</v>
      </c>
      <c r="AQ905" s="4">
        <v>70877</v>
      </c>
      <c r="AR905" s="4">
        <v>78735</v>
      </c>
      <c r="AS905" s="4" t="s">
        <v>1257</v>
      </c>
      <c r="AT905" s="4">
        <v>606685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4">
        <v>4</v>
      </c>
    </row>
    <row r="906" spans="1:59" s="4" customFormat="1" x14ac:dyDescent="0.25">
      <c r="A906" s="4" t="s">
        <v>59</v>
      </c>
      <c r="C906" s="4" t="s">
        <v>1258</v>
      </c>
      <c r="D906" s="4" t="s">
        <v>168</v>
      </c>
      <c r="E906" s="4">
        <v>0</v>
      </c>
      <c r="F906" s="4">
        <v>0</v>
      </c>
      <c r="G906" s="4">
        <v>100</v>
      </c>
      <c r="H906" s="84">
        <v>1307.02</v>
      </c>
      <c r="I906" s="4" t="s">
        <v>169</v>
      </c>
      <c r="J906" s="4">
        <v>210889929</v>
      </c>
      <c r="K906" s="4" t="s">
        <v>1276</v>
      </c>
      <c r="L906" s="4" t="s">
        <v>1260</v>
      </c>
      <c r="M906" s="4" t="s">
        <v>1261</v>
      </c>
      <c r="N906" s="4">
        <v>2</v>
      </c>
      <c r="O906" s="4" t="s">
        <v>375</v>
      </c>
      <c r="P906" s="4">
        <v>250</v>
      </c>
      <c r="Q906" s="4" t="s">
        <v>67</v>
      </c>
      <c r="R906" s="4">
        <v>8.3000000000000007</v>
      </c>
      <c r="S906" s="4" t="s">
        <v>67</v>
      </c>
      <c r="T906" s="4">
        <v>1</v>
      </c>
      <c r="U906" s="4">
        <v>60.24</v>
      </c>
      <c r="V906" s="4">
        <v>0</v>
      </c>
      <c r="W906" s="4">
        <v>1307.02</v>
      </c>
      <c r="X906" s="4">
        <v>1282</v>
      </c>
      <c r="Y906" s="4" t="s">
        <v>68</v>
      </c>
      <c r="AB906" s="4" t="s">
        <v>59</v>
      </c>
      <c r="AC906" s="4">
        <v>70878</v>
      </c>
      <c r="AD906" s="4">
        <v>78736</v>
      </c>
      <c r="AE906" s="4">
        <v>0</v>
      </c>
      <c r="AF906" s="4">
        <v>78736</v>
      </c>
      <c r="AG906" s="4">
        <v>0</v>
      </c>
      <c r="AH906" s="4">
        <v>78736</v>
      </c>
      <c r="AI906" s="4">
        <v>0</v>
      </c>
      <c r="AJ906" s="4">
        <v>0</v>
      </c>
      <c r="AK906" s="4">
        <v>0</v>
      </c>
      <c r="AL906" s="4">
        <v>0</v>
      </c>
      <c r="AM906" s="4">
        <v>78436</v>
      </c>
      <c r="AN906" s="4">
        <v>300</v>
      </c>
      <c r="AO906" s="4">
        <v>78436</v>
      </c>
      <c r="AP906" s="4">
        <v>300</v>
      </c>
      <c r="AQ906" s="4">
        <v>142703</v>
      </c>
      <c r="AR906" s="4">
        <v>157471</v>
      </c>
      <c r="AS906" s="4" t="s">
        <v>1257</v>
      </c>
      <c r="AT906" s="4">
        <v>606685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0</v>
      </c>
      <c r="BE906" s="4">
        <v>0</v>
      </c>
      <c r="BF906" s="4">
        <v>0</v>
      </c>
      <c r="BG906" s="4">
        <v>4</v>
      </c>
    </row>
    <row r="907" spans="1:59" s="39" customFormat="1" x14ac:dyDescent="0.25">
      <c r="A907" s="39" t="s">
        <v>59</v>
      </c>
      <c r="C907" s="39" t="s">
        <v>1258</v>
      </c>
      <c r="D907" s="39" t="s">
        <v>168</v>
      </c>
      <c r="E907" s="39">
        <v>0</v>
      </c>
      <c r="F907" s="39">
        <v>0</v>
      </c>
      <c r="G907" s="39">
        <v>100</v>
      </c>
      <c r="H907" s="118">
        <v>1307.02</v>
      </c>
      <c r="I907" s="39" t="s">
        <v>169</v>
      </c>
      <c r="J907" s="39">
        <v>210864301</v>
      </c>
      <c r="K907" s="39" t="s">
        <v>1277</v>
      </c>
      <c r="L907" s="39" t="s">
        <v>1278</v>
      </c>
      <c r="M907" s="39" t="s">
        <v>1261</v>
      </c>
      <c r="N907" s="39">
        <v>2</v>
      </c>
      <c r="O907" s="39" t="s">
        <v>375</v>
      </c>
      <c r="P907" s="39">
        <v>250</v>
      </c>
      <c r="Q907" s="39" t="s">
        <v>67</v>
      </c>
      <c r="R907" s="39">
        <v>8.3000000000000007</v>
      </c>
      <c r="S907" s="39" t="s">
        <v>67</v>
      </c>
      <c r="T907" s="39">
        <v>1</v>
      </c>
      <c r="U907" s="39">
        <v>60.24</v>
      </c>
      <c r="V907" s="39">
        <v>674</v>
      </c>
      <c r="W907" s="39">
        <v>1307.02</v>
      </c>
      <c r="X907" s="39">
        <v>1282</v>
      </c>
      <c r="Y907" s="39" t="s">
        <v>68</v>
      </c>
      <c r="Z907" s="39" t="s">
        <v>59</v>
      </c>
      <c r="AB907" s="39" t="s">
        <v>59</v>
      </c>
      <c r="AC907" s="39">
        <v>70878</v>
      </c>
      <c r="AD907" s="39">
        <v>78736</v>
      </c>
      <c r="AE907" s="39">
        <v>0</v>
      </c>
      <c r="AF907" s="39">
        <v>78736</v>
      </c>
      <c r="AG907" s="39">
        <v>0</v>
      </c>
      <c r="AH907" s="39">
        <v>78736</v>
      </c>
      <c r="AI907" s="39">
        <v>0</v>
      </c>
      <c r="AJ907" s="39">
        <v>0</v>
      </c>
      <c r="AK907" s="39">
        <v>0</v>
      </c>
      <c r="AL907" s="39">
        <v>0</v>
      </c>
      <c r="AM907" s="39">
        <v>78436</v>
      </c>
      <c r="AN907" s="39">
        <v>300</v>
      </c>
      <c r="AO907" s="39">
        <v>78436</v>
      </c>
      <c r="AP907" s="39">
        <v>300</v>
      </c>
      <c r="AQ907" s="39">
        <v>142703</v>
      </c>
      <c r="AR907" s="39">
        <v>157471</v>
      </c>
      <c r="AS907" s="39" t="s">
        <v>379</v>
      </c>
      <c r="AT907" s="39">
        <v>606685</v>
      </c>
      <c r="AU907" s="39">
        <v>6446</v>
      </c>
      <c r="AV907" s="39">
        <v>6566</v>
      </c>
      <c r="AW907" s="39">
        <v>6446</v>
      </c>
      <c r="AX907" s="39">
        <v>6928</v>
      </c>
      <c r="AY907" s="39">
        <v>7108</v>
      </c>
      <c r="AZ907" s="39">
        <v>7108</v>
      </c>
      <c r="BA907" s="39">
        <v>15.34</v>
      </c>
      <c r="BB907" s="39">
        <v>14.39</v>
      </c>
      <c r="BC907" s="39">
        <v>13.29</v>
      </c>
      <c r="BD907" s="39">
        <v>14.22</v>
      </c>
      <c r="BE907" s="39">
        <v>13.56</v>
      </c>
      <c r="BF907" s="39">
        <v>13.07</v>
      </c>
      <c r="BG907" s="39">
        <v>4</v>
      </c>
    </row>
    <row r="908" spans="1:59" s="39" customFormat="1" x14ac:dyDescent="0.25">
      <c r="A908" s="39" t="s">
        <v>59</v>
      </c>
      <c r="C908" s="39" t="s">
        <v>1258</v>
      </c>
      <c r="D908" s="39" t="s">
        <v>168</v>
      </c>
      <c r="E908" s="39">
        <v>0</v>
      </c>
      <c r="F908" s="39">
        <v>0</v>
      </c>
      <c r="G908" s="39">
        <v>100</v>
      </c>
      <c r="H908" s="118">
        <v>1307.02</v>
      </c>
      <c r="I908" s="39" t="s">
        <v>169</v>
      </c>
      <c r="J908" s="39">
        <v>210888614</v>
      </c>
      <c r="K908" s="39" t="s">
        <v>1279</v>
      </c>
      <c r="L908" s="39" t="s">
        <v>1267</v>
      </c>
      <c r="M908" s="39" t="s">
        <v>1261</v>
      </c>
      <c r="N908" s="39">
        <v>1</v>
      </c>
      <c r="O908" s="39" t="s">
        <v>375</v>
      </c>
      <c r="P908" s="39">
        <v>250</v>
      </c>
      <c r="Q908" s="39" t="s">
        <v>67</v>
      </c>
      <c r="R908" s="39">
        <v>8.3000000000000007</v>
      </c>
      <c r="S908" s="39" t="s">
        <v>67</v>
      </c>
      <c r="T908" s="39">
        <v>1</v>
      </c>
      <c r="U908" s="39">
        <v>30.12</v>
      </c>
      <c r="V908" s="39">
        <v>489</v>
      </c>
      <c r="W908" s="39">
        <v>1307.02</v>
      </c>
      <c r="X908" s="39">
        <v>1282</v>
      </c>
      <c r="Y908" s="39" t="s">
        <v>68</v>
      </c>
      <c r="Z908" s="39" t="s">
        <v>59</v>
      </c>
      <c r="AB908" s="39" t="s">
        <v>59</v>
      </c>
      <c r="AC908" s="39">
        <v>34965</v>
      </c>
      <c r="AD908" s="39">
        <v>39368</v>
      </c>
      <c r="AE908" s="39">
        <v>0</v>
      </c>
      <c r="AF908" s="39">
        <v>39368</v>
      </c>
      <c r="AG908" s="39">
        <v>0</v>
      </c>
      <c r="AH908" s="39">
        <v>39368</v>
      </c>
      <c r="AI908" s="39">
        <v>0</v>
      </c>
      <c r="AJ908" s="39">
        <v>0</v>
      </c>
      <c r="AK908" s="39">
        <v>0</v>
      </c>
      <c r="AL908" s="39">
        <v>0</v>
      </c>
      <c r="AM908" s="39">
        <v>39068</v>
      </c>
      <c r="AN908" s="39">
        <v>300</v>
      </c>
      <c r="AO908" s="39">
        <v>39068</v>
      </c>
      <c r="AP908" s="39">
        <v>300</v>
      </c>
      <c r="AQ908" s="39">
        <v>70877</v>
      </c>
      <c r="AR908" s="39">
        <v>78735</v>
      </c>
      <c r="AS908" s="39" t="s">
        <v>74</v>
      </c>
      <c r="AT908" s="39">
        <v>606685</v>
      </c>
      <c r="AU908" s="39">
        <v>5542</v>
      </c>
      <c r="AV908" s="39">
        <v>3404</v>
      </c>
      <c r="AW908" s="39">
        <v>2440</v>
      </c>
      <c r="AX908" s="39">
        <v>2349</v>
      </c>
      <c r="AY908" s="39">
        <v>723</v>
      </c>
      <c r="AZ908" s="39">
        <v>271</v>
      </c>
      <c r="BA908" s="39">
        <v>13.19</v>
      </c>
      <c r="BB908" s="39">
        <v>7.46</v>
      </c>
      <c r="BC908" s="39">
        <v>5.03</v>
      </c>
      <c r="BD908" s="39">
        <v>4.82</v>
      </c>
      <c r="BE908" s="39">
        <v>1.38</v>
      </c>
      <c r="BF908" s="39">
        <v>0.5</v>
      </c>
      <c r="BG908" s="39">
        <v>4</v>
      </c>
    </row>
    <row r="909" spans="1:59" s="39" customFormat="1" x14ac:dyDescent="0.25">
      <c r="A909" s="39" t="s">
        <v>59</v>
      </c>
      <c r="C909" s="39" t="s">
        <v>1258</v>
      </c>
      <c r="D909" s="39" t="s">
        <v>168</v>
      </c>
      <c r="E909" s="39">
        <v>0</v>
      </c>
      <c r="F909" s="39">
        <v>0</v>
      </c>
      <c r="G909" s="39">
        <v>100</v>
      </c>
      <c r="H909" s="118">
        <v>1307.02</v>
      </c>
      <c r="I909" s="39" t="s">
        <v>169</v>
      </c>
      <c r="J909" s="39">
        <v>210889678</v>
      </c>
      <c r="K909" s="39" t="s">
        <v>1279</v>
      </c>
      <c r="L909" s="39" t="s">
        <v>1260</v>
      </c>
      <c r="M909" s="39" t="s">
        <v>1261</v>
      </c>
      <c r="N909" s="39">
        <v>2</v>
      </c>
      <c r="O909" s="39" t="s">
        <v>375</v>
      </c>
      <c r="P909" s="39">
        <v>250</v>
      </c>
      <c r="Q909" s="39" t="s">
        <v>67</v>
      </c>
      <c r="R909" s="39">
        <v>8.3000000000000007</v>
      </c>
      <c r="S909" s="39" t="s">
        <v>67</v>
      </c>
      <c r="T909" s="39">
        <v>1</v>
      </c>
      <c r="U909" s="39">
        <v>60.24</v>
      </c>
      <c r="V909" s="39">
        <v>470</v>
      </c>
      <c r="W909" s="39">
        <v>1307.02</v>
      </c>
      <c r="X909" s="39">
        <v>1282</v>
      </c>
      <c r="Y909" s="39" t="s">
        <v>68</v>
      </c>
      <c r="Z909" s="39" t="s">
        <v>59</v>
      </c>
      <c r="AB909" s="39" t="s">
        <v>59</v>
      </c>
      <c r="AC909" s="39">
        <v>70878</v>
      </c>
      <c r="AD909" s="39">
        <v>78736</v>
      </c>
      <c r="AE909" s="39">
        <v>0</v>
      </c>
      <c r="AF909" s="39">
        <v>78736</v>
      </c>
      <c r="AG909" s="39">
        <v>0</v>
      </c>
      <c r="AH909" s="39">
        <v>78736</v>
      </c>
      <c r="AI909" s="39">
        <v>0</v>
      </c>
      <c r="AJ909" s="39">
        <v>0</v>
      </c>
      <c r="AK909" s="39">
        <v>0</v>
      </c>
      <c r="AL909" s="39">
        <v>0</v>
      </c>
      <c r="AM909" s="39">
        <v>78436</v>
      </c>
      <c r="AN909" s="39">
        <v>300</v>
      </c>
      <c r="AO909" s="39">
        <v>78436</v>
      </c>
      <c r="AP909" s="39">
        <v>300</v>
      </c>
      <c r="AQ909" s="39">
        <v>142703</v>
      </c>
      <c r="AR909" s="39">
        <v>157471</v>
      </c>
      <c r="AS909" s="39" t="s">
        <v>74</v>
      </c>
      <c r="AT909" s="39">
        <v>606685</v>
      </c>
      <c r="AU909" s="39">
        <v>301</v>
      </c>
      <c r="AV909" s="39">
        <v>3494</v>
      </c>
      <c r="AW909" s="39">
        <v>3976</v>
      </c>
      <c r="AX909" s="39">
        <v>4759</v>
      </c>
      <c r="AY909" s="39">
        <v>6446</v>
      </c>
      <c r="AZ909" s="39">
        <v>9337</v>
      </c>
      <c r="BA909" s="39">
        <v>0.72</v>
      </c>
      <c r="BB909" s="39">
        <v>7.66</v>
      </c>
      <c r="BC909" s="39">
        <v>8.1999999999999993</v>
      </c>
      <c r="BD909" s="39">
        <v>9.77</v>
      </c>
      <c r="BE909" s="39">
        <v>12.29</v>
      </c>
      <c r="BF909" s="39">
        <v>17.170000000000002</v>
      </c>
      <c r="BG909" s="39">
        <v>4</v>
      </c>
    </row>
    <row r="910" spans="1:59" s="4" customFormat="1" x14ac:dyDescent="0.25">
      <c r="A910" s="4" t="s">
        <v>59</v>
      </c>
      <c r="C910" s="4" t="s">
        <v>1258</v>
      </c>
      <c r="D910" s="4" t="s">
        <v>168</v>
      </c>
      <c r="E910" s="4">
        <v>0</v>
      </c>
      <c r="F910" s="4">
        <v>0</v>
      </c>
      <c r="G910" s="4">
        <v>100</v>
      </c>
      <c r="H910" s="84">
        <v>1307.02</v>
      </c>
      <c r="I910" s="4" t="s">
        <v>169</v>
      </c>
      <c r="J910" s="4">
        <v>210890653</v>
      </c>
      <c r="K910" s="4" t="s">
        <v>1280</v>
      </c>
      <c r="L910" s="4" t="s">
        <v>1281</v>
      </c>
      <c r="M910" s="4" t="s">
        <v>1261</v>
      </c>
      <c r="N910" s="4">
        <v>1</v>
      </c>
      <c r="O910" s="4" t="s">
        <v>375</v>
      </c>
      <c r="P910" s="4">
        <v>250</v>
      </c>
      <c r="Q910" s="4" t="s">
        <v>67</v>
      </c>
      <c r="R910" s="4">
        <v>8.3000000000000007</v>
      </c>
      <c r="S910" s="4" t="s">
        <v>67</v>
      </c>
      <c r="T910" s="4">
        <v>1</v>
      </c>
      <c r="U910" s="4">
        <v>30.12</v>
      </c>
      <c r="V910" s="4">
        <v>124</v>
      </c>
      <c r="W910" s="4">
        <v>1307.02</v>
      </c>
      <c r="X910" s="4">
        <v>1282</v>
      </c>
      <c r="Y910" s="4" t="s">
        <v>68</v>
      </c>
      <c r="AB910" s="4" t="s">
        <v>59</v>
      </c>
      <c r="AC910" s="4">
        <v>34965</v>
      </c>
      <c r="AD910" s="4">
        <v>39368</v>
      </c>
      <c r="AE910" s="4">
        <v>0</v>
      </c>
      <c r="AF910" s="4">
        <v>39368</v>
      </c>
      <c r="AG910" s="4">
        <v>0</v>
      </c>
      <c r="AH910" s="4">
        <v>39368</v>
      </c>
      <c r="AI910" s="4">
        <v>0</v>
      </c>
      <c r="AJ910" s="4">
        <v>0</v>
      </c>
      <c r="AK910" s="4">
        <v>0</v>
      </c>
      <c r="AL910" s="4">
        <v>0</v>
      </c>
      <c r="AM910" s="4">
        <v>39068</v>
      </c>
      <c r="AN910" s="4">
        <v>300</v>
      </c>
      <c r="AO910" s="4">
        <v>39068</v>
      </c>
      <c r="AP910" s="4">
        <v>300</v>
      </c>
      <c r="AQ910" s="4">
        <v>70877</v>
      </c>
      <c r="AR910" s="4">
        <v>78735</v>
      </c>
      <c r="AS910" s="4" t="s">
        <v>206</v>
      </c>
      <c r="AT910" s="4">
        <v>606685</v>
      </c>
      <c r="AU910" s="4">
        <v>0</v>
      </c>
      <c r="AV910" s="4">
        <v>241</v>
      </c>
      <c r="AW910" s="4">
        <v>723</v>
      </c>
      <c r="AX910" s="4">
        <v>723</v>
      </c>
      <c r="AY910" s="4">
        <v>904</v>
      </c>
      <c r="AZ910" s="4">
        <v>1145</v>
      </c>
      <c r="BA910" s="4">
        <v>0</v>
      </c>
      <c r="BB910" s="4">
        <v>0.53</v>
      </c>
      <c r="BC910" s="4">
        <v>1.49</v>
      </c>
      <c r="BD910" s="4">
        <v>1.48</v>
      </c>
      <c r="BE910" s="4">
        <v>1.72</v>
      </c>
      <c r="BF910" s="4">
        <v>2.11</v>
      </c>
      <c r="BG910" s="4">
        <v>4</v>
      </c>
    </row>
    <row r="911" spans="1:59" s="4" customFormat="1" x14ac:dyDescent="0.25">
      <c r="A911" s="4" t="s">
        <v>59</v>
      </c>
      <c r="C911" s="4" t="s">
        <v>1258</v>
      </c>
      <c r="D911" s="4" t="s">
        <v>168</v>
      </c>
      <c r="E911" s="4">
        <v>0</v>
      </c>
      <c r="F911" s="4">
        <v>0</v>
      </c>
      <c r="G911" s="4">
        <v>100</v>
      </c>
      <c r="H911" s="84">
        <v>1307.02</v>
      </c>
      <c r="I911" s="4" t="s">
        <v>169</v>
      </c>
      <c r="J911" s="4">
        <v>210848630</v>
      </c>
      <c r="K911" s="4" t="s">
        <v>1262</v>
      </c>
      <c r="L911" s="4" t="s">
        <v>1263</v>
      </c>
      <c r="M911" s="4" t="s">
        <v>1261</v>
      </c>
      <c r="N911" s="4">
        <v>2</v>
      </c>
      <c r="O911" s="4" t="s">
        <v>375</v>
      </c>
      <c r="P911" s="4">
        <v>250</v>
      </c>
      <c r="Q911" s="4" t="s">
        <v>67</v>
      </c>
      <c r="R911" s="4">
        <v>8.3000000000000007</v>
      </c>
      <c r="S911" s="4" t="s">
        <v>67</v>
      </c>
      <c r="T911" s="4">
        <v>1</v>
      </c>
      <c r="U911" s="4">
        <v>60.24</v>
      </c>
      <c r="V911" s="4">
        <v>948</v>
      </c>
      <c r="W911" s="4">
        <v>1307.05</v>
      </c>
      <c r="X911" s="4">
        <v>1282</v>
      </c>
      <c r="Y911" s="4" t="s">
        <v>68</v>
      </c>
      <c r="AB911" s="4" t="s">
        <v>59</v>
      </c>
      <c r="AC911" s="4">
        <v>70880</v>
      </c>
      <c r="AD911" s="4">
        <v>78738</v>
      </c>
      <c r="AE911" s="4">
        <v>0</v>
      </c>
      <c r="AF911" s="4">
        <v>78738</v>
      </c>
      <c r="AG911" s="4">
        <v>0</v>
      </c>
      <c r="AH911" s="4">
        <v>78738</v>
      </c>
      <c r="AI911" s="4">
        <v>0</v>
      </c>
      <c r="AJ911" s="4">
        <v>0</v>
      </c>
      <c r="AK911" s="4">
        <v>0</v>
      </c>
      <c r="AL911" s="4">
        <v>0</v>
      </c>
      <c r="AM911" s="4">
        <v>78436</v>
      </c>
      <c r="AN911" s="4">
        <v>302</v>
      </c>
      <c r="AO911" s="4">
        <v>78436</v>
      </c>
      <c r="AP911" s="4">
        <v>302</v>
      </c>
      <c r="AQ911" s="4">
        <v>142703</v>
      </c>
      <c r="AR911" s="4">
        <v>157471</v>
      </c>
      <c r="AS911" s="4" t="s">
        <v>1191</v>
      </c>
      <c r="AT911" s="4">
        <v>606685</v>
      </c>
      <c r="AU911" s="4">
        <v>5904</v>
      </c>
      <c r="AV911" s="4">
        <v>7349</v>
      </c>
      <c r="AW911" s="4">
        <v>8795</v>
      </c>
      <c r="AX911" s="4">
        <v>11084</v>
      </c>
      <c r="AY911" s="4">
        <v>10843</v>
      </c>
      <c r="AZ911" s="4">
        <v>13133</v>
      </c>
      <c r="BA911" s="4">
        <v>14.05</v>
      </c>
      <c r="BB911" s="4">
        <v>16.11</v>
      </c>
      <c r="BC911" s="4">
        <v>18.14</v>
      </c>
      <c r="BD911" s="4">
        <v>22.74</v>
      </c>
      <c r="BE911" s="4">
        <v>20.68</v>
      </c>
      <c r="BF911" s="4">
        <v>24.16</v>
      </c>
      <c r="BG911" s="4">
        <v>4</v>
      </c>
    </row>
    <row r="912" spans="1:59" s="4" customFormat="1" x14ac:dyDescent="0.25">
      <c r="A912" s="4" t="s">
        <v>59</v>
      </c>
      <c r="C912" s="4" t="s">
        <v>1258</v>
      </c>
      <c r="D912" s="4" t="s">
        <v>168</v>
      </c>
      <c r="E912" s="4">
        <v>0</v>
      </c>
      <c r="F912" s="4">
        <v>0</v>
      </c>
      <c r="G912" s="4">
        <v>100</v>
      </c>
      <c r="H912" s="84">
        <v>1307.02</v>
      </c>
      <c r="I912" s="4" t="s">
        <v>169</v>
      </c>
      <c r="J912" s="4">
        <v>210889644</v>
      </c>
      <c r="K912" s="4" t="s">
        <v>1266</v>
      </c>
      <c r="L912" s="4" t="s">
        <v>1267</v>
      </c>
      <c r="M912" s="4" t="s">
        <v>1261</v>
      </c>
      <c r="N912" s="4">
        <v>1</v>
      </c>
      <c r="O912" s="4" t="s">
        <v>375</v>
      </c>
      <c r="P912" s="4">
        <v>250</v>
      </c>
      <c r="Q912" s="4" t="s">
        <v>67</v>
      </c>
      <c r="R912" s="4">
        <v>8.3000000000000007</v>
      </c>
      <c r="S912" s="4" t="s">
        <v>67</v>
      </c>
      <c r="T912" s="4">
        <v>1</v>
      </c>
      <c r="U912" s="4">
        <v>30.12</v>
      </c>
      <c r="V912" s="4">
        <v>60</v>
      </c>
      <c r="W912" s="4">
        <v>1319.2</v>
      </c>
      <c r="X912" s="4">
        <v>1282</v>
      </c>
      <c r="Y912" s="4" t="s">
        <v>68</v>
      </c>
      <c r="AB912" s="4" t="s">
        <v>59</v>
      </c>
      <c r="AC912" s="4">
        <v>35300</v>
      </c>
      <c r="AD912" s="4">
        <v>39735</v>
      </c>
      <c r="AE912" s="4">
        <v>0</v>
      </c>
      <c r="AF912" s="4">
        <v>39735</v>
      </c>
      <c r="AG912" s="4">
        <v>0</v>
      </c>
      <c r="AH912" s="4">
        <v>39735</v>
      </c>
      <c r="AI912" s="4">
        <v>0</v>
      </c>
      <c r="AJ912" s="4">
        <v>0</v>
      </c>
      <c r="AK912" s="4">
        <v>0</v>
      </c>
      <c r="AL912" s="4">
        <v>0</v>
      </c>
      <c r="AM912" s="4">
        <v>39068</v>
      </c>
      <c r="AN912" s="4">
        <v>667</v>
      </c>
      <c r="AO912" s="4">
        <v>39068</v>
      </c>
      <c r="AP912" s="4">
        <v>667</v>
      </c>
      <c r="AQ912" s="4">
        <v>70877</v>
      </c>
      <c r="AR912" s="4">
        <v>78735</v>
      </c>
      <c r="AS912" s="4" t="s">
        <v>1268</v>
      </c>
      <c r="AT912" s="4">
        <v>606685</v>
      </c>
      <c r="AU912" s="4">
        <v>422</v>
      </c>
      <c r="AV912" s="4">
        <v>331</v>
      </c>
      <c r="AW912" s="4">
        <v>151</v>
      </c>
      <c r="AX912" s="4">
        <v>482</v>
      </c>
      <c r="AY912" s="4">
        <v>181</v>
      </c>
      <c r="AZ912" s="4">
        <v>241</v>
      </c>
      <c r="BA912" s="4">
        <v>1</v>
      </c>
      <c r="BB912" s="4">
        <v>0.73</v>
      </c>
      <c r="BC912" s="4">
        <v>0.31</v>
      </c>
      <c r="BD912" s="4">
        <v>0.99</v>
      </c>
      <c r="BE912" s="4">
        <v>0.34</v>
      </c>
      <c r="BF912" s="4">
        <v>0.44</v>
      </c>
      <c r="BG912" s="4">
        <v>4</v>
      </c>
    </row>
    <row r="913" spans="1:59" s="5" customFormat="1" x14ac:dyDescent="0.25">
      <c r="A913" s="5" t="s">
        <v>59</v>
      </c>
      <c r="C913" s="5" t="s">
        <v>1282</v>
      </c>
      <c r="D913" s="5" t="s">
        <v>168</v>
      </c>
      <c r="E913" s="5">
        <v>0</v>
      </c>
      <c r="F913" s="5">
        <v>0</v>
      </c>
      <c r="G913" s="5">
        <v>100</v>
      </c>
      <c r="H913" s="85">
        <v>142.87</v>
      </c>
      <c r="I913" s="5" t="s">
        <v>169</v>
      </c>
      <c r="J913" s="5">
        <v>210383266</v>
      </c>
      <c r="K913" s="5" t="s">
        <v>1283</v>
      </c>
      <c r="L913" s="5" t="s">
        <v>250</v>
      </c>
      <c r="M913" s="5" t="s">
        <v>1284</v>
      </c>
      <c r="N913" s="5">
        <v>90</v>
      </c>
      <c r="O913" s="5" t="s">
        <v>66</v>
      </c>
      <c r="P913" s="5">
        <v>150</v>
      </c>
      <c r="Q913" s="5" t="s">
        <v>67</v>
      </c>
      <c r="R913" s="5">
        <v>50</v>
      </c>
      <c r="S913" s="5" t="s">
        <v>67</v>
      </c>
      <c r="T913" s="5">
        <v>1</v>
      </c>
      <c r="U913" s="5">
        <v>270</v>
      </c>
      <c r="V913" s="5">
        <v>526</v>
      </c>
      <c r="W913" s="5">
        <v>141.49</v>
      </c>
      <c r="X913" s="5">
        <v>76</v>
      </c>
      <c r="Y913" s="5" t="s">
        <v>68</v>
      </c>
      <c r="AB913" s="5" t="s">
        <v>59</v>
      </c>
      <c r="AC913" s="5">
        <v>33901</v>
      </c>
      <c r="AD913" s="5">
        <v>38202</v>
      </c>
      <c r="AE913" s="5">
        <v>0</v>
      </c>
      <c r="AF913" s="5">
        <v>38202</v>
      </c>
      <c r="AG913" s="5">
        <v>0</v>
      </c>
      <c r="AH913" s="5">
        <v>38202</v>
      </c>
      <c r="AI913" s="5">
        <v>0</v>
      </c>
      <c r="AJ913" s="5">
        <v>0</v>
      </c>
      <c r="AK913" s="5">
        <v>0</v>
      </c>
      <c r="AL913" s="5">
        <v>0</v>
      </c>
      <c r="AM913" s="5">
        <v>37902</v>
      </c>
      <c r="AN913" s="5">
        <v>300</v>
      </c>
      <c r="AO913" s="5">
        <v>37902</v>
      </c>
      <c r="AP913" s="5">
        <v>300</v>
      </c>
      <c r="AQ913" s="5">
        <v>69428</v>
      </c>
      <c r="AR913" s="5">
        <v>77147</v>
      </c>
      <c r="AS913" s="5" t="s">
        <v>379</v>
      </c>
      <c r="AT913" s="5">
        <v>606732</v>
      </c>
      <c r="AU913" s="5">
        <v>24840</v>
      </c>
      <c r="AV913" s="5">
        <v>21330</v>
      </c>
      <c r="AW913" s="5">
        <v>24300</v>
      </c>
      <c r="AX913" s="5">
        <v>27810</v>
      </c>
      <c r="AY913" s="5">
        <v>22950</v>
      </c>
      <c r="AZ913" s="5">
        <v>20790</v>
      </c>
      <c r="BA913" s="5">
        <v>42.92</v>
      </c>
      <c r="BB913" s="5">
        <v>43.49</v>
      </c>
      <c r="BC913" s="5">
        <v>44.48</v>
      </c>
      <c r="BD913" s="5">
        <v>46.26</v>
      </c>
      <c r="BE913" s="5">
        <v>42.22</v>
      </c>
      <c r="BF913" s="5">
        <v>35.979999999999997</v>
      </c>
      <c r="BG913" s="5" t="s">
        <v>71</v>
      </c>
    </row>
    <row r="914" spans="1:59" s="40" customFormat="1" x14ac:dyDescent="0.25">
      <c r="A914" s="40" t="s">
        <v>59</v>
      </c>
      <c r="C914" s="40" t="s">
        <v>1282</v>
      </c>
      <c r="D914" s="40" t="s">
        <v>168</v>
      </c>
      <c r="E914" s="40">
        <v>0</v>
      </c>
      <c r="F914" s="40">
        <v>0</v>
      </c>
      <c r="G914" s="40">
        <v>100</v>
      </c>
      <c r="H914" s="119">
        <v>142.87</v>
      </c>
      <c r="I914" s="40" t="s">
        <v>169</v>
      </c>
      <c r="J914" s="40">
        <v>210232122</v>
      </c>
      <c r="K914" s="40" t="s">
        <v>1283</v>
      </c>
      <c r="L914" s="40" t="s">
        <v>64</v>
      </c>
      <c r="M914" s="40" t="s">
        <v>1284</v>
      </c>
      <c r="N914" s="40">
        <v>30</v>
      </c>
      <c r="O914" s="40" t="s">
        <v>66</v>
      </c>
      <c r="P914" s="40">
        <v>150</v>
      </c>
      <c r="Q914" s="40" t="s">
        <v>67</v>
      </c>
      <c r="R914" s="40">
        <v>50</v>
      </c>
      <c r="S914" s="40" t="s">
        <v>67</v>
      </c>
      <c r="T914" s="40">
        <v>1</v>
      </c>
      <c r="U914" s="40">
        <v>90</v>
      </c>
      <c r="V914" s="40">
        <v>668</v>
      </c>
      <c r="W914" s="40">
        <v>142.87</v>
      </c>
      <c r="X914" s="40">
        <v>76</v>
      </c>
      <c r="Y914" s="40" t="s">
        <v>68</v>
      </c>
      <c r="Z914" s="40" t="s">
        <v>59</v>
      </c>
      <c r="AB914" s="40" t="s">
        <v>59</v>
      </c>
      <c r="AC914" s="40">
        <v>10782</v>
      </c>
      <c r="AD914" s="40">
        <v>12858</v>
      </c>
      <c r="AE914" s="40">
        <v>0</v>
      </c>
      <c r="AF914" s="40">
        <v>12858</v>
      </c>
      <c r="AG914" s="40">
        <v>0</v>
      </c>
      <c r="AH914" s="40">
        <v>12858</v>
      </c>
      <c r="AI914" s="40">
        <v>0</v>
      </c>
      <c r="AJ914" s="40">
        <v>0</v>
      </c>
      <c r="AK914" s="40">
        <v>0</v>
      </c>
      <c r="AL914" s="40">
        <v>0</v>
      </c>
      <c r="AM914" s="40">
        <v>12558</v>
      </c>
      <c r="AN914" s="40">
        <v>300</v>
      </c>
      <c r="AO914" s="40">
        <v>12558</v>
      </c>
      <c r="AP914" s="40">
        <v>300</v>
      </c>
      <c r="AQ914" s="40">
        <v>22510</v>
      </c>
      <c r="AR914" s="40">
        <v>25715</v>
      </c>
      <c r="AS914" s="40" t="s">
        <v>379</v>
      </c>
      <c r="AT914" s="40">
        <v>606732</v>
      </c>
      <c r="AU914" s="40">
        <v>9900</v>
      </c>
      <c r="AV914" s="40">
        <v>8730</v>
      </c>
      <c r="AW914" s="40">
        <v>9360</v>
      </c>
      <c r="AX914" s="40">
        <v>9360</v>
      </c>
      <c r="AY914" s="40">
        <v>10980</v>
      </c>
      <c r="AZ914" s="40">
        <v>11790</v>
      </c>
      <c r="BA914" s="40">
        <v>17.11</v>
      </c>
      <c r="BB914" s="40">
        <v>17.8</v>
      </c>
      <c r="BC914" s="40">
        <v>17.13</v>
      </c>
      <c r="BD914" s="40">
        <v>15.57</v>
      </c>
      <c r="BE914" s="40">
        <v>20.2</v>
      </c>
      <c r="BF914" s="40">
        <v>20.399999999999999</v>
      </c>
      <c r="BG914" s="40" t="s">
        <v>71</v>
      </c>
    </row>
    <row r="915" spans="1:59" s="5" customFormat="1" x14ac:dyDescent="0.25">
      <c r="A915" s="5" t="s">
        <v>59</v>
      </c>
      <c r="C915" s="5" t="s">
        <v>1282</v>
      </c>
      <c r="D915" s="5" t="s">
        <v>168</v>
      </c>
      <c r="E915" s="5">
        <v>0</v>
      </c>
      <c r="F915" s="5">
        <v>0</v>
      </c>
      <c r="G915" s="5">
        <v>100</v>
      </c>
      <c r="H915" s="85">
        <v>142.87</v>
      </c>
      <c r="I915" s="5" t="s">
        <v>169</v>
      </c>
      <c r="J915" s="5">
        <v>210231126</v>
      </c>
      <c r="K915" s="5" t="s">
        <v>1285</v>
      </c>
      <c r="L915" s="5" t="s">
        <v>64</v>
      </c>
      <c r="M915" s="5" t="s">
        <v>1284</v>
      </c>
      <c r="N915" s="5">
        <v>30</v>
      </c>
      <c r="O915" s="5" t="s">
        <v>66</v>
      </c>
      <c r="P915" s="5">
        <v>150</v>
      </c>
      <c r="Q915" s="5" t="s">
        <v>67</v>
      </c>
      <c r="R915" s="5">
        <v>50</v>
      </c>
      <c r="S915" s="5" t="s">
        <v>67</v>
      </c>
      <c r="T915" s="5">
        <v>1</v>
      </c>
      <c r="U915" s="5">
        <v>90</v>
      </c>
      <c r="V915" s="5">
        <v>1463</v>
      </c>
      <c r="W915" s="5">
        <v>142.96</v>
      </c>
      <c r="X915" s="5">
        <v>76</v>
      </c>
      <c r="Y915" s="5" t="s">
        <v>68</v>
      </c>
      <c r="AB915" s="5" t="s">
        <v>59</v>
      </c>
      <c r="AC915" s="5">
        <v>10788</v>
      </c>
      <c r="AD915" s="5">
        <v>12866</v>
      </c>
      <c r="AE915" s="5">
        <v>0</v>
      </c>
      <c r="AF915" s="5">
        <v>12866</v>
      </c>
      <c r="AG915" s="5">
        <v>0</v>
      </c>
      <c r="AH915" s="5">
        <v>12866</v>
      </c>
      <c r="AI915" s="5">
        <v>0</v>
      </c>
      <c r="AJ915" s="5">
        <v>0</v>
      </c>
      <c r="AK915" s="5">
        <v>0</v>
      </c>
      <c r="AL915" s="5">
        <v>0</v>
      </c>
      <c r="AM915" s="5">
        <v>12558</v>
      </c>
      <c r="AN915" s="5">
        <v>308</v>
      </c>
      <c r="AO915" s="5">
        <v>12558</v>
      </c>
      <c r="AP915" s="5">
        <v>308</v>
      </c>
      <c r="AQ915" s="5">
        <v>22510</v>
      </c>
      <c r="AR915" s="5">
        <v>25715</v>
      </c>
      <c r="AS915" s="5" t="s">
        <v>1191</v>
      </c>
      <c r="AT915" s="5">
        <v>606732</v>
      </c>
      <c r="AU915" s="5">
        <v>23130</v>
      </c>
      <c r="AV915" s="5">
        <v>18990</v>
      </c>
      <c r="AW915" s="5">
        <v>20970</v>
      </c>
      <c r="AX915" s="5">
        <v>22950</v>
      </c>
      <c r="AY915" s="5">
        <v>20430</v>
      </c>
      <c r="AZ915" s="5">
        <v>25200</v>
      </c>
      <c r="BA915" s="5">
        <v>39.97</v>
      </c>
      <c r="BB915" s="5">
        <v>38.72</v>
      </c>
      <c r="BC915" s="5">
        <v>38.39</v>
      </c>
      <c r="BD915" s="5">
        <v>38.17</v>
      </c>
      <c r="BE915" s="5">
        <v>37.58</v>
      </c>
      <c r="BF915" s="5">
        <v>43.61</v>
      </c>
      <c r="BG915" s="5" t="s">
        <v>71</v>
      </c>
    </row>
    <row r="916" spans="1:59" s="6" customFormat="1" x14ac:dyDescent="0.25">
      <c r="A916" s="6" t="s">
        <v>59</v>
      </c>
      <c r="C916" s="6" t="s">
        <v>1286</v>
      </c>
      <c r="D916" s="6" t="s">
        <v>168</v>
      </c>
      <c r="E916" s="6">
        <v>0</v>
      </c>
      <c r="F916" s="6">
        <v>0</v>
      </c>
      <c r="G916" s="6">
        <v>100</v>
      </c>
      <c r="H916" s="86">
        <v>245.39</v>
      </c>
      <c r="I916" s="6" t="s">
        <v>169</v>
      </c>
      <c r="J916" s="6">
        <v>210383753</v>
      </c>
      <c r="K916" s="6" t="s">
        <v>1289</v>
      </c>
      <c r="L916" s="6" t="s">
        <v>343</v>
      </c>
      <c r="M916" s="6" t="s">
        <v>1288</v>
      </c>
      <c r="N916" s="6">
        <v>100</v>
      </c>
      <c r="O916" s="6" t="s">
        <v>66</v>
      </c>
      <c r="P916" s="6">
        <v>1</v>
      </c>
      <c r="Q916" s="6" t="s">
        <v>67</v>
      </c>
      <c r="R916" s="6">
        <v>1</v>
      </c>
      <c r="S916" s="6" t="s">
        <v>67</v>
      </c>
      <c r="T916" s="6">
        <v>1</v>
      </c>
      <c r="U916" s="6">
        <v>100</v>
      </c>
      <c r="V916" s="6">
        <v>16</v>
      </c>
      <c r="W916" s="6">
        <v>221.09</v>
      </c>
      <c r="X916" s="6">
        <v>547</v>
      </c>
      <c r="Y916" s="6" t="s">
        <v>68</v>
      </c>
      <c r="AB916" s="6" t="s">
        <v>59</v>
      </c>
      <c r="AC916" s="6">
        <v>19220</v>
      </c>
      <c r="AD916" s="6">
        <v>22109</v>
      </c>
      <c r="AE916" s="6">
        <v>0</v>
      </c>
      <c r="AF916" s="6">
        <v>22109</v>
      </c>
      <c r="AG916" s="6">
        <v>0</v>
      </c>
      <c r="AH916" s="6">
        <v>22109</v>
      </c>
      <c r="AI916" s="6">
        <v>0</v>
      </c>
      <c r="AJ916" s="6">
        <v>0</v>
      </c>
      <c r="AK916" s="6">
        <v>0</v>
      </c>
      <c r="AL916" s="6">
        <v>0</v>
      </c>
      <c r="AM916" s="6">
        <v>21809</v>
      </c>
      <c r="AN916" s="6">
        <v>300</v>
      </c>
      <c r="AO916" s="6">
        <v>21809</v>
      </c>
      <c r="AP916" s="6">
        <v>300</v>
      </c>
      <c r="AQ916" s="6">
        <v>43822</v>
      </c>
      <c r="AR916" s="6">
        <v>49077</v>
      </c>
      <c r="AS916" s="6" t="s">
        <v>382</v>
      </c>
      <c r="AT916" s="6">
        <v>606733</v>
      </c>
      <c r="AU916" s="6">
        <v>0</v>
      </c>
      <c r="AV916" s="6">
        <v>100</v>
      </c>
      <c r="AW916" s="6">
        <v>0</v>
      </c>
      <c r="AX916" s="6">
        <v>0</v>
      </c>
      <c r="AY916" s="6">
        <v>800</v>
      </c>
      <c r="AZ916" s="6">
        <v>700</v>
      </c>
      <c r="BA916" s="6">
        <v>0</v>
      </c>
      <c r="BB916" s="6">
        <v>0.05</v>
      </c>
      <c r="BC916" s="6">
        <v>0</v>
      </c>
      <c r="BD916" s="6">
        <v>0</v>
      </c>
      <c r="BE916" s="6">
        <v>0.35</v>
      </c>
      <c r="BF916" s="6">
        <v>0.31</v>
      </c>
      <c r="BG916" s="6" t="s">
        <v>71</v>
      </c>
    </row>
    <row r="917" spans="1:59" s="6" customFormat="1" x14ac:dyDescent="0.25">
      <c r="A917" s="6" t="s">
        <v>59</v>
      </c>
      <c r="C917" s="6" t="s">
        <v>1286</v>
      </c>
      <c r="D917" s="6" t="s">
        <v>168</v>
      </c>
      <c r="E917" s="6">
        <v>0</v>
      </c>
      <c r="F917" s="6">
        <v>0</v>
      </c>
      <c r="G917" s="6">
        <v>100</v>
      </c>
      <c r="H917" s="86">
        <v>245.39</v>
      </c>
      <c r="I917" s="6" t="s">
        <v>169</v>
      </c>
      <c r="J917" s="6">
        <v>210602610</v>
      </c>
      <c r="K917" s="6" t="s">
        <v>1294</v>
      </c>
      <c r="L917" s="6" t="s">
        <v>1295</v>
      </c>
      <c r="M917" s="6" t="s">
        <v>1288</v>
      </c>
      <c r="N917" s="6">
        <v>100</v>
      </c>
      <c r="O917" s="6" t="s">
        <v>66</v>
      </c>
      <c r="P917" s="6">
        <v>1</v>
      </c>
      <c r="Q917" s="6" t="s">
        <v>67</v>
      </c>
      <c r="R917" s="6">
        <v>1</v>
      </c>
      <c r="S917" s="6" t="s">
        <v>67</v>
      </c>
      <c r="T917" s="6">
        <v>1</v>
      </c>
      <c r="U917" s="6">
        <v>100</v>
      </c>
      <c r="V917" s="6">
        <v>719</v>
      </c>
      <c r="W917" s="6">
        <v>245.36</v>
      </c>
      <c r="X917" s="6">
        <v>547</v>
      </c>
      <c r="Y917" s="6" t="s">
        <v>68</v>
      </c>
      <c r="AB917" s="6" t="s">
        <v>59</v>
      </c>
      <c r="AC917" s="6">
        <v>21435</v>
      </c>
      <c r="AD917" s="6">
        <v>24536</v>
      </c>
      <c r="AE917" s="6">
        <v>0</v>
      </c>
      <c r="AF917" s="6">
        <v>24536</v>
      </c>
      <c r="AG917" s="6">
        <v>0</v>
      </c>
      <c r="AH917" s="6">
        <v>24536</v>
      </c>
      <c r="AI917" s="6">
        <v>0</v>
      </c>
      <c r="AJ917" s="6">
        <v>0</v>
      </c>
      <c r="AK917" s="6">
        <v>0</v>
      </c>
      <c r="AL917" s="6">
        <v>0</v>
      </c>
      <c r="AM917" s="6">
        <v>24236</v>
      </c>
      <c r="AN917" s="6">
        <v>300</v>
      </c>
      <c r="AO917" s="6">
        <v>24236</v>
      </c>
      <c r="AP917" s="6">
        <v>300</v>
      </c>
      <c r="AQ917" s="6">
        <v>43822</v>
      </c>
      <c r="AR917" s="6">
        <v>49077</v>
      </c>
      <c r="AS917" s="6" t="s">
        <v>1296</v>
      </c>
      <c r="AT917" s="6">
        <v>606733</v>
      </c>
      <c r="AU917" s="6">
        <v>12200</v>
      </c>
      <c r="AV917" s="6">
        <v>10300</v>
      </c>
      <c r="AW917" s="6">
        <v>11100</v>
      </c>
      <c r="AX917" s="6">
        <v>14700</v>
      </c>
      <c r="AY917" s="6">
        <v>12600</v>
      </c>
      <c r="AZ917" s="6">
        <v>11000</v>
      </c>
      <c r="BA917" s="6">
        <v>5.75</v>
      </c>
      <c r="BB917" s="6">
        <v>4.8</v>
      </c>
      <c r="BC917" s="6">
        <v>4.8499999999999996</v>
      </c>
      <c r="BD917" s="6">
        <v>6.61</v>
      </c>
      <c r="BE917" s="6">
        <v>5.47</v>
      </c>
      <c r="BF917" s="6">
        <v>4.91</v>
      </c>
      <c r="BG917" s="6" t="s">
        <v>71</v>
      </c>
    </row>
    <row r="918" spans="1:59" s="6" customFormat="1" x14ac:dyDescent="0.25">
      <c r="A918" s="6" t="s">
        <v>59</v>
      </c>
      <c r="C918" s="6" t="s">
        <v>1286</v>
      </c>
      <c r="D918" s="6" t="s">
        <v>168</v>
      </c>
      <c r="E918" s="6">
        <v>0</v>
      </c>
      <c r="F918" s="6">
        <v>0</v>
      </c>
      <c r="G918" s="6">
        <v>100</v>
      </c>
      <c r="H918" s="86">
        <v>245.39</v>
      </c>
      <c r="I918" s="6" t="s">
        <v>169</v>
      </c>
      <c r="J918" s="6">
        <v>210230536</v>
      </c>
      <c r="K918" s="6" t="s">
        <v>1287</v>
      </c>
      <c r="L918" s="6" t="s">
        <v>83</v>
      </c>
      <c r="M918" s="6" t="s">
        <v>1288</v>
      </c>
      <c r="N918" s="6">
        <v>28</v>
      </c>
      <c r="O918" s="6" t="s">
        <v>66</v>
      </c>
      <c r="P918" s="6">
        <v>1</v>
      </c>
      <c r="Q918" s="6" t="s">
        <v>67</v>
      </c>
      <c r="R918" s="6">
        <v>1</v>
      </c>
      <c r="S918" s="6" t="s">
        <v>67</v>
      </c>
      <c r="T918" s="6">
        <v>1</v>
      </c>
      <c r="U918" s="6">
        <v>28</v>
      </c>
      <c r="V918" s="6">
        <v>39</v>
      </c>
      <c r="W918" s="6">
        <v>245.39</v>
      </c>
      <c r="X918" s="6">
        <v>547</v>
      </c>
      <c r="Y918" s="6" t="s">
        <v>68</v>
      </c>
      <c r="AB918" s="6" t="s">
        <v>59</v>
      </c>
      <c r="AC918" s="6">
        <v>5320</v>
      </c>
      <c r="AD918" s="6">
        <v>6871</v>
      </c>
      <c r="AE918" s="6">
        <v>0</v>
      </c>
      <c r="AF918" s="6">
        <v>6871</v>
      </c>
      <c r="AG918" s="6">
        <v>0</v>
      </c>
      <c r="AH918" s="6">
        <v>6871</v>
      </c>
      <c r="AI918" s="6">
        <v>0</v>
      </c>
      <c r="AJ918" s="6">
        <v>0</v>
      </c>
      <c r="AK918" s="6">
        <v>0</v>
      </c>
      <c r="AL918" s="6">
        <v>0</v>
      </c>
      <c r="AM918" s="6">
        <v>6571</v>
      </c>
      <c r="AN918" s="6">
        <v>300</v>
      </c>
      <c r="AO918" s="6">
        <v>6571</v>
      </c>
      <c r="AP918" s="6">
        <v>300</v>
      </c>
      <c r="AQ918" s="6">
        <v>11587</v>
      </c>
      <c r="AR918" s="6">
        <v>13741</v>
      </c>
      <c r="AS918" s="6" t="s">
        <v>111</v>
      </c>
      <c r="AT918" s="6">
        <v>606733</v>
      </c>
      <c r="AU918" s="6">
        <v>308</v>
      </c>
      <c r="AV918" s="6">
        <v>140</v>
      </c>
      <c r="AW918" s="6">
        <v>280</v>
      </c>
      <c r="AX918" s="6">
        <v>196</v>
      </c>
      <c r="AY918" s="6">
        <v>56</v>
      </c>
      <c r="AZ918" s="6">
        <v>112</v>
      </c>
      <c r="BA918" s="6">
        <v>0.15</v>
      </c>
      <c r="BB918" s="6">
        <v>7.0000000000000007E-2</v>
      </c>
      <c r="BC918" s="6">
        <v>0.12</v>
      </c>
      <c r="BD918" s="6">
        <v>0.09</v>
      </c>
      <c r="BE918" s="6">
        <v>0.02</v>
      </c>
      <c r="BF918" s="6">
        <v>0.05</v>
      </c>
      <c r="BG918" s="6" t="s">
        <v>71</v>
      </c>
    </row>
    <row r="919" spans="1:59" s="41" customFormat="1" x14ac:dyDescent="0.25">
      <c r="A919" s="41" t="s">
        <v>59</v>
      </c>
      <c r="C919" s="41" t="s">
        <v>1286</v>
      </c>
      <c r="D919" s="41" t="s">
        <v>168</v>
      </c>
      <c r="E919" s="41">
        <v>0</v>
      </c>
      <c r="F919" s="41">
        <v>0</v>
      </c>
      <c r="G919" s="41">
        <v>100</v>
      </c>
      <c r="H919" s="120">
        <v>245.39</v>
      </c>
      <c r="I919" s="41" t="s">
        <v>169</v>
      </c>
      <c r="J919" s="41">
        <v>210362294</v>
      </c>
      <c r="K919" s="41" t="s">
        <v>1287</v>
      </c>
      <c r="L919" s="41" t="s">
        <v>250</v>
      </c>
      <c r="M919" s="41" t="s">
        <v>1288</v>
      </c>
      <c r="N919" s="41">
        <v>90</v>
      </c>
      <c r="O919" s="41" t="s">
        <v>66</v>
      </c>
      <c r="P919" s="41">
        <v>1</v>
      </c>
      <c r="Q919" s="41" t="s">
        <v>67</v>
      </c>
      <c r="R919" s="41">
        <v>1</v>
      </c>
      <c r="S919" s="41" t="s">
        <v>67</v>
      </c>
      <c r="T919" s="41">
        <v>1</v>
      </c>
      <c r="U919" s="41">
        <v>90</v>
      </c>
      <c r="V919" s="41">
        <v>1630</v>
      </c>
      <c r="W919" s="41">
        <v>245.39</v>
      </c>
      <c r="X919" s="41">
        <v>547</v>
      </c>
      <c r="Y919" s="41" t="s">
        <v>68</v>
      </c>
      <c r="Z919" s="41" t="s">
        <v>59</v>
      </c>
      <c r="AB919" s="41" t="s">
        <v>59</v>
      </c>
      <c r="AC919" s="41">
        <v>19198</v>
      </c>
      <c r="AD919" s="41">
        <v>22085</v>
      </c>
      <c r="AE919" s="41">
        <v>0</v>
      </c>
      <c r="AF919" s="41">
        <v>22085</v>
      </c>
      <c r="AG919" s="41">
        <v>0</v>
      </c>
      <c r="AH919" s="41">
        <v>22085</v>
      </c>
      <c r="AI919" s="41">
        <v>0</v>
      </c>
      <c r="AJ919" s="41">
        <v>0</v>
      </c>
      <c r="AK919" s="41">
        <v>0</v>
      </c>
      <c r="AL919" s="41">
        <v>0</v>
      </c>
      <c r="AM919" s="41">
        <v>21785</v>
      </c>
      <c r="AN919" s="41">
        <v>300</v>
      </c>
      <c r="AO919" s="41">
        <v>21785</v>
      </c>
      <c r="AP919" s="41">
        <v>300</v>
      </c>
      <c r="AQ919" s="41">
        <v>39345</v>
      </c>
      <c r="AR919" s="41">
        <v>44169</v>
      </c>
      <c r="AS919" s="41" t="s">
        <v>111</v>
      </c>
      <c r="AT919" s="41">
        <v>606733</v>
      </c>
      <c r="AU919" s="41">
        <v>23670</v>
      </c>
      <c r="AV919" s="41">
        <v>24930</v>
      </c>
      <c r="AW919" s="41">
        <v>23850</v>
      </c>
      <c r="AX919" s="41">
        <v>24570</v>
      </c>
      <c r="AY919" s="41">
        <v>24750</v>
      </c>
      <c r="AZ919" s="41">
        <v>24930</v>
      </c>
      <c r="BA919" s="41">
        <v>11.15</v>
      </c>
      <c r="BB919" s="41">
        <v>11.62</v>
      </c>
      <c r="BC919" s="41">
        <v>10.42</v>
      </c>
      <c r="BD919" s="41">
        <v>11.05</v>
      </c>
      <c r="BE919" s="41">
        <v>10.74</v>
      </c>
      <c r="BF919" s="41">
        <v>11.12</v>
      </c>
      <c r="BG919" s="41" t="s">
        <v>71</v>
      </c>
    </row>
    <row r="920" spans="1:59" s="41" customFormat="1" x14ac:dyDescent="0.25">
      <c r="A920" s="41" t="s">
        <v>59</v>
      </c>
      <c r="C920" s="41" t="s">
        <v>1286</v>
      </c>
      <c r="D920" s="41" t="s">
        <v>168</v>
      </c>
      <c r="E920" s="41">
        <v>0</v>
      </c>
      <c r="F920" s="41">
        <v>0</v>
      </c>
      <c r="G920" s="41">
        <v>100</v>
      </c>
      <c r="H920" s="120">
        <v>245.39</v>
      </c>
      <c r="I920" s="41" t="s">
        <v>169</v>
      </c>
      <c r="J920" s="41">
        <v>210454740</v>
      </c>
      <c r="K920" s="41" t="s">
        <v>1290</v>
      </c>
      <c r="L920" s="41" t="s">
        <v>250</v>
      </c>
      <c r="M920" s="41" t="s">
        <v>1288</v>
      </c>
      <c r="N920" s="41">
        <v>90</v>
      </c>
      <c r="O920" s="41" t="s">
        <v>66</v>
      </c>
      <c r="P920" s="41">
        <v>1</v>
      </c>
      <c r="Q920" s="41" t="s">
        <v>67</v>
      </c>
      <c r="R920" s="41">
        <v>1</v>
      </c>
      <c r="S920" s="41" t="s">
        <v>67</v>
      </c>
      <c r="T920" s="41">
        <v>1</v>
      </c>
      <c r="U920" s="41">
        <v>90</v>
      </c>
      <c r="V920" s="41">
        <v>4579</v>
      </c>
      <c r="W920" s="41">
        <v>245.39</v>
      </c>
      <c r="X920" s="41">
        <v>547</v>
      </c>
      <c r="Y920" s="41" t="s">
        <v>68</v>
      </c>
      <c r="Z920" s="41" t="s">
        <v>59</v>
      </c>
      <c r="AB920" s="41" t="s">
        <v>59</v>
      </c>
      <c r="AC920" s="41">
        <v>19198</v>
      </c>
      <c r="AD920" s="41">
        <v>22085</v>
      </c>
      <c r="AE920" s="41">
        <v>0</v>
      </c>
      <c r="AF920" s="41">
        <v>22085</v>
      </c>
      <c r="AG920" s="41">
        <v>0</v>
      </c>
      <c r="AH920" s="41">
        <v>22085</v>
      </c>
      <c r="AI920" s="41">
        <v>0</v>
      </c>
      <c r="AJ920" s="41">
        <v>0</v>
      </c>
      <c r="AK920" s="41">
        <v>0</v>
      </c>
      <c r="AL920" s="41">
        <v>0</v>
      </c>
      <c r="AM920" s="41">
        <v>21785</v>
      </c>
      <c r="AN920" s="41">
        <v>300</v>
      </c>
      <c r="AO920" s="41">
        <v>21785</v>
      </c>
      <c r="AP920" s="41">
        <v>300</v>
      </c>
      <c r="AQ920" s="41">
        <v>39345</v>
      </c>
      <c r="AR920" s="41">
        <v>44169</v>
      </c>
      <c r="AS920" s="41" t="s">
        <v>379</v>
      </c>
      <c r="AT920" s="41">
        <v>606733</v>
      </c>
      <c r="AU920" s="41">
        <v>63630</v>
      </c>
      <c r="AV920" s="41">
        <v>66510</v>
      </c>
      <c r="AW920" s="41">
        <v>71280</v>
      </c>
      <c r="AX920" s="41">
        <v>67230</v>
      </c>
      <c r="AY920" s="41">
        <v>72090</v>
      </c>
      <c r="AZ920" s="41">
        <v>71370</v>
      </c>
      <c r="BA920" s="41">
        <v>29.98</v>
      </c>
      <c r="BB920" s="41">
        <v>30.99</v>
      </c>
      <c r="BC920" s="41">
        <v>31.14</v>
      </c>
      <c r="BD920" s="41">
        <v>30.23</v>
      </c>
      <c r="BE920" s="41">
        <v>31.29</v>
      </c>
      <c r="BF920" s="41">
        <v>31.84</v>
      </c>
      <c r="BG920" s="41" t="s">
        <v>71</v>
      </c>
    </row>
    <row r="921" spans="1:59" s="6" customFormat="1" x14ac:dyDescent="0.25">
      <c r="A921" s="6" t="s">
        <v>59</v>
      </c>
      <c r="C921" s="6" t="s">
        <v>1286</v>
      </c>
      <c r="D921" s="6" t="s">
        <v>168</v>
      </c>
      <c r="E921" s="6">
        <v>0</v>
      </c>
      <c r="F921" s="6">
        <v>0</v>
      </c>
      <c r="G921" s="6">
        <v>100</v>
      </c>
      <c r="H921" s="86">
        <v>245.39</v>
      </c>
      <c r="I921" s="6" t="s">
        <v>169</v>
      </c>
      <c r="J921" s="6">
        <v>210479342</v>
      </c>
      <c r="K921" s="6" t="s">
        <v>1292</v>
      </c>
      <c r="L921" s="6" t="s">
        <v>1011</v>
      </c>
      <c r="M921" s="6" t="s">
        <v>1288</v>
      </c>
      <c r="N921" s="6">
        <v>84</v>
      </c>
      <c r="O921" s="6" t="s">
        <v>66</v>
      </c>
      <c r="P921" s="6">
        <v>1</v>
      </c>
      <c r="Q921" s="6" t="s">
        <v>67</v>
      </c>
      <c r="R921" s="6">
        <v>1</v>
      </c>
      <c r="S921" s="6" t="s">
        <v>67</v>
      </c>
      <c r="T921" s="6">
        <v>1</v>
      </c>
      <c r="U921" s="6">
        <v>84</v>
      </c>
      <c r="V921" s="6">
        <v>668</v>
      </c>
      <c r="W921" s="6">
        <v>245.39</v>
      </c>
      <c r="X921" s="6">
        <v>547</v>
      </c>
      <c r="Y921" s="6" t="s">
        <v>68</v>
      </c>
      <c r="AB921" s="6" t="s">
        <v>59</v>
      </c>
      <c r="AC921" s="6">
        <v>17855</v>
      </c>
      <c r="AD921" s="6">
        <v>20613</v>
      </c>
      <c r="AE921" s="6">
        <v>0</v>
      </c>
      <c r="AF921" s="6">
        <v>20613</v>
      </c>
      <c r="AG921" s="6">
        <v>0</v>
      </c>
      <c r="AH921" s="6">
        <v>20613</v>
      </c>
      <c r="AI921" s="6">
        <v>0</v>
      </c>
      <c r="AJ921" s="6">
        <v>0</v>
      </c>
      <c r="AK921" s="6">
        <v>0</v>
      </c>
      <c r="AL921" s="6">
        <v>0</v>
      </c>
      <c r="AM921" s="6">
        <v>20313</v>
      </c>
      <c r="AN921" s="6">
        <v>300</v>
      </c>
      <c r="AO921" s="6">
        <v>20313</v>
      </c>
      <c r="AP921" s="6">
        <v>300</v>
      </c>
      <c r="AQ921" s="6">
        <v>36659</v>
      </c>
      <c r="AR921" s="6">
        <v>41225</v>
      </c>
      <c r="AS921" s="6" t="s">
        <v>1293</v>
      </c>
      <c r="AT921" s="6">
        <v>606733</v>
      </c>
      <c r="AU921" s="6">
        <v>9324</v>
      </c>
      <c r="AV921" s="6">
        <v>9240</v>
      </c>
      <c r="AW921" s="6">
        <v>9744</v>
      </c>
      <c r="AX921" s="6">
        <v>8904</v>
      </c>
      <c r="AY921" s="6">
        <v>9072</v>
      </c>
      <c r="AZ921" s="6">
        <v>9828</v>
      </c>
      <c r="BA921" s="6">
        <v>4.3899999999999997</v>
      </c>
      <c r="BB921" s="6">
        <v>4.3099999999999996</v>
      </c>
      <c r="BC921" s="6">
        <v>4.26</v>
      </c>
      <c r="BD921" s="6">
        <v>4</v>
      </c>
      <c r="BE921" s="6">
        <v>3.94</v>
      </c>
      <c r="BF921" s="6">
        <v>4.38</v>
      </c>
      <c r="BG921" s="6" t="s">
        <v>71</v>
      </c>
    </row>
    <row r="922" spans="1:59" s="6" customFormat="1" x14ac:dyDescent="0.25">
      <c r="A922" s="6" t="s">
        <v>59</v>
      </c>
      <c r="C922" s="6" t="s">
        <v>1286</v>
      </c>
      <c r="D922" s="6" t="s">
        <v>168</v>
      </c>
      <c r="E922" s="6">
        <v>0</v>
      </c>
      <c r="F922" s="6">
        <v>0</v>
      </c>
      <c r="G922" s="6">
        <v>100</v>
      </c>
      <c r="H922" s="86">
        <v>245.39</v>
      </c>
      <c r="I922" s="6" t="s">
        <v>169</v>
      </c>
      <c r="J922" s="6">
        <v>210314770</v>
      </c>
      <c r="K922" s="6" t="s">
        <v>1291</v>
      </c>
      <c r="L922" s="6" t="s">
        <v>250</v>
      </c>
      <c r="M922" s="6" t="s">
        <v>1288</v>
      </c>
      <c r="N922" s="6">
        <v>90</v>
      </c>
      <c r="O922" s="6" t="s">
        <v>66</v>
      </c>
      <c r="P922" s="6">
        <v>1</v>
      </c>
      <c r="Q922" s="6" t="s">
        <v>67</v>
      </c>
      <c r="R922" s="6">
        <v>1</v>
      </c>
      <c r="S922" s="6" t="s">
        <v>67</v>
      </c>
      <c r="T922" s="6">
        <v>1</v>
      </c>
      <c r="U922" s="6">
        <v>90</v>
      </c>
      <c r="V922" s="6">
        <v>7148</v>
      </c>
      <c r="W922" s="6">
        <v>245.41</v>
      </c>
      <c r="X922" s="6">
        <v>547</v>
      </c>
      <c r="Y922" s="6" t="s">
        <v>68</v>
      </c>
      <c r="AB922" s="6" t="s">
        <v>59</v>
      </c>
      <c r="AC922" s="6">
        <v>19200</v>
      </c>
      <c r="AD922" s="6">
        <v>22087</v>
      </c>
      <c r="AE922" s="6">
        <v>0</v>
      </c>
      <c r="AF922" s="6">
        <v>22087</v>
      </c>
      <c r="AG922" s="6">
        <v>0</v>
      </c>
      <c r="AH922" s="6">
        <v>22087</v>
      </c>
      <c r="AI922" s="6">
        <v>0</v>
      </c>
      <c r="AJ922" s="6">
        <v>0</v>
      </c>
      <c r="AK922" s="6">
        <v>0</v>
      </c>
      <c r="AL922" s="6">
        <v>0</v>
      </c>
      <c r="AM922" s="6">
        <v>21785</v>
      </c>
      <c r="AN922" s="6">
        <v>302</v>
      </c>
      <c r="AO922" s="6">
        <v>21785</v>
      </c>
      <c r="AP922" s="6">
        <v>302</v>
      </c>
      <c r="AQ922" s="6">
        <v>39345</v>
      </c>
      <c r="AR922" s="6">
        <v>44169</v>
      </c>
      <c r="AS922" s="6" t="s">
        <v>1191</v>
      </c>
      <c r="AT922" s="6">
        <v>606733</v>
      </c>
      <c r="AU922" s="6">
        <v>103140</v>
      </c>
      <c r="AV922" s="6">
        <v>103410</v>
      </c>
      <c r="AW922" s="6">
        <v>112680</v>
      </c>
      <c r="AX922" s="6">
        <v>106830</v>
      </c>
      <c r="AY922" s="6">
        <v>111060</v>
      </c>
      <c r="AZ922" s="6">
        <v>106200</v>
      </c>
      <c r="BA922" s="6">
        <v>48.59</v>
      </c>
      <c r="BB922" s="6">
        <v>48.18</v>
      </c>
      <c r="BC922" s="6">
        <v>49.22</v>
      </c>
      <c r="BD922" s="6">
        <v>48.03</v>
      </c>
      <c r="BE922" s="6">
        <v>48.2</v>
      </c>
      <c r="BF922" s="6">
        <v>47.38</v>
      </c>
      <c r="BG922" s="6" t="s">
        <v>71</v>
      </c>
    </row>
    <row r="923" spans="1:59" s="42" customFormat="1" x14ac:dyDescent="0.25">
      <c r="A923" s="42" t="s">
        <v>59</v>
      </c>
      <c r="C923" s="42" t="s">
        <v>1297</v>
      </c>
      <c r="D923" s="42" t="s">
        <v>168</v>
      </c>
      <c r="E923" s="42">
        <v>0</v>
      </c>
      <c r="F923" s="42">
        <v>0</v>
      </c>
      <c r="G923" s="42">
        <v>100</v>
      </c>
      <c r="H923" s="121">
        <v>167.3</v>
      </c>
      <c r="I923" s="42" t="s">
        <v>169</v>
      </c>
      <c r="J923" s="42">
        <v>210361840</v>
      </c>
      <c r="K923" s="42" t="s">
        <v>1298</v>
      </c>
      <c r="L923" s="42" t="s">
        <v>250</v>
      </c>
      <c r="M923" s="42" t="s">
        <v>1299</v>
      </c>
      <c r="N923" s="42">
        <v>90</v>
      </c>
      <c r="O923" s="42" t="s">
        <v>66</v>
      </c>
      <c r="P923" s="42">
        <v>2.5</v>
      </c>
      <c r="Q923" s="42" t="s">
        <v>67</v>
      </c>
      <c r="R923" s="42">
        <v>2.5</v>
      </c>
      <c r="S923" s="42" t="s">
        <v>67</v>
      </c>
      <c r="T923" s="42">
        <v>1</v>
      </c>
      <c r="U923" s="42">
        <v>90</v>
      </c>
      <c r="V923" s="42">
        <v>1504</v>
      </c>
      <c r="W923" s="42">
        <v>167.3</v>
      </c>
      <c r="X923" s="42">
        <v>622</v>
      </c>
      <c r="Y923" s="42" t="s">
        <v>68</v>
      </c>
      <c r="Z923" s="42" t="s">
        <v>59</v>
      </c>
      <c r="AB923" s="42" t="s">
        <v>59</v>
      </c>
      <c r="AC923" s="42">
        <v>12787</v>
      </c>
      <c r="AD923" s="42">
        <v>15057</v>
      </c>
      <c r="AE923" s="42">
        <v>0</v>
      </c>
      <c r="AF923" s="42">
        <v>15057</v>
      </c>
      <c r="AG923" s="42">
        <v>0</v>
      </c>
      <c r="AH923" s="42">
        <v>15057</v>
      </c>
      <c r="AI923" s="42">
        <v>0</v>
      </c>
      <c r="AJ923" s="42">
        <v>0</v>
      </c>
      <c r="AK923" s="42">
        <v>0</v>
      </c>
      <c r="AL923" s="42">
        <v>0</v>
      </c>
      <c r="AM923" s="42">
        <v>14757</v>
      </c>
      <c r="AN923" s="42">
        <v>300</v>
      </c>
      <c r="AO923" s="42">
        <v>14757</v>
      </c>
      <c r="AP923" s="42">
        <v>300</v>
      </c>
      <c r="AQ923" s="42">
        <v>26522</v>
      </c>
      <c r="AR923" s="42">
        <v>30113</v>
      </c>
      <c r="AS923" s="42" t="s">
        <v>111</v>
      </c>
      <c r="AT923" s="42">
        <v>606734</v>
      </c>
      <c r="AU923" s="42">
        <v>23040</v>
      </c>
      <c r="AV923" s="42">
        <v>19710</v>
      </c>
      <c r="AW923" s="42">
        <v>23130</v>
      </c>
      <c r="AX923" s="42">
        <v>22140</v>
      </c>
      <c r="AY923" s="42">
        <v>22410</v>
      </c>
      <c r="AZ923" s="42">
        <v>24930</v>
      </c>
      <c r="BA923" s="42">
        <v>5.97</v>
      </c>
      <c r="BB923" s="42">
        <v>5.23</v>
      </c>
      <c r="BC923" s="42">
        <v>5.28</v>
      </c>
      <c r="BD923" s="42">
        <v>5.19</v>
      </c>
      <c r="BE923" s="42">
        <v>5.35</v>
      </c>
      <c r="BF923" s="42">
        <v>5.75</v>
      </c>
      <c r="BG923" s="42" t="s">
        <v>71</v>
      </c>
    </row>
    <row r="924" spans="1:59" s="7" customFormat="1" x14ac:dyDescent="0.25">
      <c r="A924" s="7" t="s">
        <v>59</v>
      </c>
      <c r="C924" s="7" t="s">
        <v>1297</v>
      </c>
      <c r="D924" s="7" t="s">
        <v>168</v>
      </c>
      <c r="E924" s="7">
        <v>0</v>
      </c>
      <c r="F924" s="7">
        <v>0</v>
      </c>
      <c r="G924" s="7">
        <v>100</v>
      </c>
      <c r="H924" s="87">
        <v>167.3</v>
      </c>
      <c r="I924" s="7" t="s">
        <v>169</v>
      </c>
      <c r="J924" s="7">
        <v>210517645</v>
      </c>
      <c r="K924" s="7" t="s">
        <v>1302</v>
      </c>
      <c r="L924" s="7" t="s">
        <v>343</v>
      </c>
      <c r="M924" s="7" t="s">
        <v>1299</v>
      </c>
      <c r="N924" s="7">
        <v>100</v>
      </c>
      <c r="O924" s="7" t="s">
        <v>66</v>
      </c>
      <c r="P924" s="7">
        <v>2.5</v>
      </c>
      <c r="Q924" s="7" t="s">
        <v>67</v>
      </c>
      <c r="R924" s="7">
        <v>2.5</v>
      </c>
      <c r="S924" s="7" t="s">
        <v>67</v>
      </c>
      <c r="T924" s="7">
        <v>1</v>
      </c>
      <c r="U924" s="7">
        <v>100</v>
      </c>
      <c r="V924" s="7">
        <v>141</v>
      </c>
      <c r="W924" s="7">
        <v>167.3</v>
      </c>
      <c r="X924" s="7">
        <v>622</v>
      </c>
      <c r="Y924" s="7" t="s">
        <v>68</v>
      </c>
      <c r="AB924" s="7" t="s">
        <v>59</v>
      </c>
      <c r="AC924" s="7">
        <v>14313</v>
      </c>
      <c r="AD924" s="7">
        <v>16730</v>
      </c>
      <c r="AE924" s="7">
        <v>0</v>
      </c>
      <c r="AF924" s="7">
        <v>16730</v>
      </c>
      <c r="AG924" s="7">
        <v>0</v>
      </c>
      <c r="AH924" s="7">
        <v>16730</v>
      </c>
      <c r="AI924" s="7">
        <v>0</v>
      </c>
      <c r="AJ924" s="7">
        <v>0</v>
      </c>
      <c r="AK924" s="7">
        <v>0</v>
      </c>
      <c r="AL924" s="7">
        <v>0</v>
      </c>
      <c r="AM924" s="7">
        <v>16430</v>
      </c>
      <c r="AN924" s="7">
        <v>300</v>
      </c>
      <c r="AO924" s="7">
        <v>16430</v>
      </c>
      <c r="AP924" s="7">
        <v>300</v>
      </c>
      <c r="AQ924" s="7">
        <v>29574</v>
      </c>
      <c r="AR924" s="7">
        <v>33459</v>
      </c>
      <c r="AS924" s="7" t="s">
        <v>98</v>
      </c>
      <c r="AT924" s="7">
        <v>606734</v>
      </c>
      <c r="AU924" s="7">
        <v>4000</v>
      </c>
      <c r="AV924" s="7">
        <v>2900</v>
      </c>
      <c r="AW924" s="7">
        <v>3000</v>
      </c>
      <c r="AX924" s="7">
        <v>3000</v>
      </c>
      <c r="AY924" s="7">
        <v>700</v>
      </c>
      <c r="AZ924" s="7">
        <v>500</v>
      </c>
      <c r="BA924" s="7">
        <v>1.04</v>
      </c>
      <c r="BB924" s="7">
        <v>0.77</v>
      </c>
      <c r="BC924" s="7">
        <v>0.68</v>
      </c>
      <c r="BD924" s="7">
        <v>0.7</v>
      </c>
      <c r="BE924" s="7">
        <v>0.17</v>
      </c>
      <c r="BF924" s="7">
        <v>0.12</v>
      </c>
      <c r="BG924" s="7" t="s">
        <v>71</v>
      </c>
    </row>
    <row r="925" spans="1:59" s="42" customFormat="1" x14ac:dyDescent="0.25">
      <c r="A925" s="42" t="s">
        <v>59</v>
      </c>
      <c r="C925" s="42" t="s">
        <v>1297</v>
      </c>
      <c r="D925" s="42" t="s">
        <v>168</v>
      </c>
      <c r="E925" s="42">
        <v>0</v>
      </c>
      <c r="F925" s="42">
        <v>0</v>
      </c>
      <c r="G925" s="42">
        <v>100</v>
      </c>
      <c r="H925" s="121">
        <v>167.3</v>
      </c>
      <c r="I925" s="42" t="s">
        <v>169</v>
      </c>
      <c r="J925" s="42">
        <v>210608331</v>
      </c>
      <c r="K925" s="42" t="s">
        <v>1303</v>
      </c>
      <c r="L925" s="42" t="s">
        <v>343</v>
      </c>
      <c r="M925" s="42" t="s">
        <v>1299</v>
      </c>
      <c r="N925" s="42">
        <v>100</v>
      </c>
      <c r="O925" s="42" t="s">
        <v>66</v>
      </c>
      <c r="P925" s="42">
        <v>2.5</v>
      </c>
      <c r="Q925" s="42" t="s">
        <v>67</v>
      </c>
      <c r="R925" s="42">
        <v>2.5</v>
      </c>
      <c r="S925" s="42" t="s">
        <v>67</v>
      </c>
      <c r="T925" s="42">
        <v>1</v>
      </c>
      <c r="U925" s="42">
        <v>100</v>
      </c>
      <c r="V925" s="42">
        <v>1533</v>
      </c>
      <c r="W925" s="42">
        <v>167.3</v>
      </c>
      <c r="X925" s="42">
        <v>622</v>
      </c>
      <c r="Y925" s="42" t="s">
        <v>68</v>
      </c>
      <c r="Z925" s="42" t="s">
        <v>59</v>
      </c>
      <c r="AB925" s="42" t="s">
        <v>59</v>
      </c>
      <c r="AC925" s="42">
        <v>14313</v>
      </c>
      <c r="AD925" s="42">
        <v>16730</v>
      </c>
      <c r="AE925" s="42">
        <v>0</v>
      </c>
      <c r="AF925" s="42">
        <v>16730</v>
      </c>
      <c r="AG925" s="42">
        <v>0</v>
      </c>
      <c r="AH925" s="42">
        <v>16730</v>
      </c>
      <c r="AI925" s="42">
        <v>0</v>
      </c>
      <c r="AJ925" s="42">
        <v>0</v>
      </c>
      <c r="AK925" s="42">
        <v>0</v>
      </c>
      <c r="AL925" s="42">
        <v>0</v>
      </c>
      <c r="AM925" s="42">
        <v>16430</v>
      </c>
      <c r="AN925" s="42">
        <v>300</v>
      </c>
      <c r="AO925" s="42">
        <v>16430</v>
      </c>
      <c r="AP925" s="42">
        <v>300</v>
      </c>
      <c r="AQ925" s="42">
        <v>29574</v>
      </c>
      <c r="AR925" s="42">
        <v>33459</v>
      </c>
      <c r="AS925" s="42" t="s">
        <v>1296</v>
      </c>
      <c r="AT925" s="42">
        <v>606734</v>
      </c>
      <c r="AU925" s="42">
        <v>22700</v>
      </c>
      <c r="AV925" s="42">
        <v>24500</v>
      </c>
      <c r="AW925" s="42">
        <v>30300</v>
      </c>
      <c r="AX925" s="42">
        <v>25900</v>
      </c>
      <c r="AY925" s="42">
        <v>25800</v>
      </c>
      <c r="AZ925" s="42">
        <v>24100</v>
      </c>
      <c r="BA925" s="42">
        <v>5.88</v>
      </c>
      <c r="BB925" s="42">
        <v>6.5</v>
      </c>
      <c r="BC925" s="42">
        <v>6.91</v>
      </c>
      <c r="BD925" s="42">
        <v>6.07</v>
      </c>
      <c r="BE925" s="42">
        <v>6.16</v>
      </c>
      <c r="BF925" s="42">
        <v>5.56</v>
      </c>
      <c r="BG925" s="42" t="s">
        <v>71</v>
      </c>
    </row>
    <row r="926" spans="1:59" s="7" customFormat="1" x14ac:dyDescent="0.25">
      <c r="A926" s="7" t="s">
        <v>59</v>
      </c>
      <c r="C926" s="7" t="s">
        <v>1297</v>
      </c>
      <c r="D926" s="7" t="s">
        <v>168</v>
      </c>
      <c r="E926" s="7">
        <v>0</v>
      </c>
      <c r="F926" s="7">
        <v>0</v>
      </c>
      <c r="G926" s="7">
        <v>100</v>
      </c>
      <c r="H926" s="87">
        <v>167.3</v>
      </c>
      <c r="I926" s="7" t="s">
        <v>169</v>
      </c>
      <c r="J926" s="7">
        <v>210374770</v>
      </c>
      <c r="K926" s="7" t="s">
        <v>1304</v>
      </c>
      <c r="L926" s="7" t="s">
        <v>64</v>
      </c>
      <c r="M926" s="7" t="s">
        <v>1299</v>
      </c>
      <c r="N926" s="7">
        <v>30</v>
      </c>
      <c r="O926" s="7" t="s">
        <v>66</v>
      </c>
      <c r="P926" s="7">
        <v>2.5</v>
      </c>
      <c r="Q926" s="7" t="s">
        <v>67</v>
      </c>
      <c r="R926" s="7">
        <v>2.5</v>
      </c>
      <c r="S926" s="7" t="s">
        <v>67</v>
      </c>
      <c r="T926" s="7">
        <v>1</v>
      </c>
      <c r="U926" s="7">
        <v>30</v>
      </c>
      <c r="V926" s="7">
        <v>217</v>
      </c>
      <c r="W926" s="7">
        <v>167.3</v>
      </c>
      <c r="X926" s="7">
        <v>622</v>
      </c>
      <c r="Y926" s="7" t="s">
        <v>68</v>
      </c>
      <c r="AB926" s="7" t="s">
        <v>59</v>
      </c>
      <c r="AC926" s="7">
        <v>3880</v>
      </c>
      <c r="AD926" s="7">
        <v>5019</v>
      </c>
      <c r="AE926" s="7">
        <v>0</v>
      </c>
      <c r="AF926" s="7">
        <v>5019</v>
      </c>
      <c r="AG926" s="7">
        <v>0</v>
      </c>
      <c r="AH926" s="7">
        <v>5019</v>
      </c>
      <c r="AI926" s="7">
        <v>0</v>
      </c>
      <c r="AJ926" s="7">
        <v>0</v>
      </c>
      <c r="AK926" s="7">
        <v>0</v>
      </c>
      <c r="AL926" s="7">
        <v>0</v>
      </c>
      <c r="AM926" s="7">
        <v>4719</v>
      </c>
      <c r="AN926" s="7">
        <v>300</v>
      </c>
      <c r="AO926" s="7">
        <v>4719</v>
      </c>
      <c r="AP926" s="7">
        <v>300</v>
      </c>
      <c r="AQ926" s="7">
        <v>8208</v>
      </c>
      <c r="AR926" s="7">
        <v>10037</v>
      </c>
      <c r="AS926" s="7" t="s">
        <v>379</v>
      </c>
      <c r="AT926" s="7">
        <v>606734</v>
      </c>
      <c r="AU926" s="7">
        <v>1020</v>
      </c>
      <c r="AV926" s="7">
        <v>900</v>
      </c>
      <c r="AW926" s="7">
        <v>1170</v>
      </c>
      <c r="AX926" s="7">
        <v>1050</v>
      </c>
      <c r="AY926" s="7">
        <v>1260</v>
      </c>
      <c r="AZ926" s="7">
        <v>1110</v>
      </c>
      <c r="BA926" s="7">
        <v>0.26</v>
      </c>
      <c r="BB926" s="7">
        <v>0.24</v>
      </c>
      <c r="BC926" s="7">
        <v>0.27</v>
      </c>
      <c r="BD926" s="7">
        <v>0.25</v>
      </c>
      <c r="BE926" s="7">
        <v>0.3</v>
      </c>
      <c r="BF926" s="7">
        <v>0.26</v>
      </c>
      <c r="BG926" s="7" t="s">
        <v>71</v>
      </c>
    </row>
    <row r="927" spans="1:59" s="42" customFormat="1" x14ac:dyDescent="0.25">
      <c r="A927" s="42" t="s">
        <v>59</v>
      </c>
      <c r="C927" s="42" t="s">
        <v>1297</v>
      </c>
      <c r="D927" s="42" t="s">
        <v>168</v>
      </c>
      <c r="E927" s="42">
        <v>0</v>
      </c>
      <c r="F927" s="42">
        <v>0</v>
      </c>
      <c r="G927" s="42">
        <v>100</v>
      </c>
      <c r="H927" s="121">
        <v>167.3</v>
      </c>
      <c r="I927" s="42" t="s">
        <v>169</v>
      </c>
      <c r="J927" s="42">
        <v>210691156</v>
      </c>
      <c r="K927" s="42" t="s">
        <v>1304</v>
      </c>
      <c r="L927" s="42" t="s">
        <v>250</v>
      </c>
      <c r="M927" s="42" t="s">
        <v>1299</v>
      </c>
      <c r="N927" s="42">
        <v>90</v>
      </c>
      <c r="O927" s="42" t="s">
        <v>66</v>
      </c>
      <c r="P927" s="42">
        <v>2.5</v>
      </c>
      <c r="Q927" s="42" t="s">
        <v>67</v>
      </c>
      <c r="R927" s="42">
        <v>2.5</v>
      </c>
      <c r="S927" s="42" t="s">
        <v>67</v>
      </c>
      <c r="T927" s="42">
        <v>1</v>
      </c>
      <c r="U927" s="42">
        <v>90</v>
      </c>
      <c r="V927" s="42">
        <v>15899</v>
      </c>
      <c r="W927" s="42">
        <v>167.3</v>
      </c>
      <c r="X927" s="42">
        <v>622</v>
      </c>
      <c r="Y927" s="42" t="s">
        <v>68</v>
      </c>
      <c r="Z927" s="42" t="s">
        <v>59</v>
      </c>
      <c r="AB927" s="42" t="s">
        <v>59</v>
      </c>
      <c r="AC927" s="42">
        <v>12787</v>
      </c>
      <c r="AD927" s="42">
        <v>15057</v>
      </c>
      <c r="AE927" s="42">
        <v>0</v>
      </c>
      <c r="AF927" s="42">
        <v>15057</v>
      </c>
      <c r="AG927" s="42">
        <v>0</v>
      </c>
      <c r="AH927" s="42">
        <v>15057</v>
      </c>
      <c r="AI927" s="42">
        <v>0</v>
      </c>
      <c r="AJ927" s="42">
        <v>0</v>
      </c>
      <c r="AK927" s="42">
        <v>0</v>
      </c>
      <c r="AL927" s="42">
        <v>0</v>
      </c>
      <c r="AM927" s="42">
        <v>14757</v>
      </c>
      <c r="AN927" s="42">
        <v>300</v>
      </c>
      <c r="AO927" s="42">
        <v>14757</v>
      </c>
      <c r="AP927" s="42">
        <v>300</v>
      </c>
      <c r="AQ927" s="42">
        <v>26522</v>
      </c>
      <c r="AR927" s="42">
        <v>30113</v>
      </c>
      <c r="AS927" s="42" t="s">
        <v>379</v>
      </c>
      <c r="AT927" s="42">
        <v>606734</v>
      </c>
      <c r="AU927" s="42">
        <v>216900</v>
      </c>
      <c r="AV927" s="42">
        <v>214560</v>
      </c>
      <c r="AW927" s="42">
        <v>253260</v>
      </c>
      <c r="AX927" s="42">
        <v>247680</v>
      </c>
      <c r="AY927" s="42">
        <v>244440</v>
      </c>
      <c r="AZ927" s="42">
        <v>254070</v>
      </c>
      <c r="BA927" s="42">
        <v>56.22</v>
      </c>
      <c r="BB927" s="42">
        <v>56.9</v>
      </c>
      <c r="BC927" s="42">
        <v>57.79</v>
      </c>
      <c r="BD927" s="42">
        <v>58.08</v>
      </c>
      <c r="BE927" s="42">
        <v>58.39</v>
      </c>
      <c r="BF927" s="42">
        <v>58.6</v>
      </c>
      <c r="BG927" s="42" t="s">
        <v>71</v>
      </c>
    </row>
    <row r="928" spans="1:59" s="7" customFormat="1" x14ac:dyDescent="0.25">
      <c r="A928" s="7" t="s">
        <v>59</v>
      </c>
      <c r="C928" s="7" t="s">
        <v>1297</v>
      </c>
      <c r="D928" s="7" t="s">
        <v>168</v>
      </c>
      <c r="E928" s="7">
        <v>0</v>
      </c>
      <c r="F928" s="7">
        <v>0</v>
      </c>
      <c r="G928" s="7">
        <v>100</v>
      </c>
      <c r="H928" s="87">
        <v>167.3</v>
      </c>
      <c r="I928" s="7" t="s">
        <v>169</v>
      </c>
      <c r="J928" s="7">
        <v>210609345</v>
      </c>
      <c r="K928" s="7" t="s">
        <v>1305</v>
      </c>
      <c r="L928" s="7" t="s">
        <v>343</v>
      </c>
      <c r="M928" s="7" t="s">
        <v>1299</v>
      </c>
      <c r="N928" s="7">
        <v>100</v>
      </c>
      <c r="O928" s="7" t="s">
        <v>66</v>
      </c>
      <c r="P928" s="7">
        <v>2.5</v>
      </c>
      <c r="Q928" s="7" t="s">
        <v>67</v>
      </c>
      <c r="R928" s="7">
        <v>2.5</v>
      </c>
      <c r="S928" s="7" t="s">
        <v>67</v>
      </c>
      <c r="T928" s="7">
        <v>1</v>
      </c>
      <c r="U928" s="7">
        <v>100</v>
      </c>
      <c r="V928" s="7">
        <v>645</v>
      </c>
      <c r="W928" s="7">
        <v>167.3</v>
      </c>
      <c r="X928" s="7">
        <v>622</v>
      </c>
      <c r="Y928" s="7" t="s">
        <v>68</v>
      </c>
      <c r="AB928" s="7" t="s">
        <v>59</v>
      </c>
      <c r="AC928" s="7">
        <v>14313</v>
      </c>
      <c r="AD928" s="7">
        <v>16730</v>
      </c>
      <c r="AE928" s="7">
        <v>0</v>
      </c>
      <c r="AF928" s="7">
        <v>16730</v>
      </c>
      <c r="AG928" s="7">
        <v>0</v>
      </c>
      <c r="AH928" s="7">
        <v>16730</v>
      </c>
      <c r="AI928" s="7">
        <v>0</v>
      </c>
      <c r="AJ928" s="7">
        <v>0</v>
      </c>
      <c r="AK928" s="7">
        <v>0</v>
      </c>
      <c r="AL928" s="7">
        <v>0</v>
      </c>
      <c r="AM928" s="7">
        <v>16430</v>
      </c>
      <c r="AN928" s="7">
        <v>300</v>
      </c>
      <c r="AO928" s="7">
        <v>16430</v>
      </c>
      <c r="AP928" s="7">
        <v>300</v>
      </c>
      <c r="AQ928" s="7">
        <v>29574</v>
      </c>
      <c r="AR928" s="7">
        <v>33459</v>
      </c>
      <c r="AS928" s="7" t="s">
        <v>98</v>
      </c>
      <c r="AT928" s="7">
        <v>606734</v>
      </c>
      <c r="AU928" s="7">
        <v>10900</v>
      </c>
      <c r="AV928" s="7">
        <v>10100</v>
      </c>
      <c r="AW928" s="7">
        <v>8200</v>
      </c>
      <c r="AX928" s="7">
        <v>11000</v>
      </c>
      <c r="AY928" s="7">
        <v>12000</v>
      </c>
      <c r="AZ928" s="7">
        <v>12300</v>
      </c>
      <c r="BA928" s="7">
        <v>2.83</v>
      </c>
      <c r="BB928" s="7">
        <v>2.68</v>
      </c>
      <c r="BC928" s="7">
        <v>1.87</v>
      </c>
      <c r="BD928" s="7">
        <v>2.58</v>
      </c>
      <c r="BE928" s="7">
        <v>2.87</v>
      </c>
      <c r="BF928" s="7">
        <v>2.84</v>
      </c>
      <c r="BG928" s="7" t="s">
        <v>71</v>
      </c>
    </row>
    <row r="929" spans="1:59" s="7" customFormat="1" x14ac:dyDescent="0.25">
      <c r="A929" s="7" t="s">
        <v>59</v>
      </c>
      <c r="C929" s="7" t="s">
        <v>1297</v>
      </c>
      <c r="D929" s="7" t="s">
        <v>168</v>
      </c>
      <c r="E929" s="7">
        <v>0</v>
      </c>
      <c r="F929" s="7">
        <v>0</v>
      </c>
      <c r="G929" s="7">
        <v>100</v>
      </c>
      <c r="H929" s="87">
        <v>167.3</v>
      </c>
      <c r="I929" s="7" t="s">
        <v>169</v>
      </c>
      <c r="J929" s="7">
        <v>210407581</v>
      </c>
      <c r="K929" s="7" t="s">
        <v>1305</v>
      </c>
      <c r="L929" s="7" t="s">
        <v>64</v>
      </c>
      <c r="M929" s="7" t="s">
        <v>1299</v>
      </c>
      <c r="N929" s="7">
        <v>30</v>
      </c>
      <c r="O929" s="7" t="s">
        <v>66</v>
      </c>
      <c r="P929" s="7">
        <v>2.5</v>
      </c>
      <c r="Q929" s="7" t="s">
        <v>67</v>
      </c>
      <c r="R929" s="7">
        <v>2.5</v>
      </c>
      <c r="S929" s="7" t="s">
        <v>67</v>
      </c>
      <c r="T929" s="7">
        <v>1</v>
      </c>
      <c r="U929" s="7">
        <v>30</v>
      </c>
      <c r="V929" s="7">
        <v>2</v>
      </c>
      <c r="W929" s="7">
        <v>167.3</v>
      </c>
      <c r="X929" s="7">
        <v>622</v>
      </c>
      <c r="Y929" s="7" t="s">
        <v>68</v>
      </c>
      <c r="AB929" s="7" t="s">
        <v>59</v>
      </c>
      <c r="AC929" s="7">
        <v>3880</v>
      </c>
      <c r="AD929" s="7">
        <v>5019</v>
      </c>
      <c r="AE929" s="7">
        <v>0</v>
      </c>
      <c r="AF929" s="7">
        <v>5019</v>
      </c>
      <c r="AG929" s="7">
        <v>0</v>
      </c>
      <c r="AH929" s="7">
        <v>5019</v>
      </c>
      <c r="AI929" s="7">
        <v>0</v>
      </c>
      <c r="AJ929" s="7">
        <v>0</v>
      </c>
      <c r="AK929" s="7">
        <v>0</v>
      </c>
      <c r="AL929" s="7">
        <v>0</v>
      </c>
      <c r="AM929" s="7">
        <v>4719</v>
      </c>
      <c r="AN929" s="7">
        <v>300</v>
      </c>
      <c r="AO929" s="7">
        <v>4719</v>
      </c>
      <c r="AP929" s="7">
        <v>300</v>
      </c>
      <c r="AQ929" s="7">
        <v>8208</v>
      </c>
      <c r="AR929" s="7">
        <v>10037</v>
      </c>
      <c r="AS929" s="7" t="s">
        <v>98</v>
      </c>
      <c r="AT929" s="7">
        <v>606734</v>
      </c>
      <c r="AU929" s="7">
        <v>60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0.02</v>
      </c>
      <c r="BB929" s="7">
        <v>0</v>
      </c>
      <c r="BC929" s="7">
        <v>0</v>
      </c>
      <c r="BD929" s="7">
        <v>0</v>
      </c>
      <c r="BE929" s="7">
        <v>0</v>
      </c>
      <c r="BF929" s="7">
        <v>0</v>
      </c>
      <c r="BG929" s="7" t="s">
        <v>71</v>
      </c>
    </row>
    <row r="930" spans="1:59" s="7" customFormat="1" x14ac:dyDescent="0.25">
      <c r="A930" s="7" t="s">
        <v>59</v>
      </c>
      <c r="C930" s="7" t="s">
        <v>1297</v>
      </c>
      <c r="D930" s="7" t="s">
        <v>168</v>
      </c>
      <c r="E930" s="7">
        <v>0</v>
      </c>
      <c r="F930" s="7">
        <v>0</v>
      </c>
      <c r="G930" s="7">
        <v>100</v>
      </c>
      <c r="H930" s="87">
        <v>167.3</v>
      </c>
      <c r="I930" s="7" t="s">
        <v>169</v>
      </c>
      <c r="J930" s="7">
        <v>210370124</v>
      </c>
      <c r="K930" s="7" t="s">
        <v>1300</v>
      </c>
      <c r="L930" s="7" t="s">
        <v>250</v>
      </c>
      <c r="M930" s="7" t="s">
        <v>1299</v>
      </c>
      <c r="N930" s="7">
        <v>90</v>
      </c>
      <c r="O930" s="7" t="s">
        <v>66</v>
      </c>
      <c r="P930" s="7">
        <v>2.5</v>
      </c>
      <c r="Q930" s="7" t="s">
        <v>67</v>
      </c>
      <c r="R930" s="7">
        <v>2.5</v>
      </c>
      <c r="S930" s="7" t="s">
        <v>67</v>
      </c>
      <c r="T930" s="7">
        <v>1</v>
      </c>
      <c r="U930" s="7">
        <v>90</v>
      </c>
      <c r="V930" s="7">
        <v>7239</v>
      </c>
      <c r="W930" s="7">
        <v>167.31</v>
      </c>
      <c r="X930" s="7">
        <v>622</v>
      </c>
      <c r="Y930" s="7" t="s">
        <v>68</v>
      </c>
      <c r="AB930" s="7" t="s">
        <v>59</v>
      </c>
      <c r="AC930" s="7">
        <v>12788</v>
      </c>
      <c r="AD930" s="7">
        <v>15058</v>
      </c>
      <c r="AE930" s="7">
        <v>0</v>
      </c>
      <c r="AF930" s="7">
        <v>15058</v>
      </c>
      <c r="AG930" s="7">
        <v>0</v>
      </c>
      <c r="AH930" s="7">
        <v>15058</v>
      </c>
      <c r="AI930" s="7">
        <v>0</v>
      </c>
      <c r="AJ930" s="7">
        <v>0</v>
      </c>
      <c r="AK930" s="7">
        <v>0</v>
      </c>
      <c r="AL930" s="7">
        <v>0</v>
      </c>
      <c r="AM930" s="7">
        <v>14757</v>
      </c>
      <c r="AN930" s="7">
        <v>301</v>
      </c>
      <c r="AO930" s="7">
        <v>14757</v>
      </c>
      <c r="AP930" s="7">
        <v>301</v>
      </c>
      <c r="AQ930" s="7">
        <v>26522</v>
      </c>
      <c r="AR930" s="7">
        <v>30113</v>
      </c>
      <c r="AS930" s="7" t="s">
        <v>1191</v>
      </c>
      <c r="AT930" s="7">
        <v>606734</v>
      </c>
      <c r="AU930" s="7">
        <v>104670</v>
      </c>
      <c r="AV930" s="7">
        <v>100620</v>
      </c>
      <c r="AW930" s="7">
        <v>114210</v>
      </c>
      <c r="AX930" s="7">
        <v>111870</v>
      </c>
      <c r="AY930" s="7">
        <v>107820</v>
      </c>
      <c r="AZ930" s="7">
        <v>112320</v>
      </c>
      <c r="BA930" s="7">
        <v>27.13</v>
      </c>
      <c r="BB930" s="7">
        <v>26.68</v>
      </c>
      <c r="BC930" s="7">
        <v>26.06</v>
      </c>
      <c r="BD930" s="7">
        <v>26.23</v>
      </c>
      <c r="BE930" s="7">
        <v>25.76</v>
      </c>
      <c r="BF930" s="7">
        <v>25.91</v>
      </c>
      <c r="BG930" s="7" t="s">
        <v>71</v>
      </c>
    </row>
    <row r="931" spans="1:59" s="7" customFormat="1" x14ac:dyDescent="0.25">
      <c r="A931" s="7" t="s">
        <v>59</v>
      </c>
      <c r="C931" s="7" t="s">
        <v>1297</v>
      </c>
      <c r="D931" s="7" t="s">
        <v>168</v>
      </c>
      <c r="E931" s="7">
        <v>0</v>
      </c>
      <c r="F931" s="7">
        <v>0</v>
      </c>
      <c r="G931" s="7">
        <v>100</v>
      </c>
      <c r="H931" s="87">
        <v>167.3</v>
      </c>
      <c r="I931" s="7" t="s">
        <v>169</v>
      </c>
      <c r="J931" s="7">
        <v>210636148</v>
      </c>
      <c r="K931" s="7" t="s">
        <v>1306</v>
      </c>
      <c r="L931" s="7" t="s">
        <v>64</v>
      </c>
      <c r="M931" s="7" t="s">
        <v>1299</v>
      </c>
      <c r="N931" s="7">
        <v>30</v>
      </c>
      <c r="O931" s="7" t="s">
        <v>66</v>
      </c>
      <c r="P931" s="7">
        <v>2.5</v>
      </c>
      <c r="Q931" s="7" t="s">
        <v>67</v>
      </c>
      <c r="R931" s="7">
        <v>2.5</v>
      </c>
      <c r="S931" s="7" t="s">
        <v>67</v>
      </c>
      <c r="T931" s="7">
        <v>1</v>
      </c>
      <c r="U931" s="7">
        <v>30</v>
      </c>
      <c r="V931" s="7">
        <v>0</v>
      </c>
      <c r="W931" s="7">
        <v>185.2</v>
      </c>
      <c r="X931" s="7">
        <v>622</v>
      </c>
      <c r="Y931" s="7" t="s">
        <v>68</v>
      </c>
      <c r="AB931" s="7" t="s">
        <v>59</v>
      </c>
      <c r="AC931" s="7">
        <v>4295</v>
      </c>
      <c r="AD931" s="7">
        <v>5556</v>
      </c>
      <c r="AE931" s="7">
        <v>0</v>
      </c>
      <c r="AF931" s="7">
        <v>5556</v>
      </c>
      <c r="AG931" s="7">
        <v>0</v>
      </c>
      <c r="AH931" s="7">
        <v>5556</v>
      </c>
      <c r="AI931" s="7">
        <v>0</v>
      </c>
      <c r="AJ931" s="7">
        <v>0</v>
      </c>
      <c r="AK931" s="7">
        <v>0</v>
      </c>
      <c r="AL931" s="7">
        <v>0</v>
      </c>
      <c r="AM931" s="7">
        <v>4719</v>
      </c>
      <c r="AN931" s="7">
        <v>837</v>
      </c>
      <c r="AO931" s="7">
        <v>4719</v>
      </c>
      <c r="AP931" s="7">
        <v>837</v>
      </c>
      <c r="AQ931" s="7">
        <v>8208</v>
      </c>
      <c r="AR931" s="7">
        <v>10037</v>
      </c>
      <c r="AS931" s="7" t="s">
        <v>90</v>
      </c>
      <c r="AT931" s="7">
        <v>606734</v>
      </c>
      <c r="AU931" s="7">
        <v>0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7">
        <v>0</v>
      </c>
      <c r="BF931" s="7">
        <v>0</v>
      </c>
      <c r="BG931" s="7" t="s">
        <v>71</v>
      </c>
    </row>
    <row r="932" spans="1:59" s="7" customFormat="1" x14ac:dyDescent="0.25">
      <c r="A932" s="7" t="s">
        <v>59</v>
      </c>
      <c r="C932" s="7" t="s">
        <v>1297</v>
      </c>
      <c r="D932" s="7" t="s">
        <v>168</v>
      </c>
      <c r="E932" s="7">
        <v>0</v>
      </c>
      <c r="F932" s="7">
        <v>0</v>
      </c>
      <c r="G932" s="7">
        <v>100</v>
      </c>
      <c r="H932" s="87">
        <v>167.3</v>
      </c>
      <c r="I932" s="7" t="s">
        <v>169</v>
      </c>
      <c r="J932" s="7">
        <v>210404290</v>
      </c>
      <c r="K932" s="7" t="s">
        <v>1301</v>
      </c>
      <c r="L932" s="7" t="s">
        <v>343</v>
      </c>
      <c r="M932" s="7" t="s">
        <v>1299</v>
      </c>
      <c r="N932" s="7">
        <v>100</v>
      </c>
      <c r="O932" s="7" t="s">
        <v>66</v>
      </c>
      <c r="P932" s="7">
        <v>2.5</v>
      </c>
      <c r="Q932" s="7" t="s">
        <v>67</v>
      </c>
      <c r="R932" s="7">
        <v>2.5</v>
      </c>
      <c r="S932" s="7" t="s">
        <v>67</v>
      </c>
      <c r="T932" s="7">
        <v>1</v>
      </c>
      <c r="U932" s="7">
        <v>100</v>
      </c>
      <c r="V932" s="7">
        <v>235</v>
      </c>
      <c r="W932" s="7">
        <v>216.26</v>
      </c>
      <c r="X932" s="7">
        <v>622</v>
      </c>
      <c r="Y932" s="7" t="s">
        <v>68</v>
      </c>
      <c r="AB932" s="7" t="s">
        <v>69</v>
      </c>
      <c r="AC932" s="7">
        <v>18780</v>
      </c>
      <c r="AD932" s="7">
        <v>21626</v>
      </c>
      <c r="AE932" s="7">
        <v>0</v>
      </c>
      <c r="AF932" s="7">
        <v>21626</v>
      </c>
      <c r="AG932" s="7">
        <v>0</v>
      </c>
      <c r="AH932" s="7">
        <v>21626</v>
      </c>
      <c r="AI932" s="7">
        <v>0</v>
      </c>
      <c r="AJ932" s="7">
        <v>0</v>
      </c>
      <c r="AK932" s="7">
        <v>0</v>
      </c>
      <c r="AL932" s="7">
        <v>0</v>
      </c>
      <c r="AM932" s="7">
        <v>13966</v>
      </c>
      <c r="AN932" s="7">
        <v>7660</v>
      </c>
      <c r="AO932" s="7">
        <v>13966</v>
      </c>
      <c r="AP932" s="7">
        <v>7660</v>
      </c>
      <c r="AQ932" s="7">
        <v>29574</v>
      </c>
      <c r="AR932" s="7">
        <v>33459</v>
      </c>
      <c r="AS932" s="7" t="s">
        <v>398</v>
      </c>
      <c r="AT932" s="7">
        <v>606734</v>
      </c>
      <c r="AU932" s="7">
        <v>2500</v>
      </c>
      <c r="AV932" s="7">
        <v>3800</v>
      </c>
      <c r="AW932" s="7">
        <v>5000</v>
      </c>
      <c r="AX932" s="7">
        <v>3800</v>
      </c>
      <c r="AY932" s="7">
        <v>4200</v>
      </c>
      <c r="AZ932" s="7">
        <v>4200</v>
      </c>
      <c r="BA932" s="7">
        <v>0.65</v>
      </c>
      <c r="BB932" s="7">
        <v>1.01</v>
      </c>
      <c r="BC932" s="7">
        <v>1.1399999999999999</v>
      </c>
      <c r="BD932" s="7">
        <v>0.89</v>
      </c>
      <c r="BE932" s="7">
        <v>1</v>
      </c>
      <c r="BF932" s="7">
        <v>0.97</v>
      </c>
      <c r="BG932" s="7" t="s">
        <v>71</v>
      </c>
    </row>
    <row r="933" spans="1:59" s="8" customFormat="1" x14ac:dyDescent="0.25">
      <c r="A933" s="8" t="s">
        <v>59</v>
      </c>
      <c r="C933" s="8" t="s">
        <v>1307</v>
      </c>
      <c r="D933" s="8" t="s">
        <v>168</v>
      </c>
      <c r="E933" s="8">
        <v>0</v>
      </c>
      <c r="F933" s="8">
        <v>0</v>
      </c>
      <c r="G933" s="8">
        <v>100</v>
      </c>
      <c r="H933" s="88">
        <v>455.2</v>
      </c>
      <c r="I933" s="8" t="s">
        <v>169</v>
      </c>
      <c r="J933" s="8">
        <v>210550350</v>
      </c>
      <c r="K933" s="8" t="s">
        <v>1315</v>
      </c>
      <c r="L933" s="8" t="s">
        <v>250</v>
      </c>
      <c r="M933" s="8" t="s">
        <v>1309</v>
      </c>
      <c r="N933" s="8">
        <v>90</v>
      </c>
      <c r="O933" s="8" t="s">
        <v>66</v>
      </c>
      <c r="P933" s="8">
        <v>25</v>
      </c>
      <c r="Q933" s="8" t="s">
        <v>67</v>
      </c>
      <c r="R933" s="8">
        <v>25</v>
      </c>
      <c r="S933" s="8" t="s">
        <v>67</v>
      </c>
      <c r="T933" s="8">
        <v>1</v>
      </c>
      <c r="U933" s="8">
        <v>90</v>
      </c>
      <c r="V933" s="8">
        <v>124</v>
      </c>
      <c r="W933" s="8">
        <v>398.13</v>
      </c>
      <c r="X933" s="8">
        <v>706</v>
      </c>
      <c r="Y933" s="8" t="s">
        <v>68</v>
      </c>
      <c r="AB933" s="8" t="s">
        <v>59</v>
      </c>
      <c r="AC933" s="8">
        <v>31739</v>
      </c>
      <c r="AD933" s="8">
        <v>35832</v>
      </c>
      <c r="AE933" s="8">
        <v>0</v>
      </c>
      <c r="AF933" s="8">
        <v>35832</v>
      </c>
      <c r="AG933" s="8">
        <v>0</v>
      </c>
      <c r="AH933" s="8">
        <v>35832</v>
      </c>
      <c r="AI933" s="8">
        <v>0</v>
      </c>
      <c r="AJ933" s="8">
        <v>0</v>
      </c>
      <c r="AK933" s="8">
        <v>0</v>
      </c>
      <c r="AL933" s="8">
        <v>0</v>
      </c>
      <c r="AM933" s="8">
        <v>35532</v>
      </c>
      <c r="AN933" s="8">
        <v>300</v>
      </c>
      <c r="AO933" s="8">
        <v>35532</v>
      </c>
      <c r="AP933" s="8">
        <v>300</v>
      </c>
      <c r="AQ933" s="8">
        <v>73796</v>
      </c>
      <c r="AR933" s="8">
        <v>81935</v>
      </c>
      <c r="AS933" s="8" t="s">
        <v>979</v>
      </c>
      <c r="AT933" s="8">
        <v>606735</v>
      </c>
      <c r="AU933" s="8">
        <v>1800</v>
      </c>
      <c r="AV933" s="8">
        <v>1260</v>
      </c>
      <c r="AW933" s="8">
        <v>2430</v>
      </c>
      <c r="AX933" s="8">
        <v>1800</v>
      </c>
      <c r="AY933" s="8">
        <v>1350</v>
      </c>
      <c r="AZ933" s="8">
        <v>2520</v>
      </c>
      <c r="BA933" s="8">
        <v>3.96</v>
      </c>
      <c r="BB933" s="8">
        <v>3.12</v>
      </c>
      <c r="BC933" s="8">
        <v>4.75</v>
      </c>
      <c r="BD933" s="8">
        <v>3.78</v>
      </c>
      <c r="BE933" s="8">
        <v>3.03</v>
      </c>
      <c r="BF933" s="8">
        <v>5.16</v>
      </c>
      <c r="BG933" s="8" t="s">
        <v>71</v>
      </c>
    </row>
    <row r="934" spans="1:59" s="8" customFormat="1" x14ac:dyDescent="0.25">
      <c r="A934" s="8" t="s">
        <v>59</v>
      </c>
      <c r="C934" s="8" t="s">
        <v>1307</v>
      </c>
      <c r="D934" s="8" t="s">
        <v>168</v>
      </c>
      <c r="E934" s="8">
        <v>0</v>
      </c>
      <c r="F934" s="8">
        <v>0</v>
      </c>
      <c r="G934" s="8">
        <v>100</v>
      </c>
      <c r="H934" s="88">
        <v>455.2</v>
      </c>
      <c r="I934" s="8" t="s">
        <v>169</v>
      </c>
      <c r="J934" s="8">
        <v>210597302</v>
      </c>
      <c r="K934" s="8" t="s">
        <v>1314</v>
      </c>
      <c r="L934" s="8" t="s">
        <v>250</v>
      </c>
      <c r="M934" s="8" t="s">
        <v>1309</v>
      </c>
      <c r="N934" s="8">
        <v>90</v>
      </c>
      <c r="O934" s="8" t="s">
        <v>66</v>
      </c>
      <c r="P934" s="8">
        <v>25</v>
      </c>
      <c r="Q934" s="8" t="s">
        <v>67</v>
      </c>
      <c r="R934" s="8">
        <v>25</v>
      </c>
      <c r="S934" s="8" t="s">
        <v>67</v>
      </c>
      <c r="T934" s="8">
        <v>1</v>
      </c>
      <c r="U934" s="8">
        <v>90</v>
      </c>
      <c r="V934" s="8">
        <v>90</v>
      </c>
      <c r="W934" s="8">
        <v>398.14</v>
      </c>
      <c r="X934" s="8">
        <v>706</v>
      </c>
      <c r="Y934" s="8" t="s">
        <v>68</v>
      </c>
      <c r="AB934" s="8" t="s">
        <v>59</v>
      </c>
      <c r="AC934" s="8">
        <v>31740</v>
      </c>
      <c r="AD934" s="8">
        <v>35833</v>
      </c>
      <c r="AE934" s="8">
        <v>0</v>
      </c>
      <c r="AF934" s="8">
        <v>35833</v>
      </c>
      <c r="AG934" s="8">
        <v>0</v>
      </c>
      <c r="AH934" s="8">
        <v>35833</v>
      </c>
      <c r="AI934" s="8">
        <v>0</v>
      </c>
      <c r="AJ934" s="8">
        <v>0</v>
      </c>
      <c r="AK934" s="8">
        <v>0</v>
      </c>
      <c r="AL934" s="8">
        <v>0</v>
      </c>
      <c r="AM934" s="8">
        <v>35533</v>
      </c>
      <c r="AN934" s="8">
        <v>300</v>
      </c>
      <c r="AO934" s="8">
        <v>35533</v>
      </c>
      <c r="AP934" s="8">
        <v>300</v>
      </c>
      <c r="AQ934" s="8">
        <v>73796</v>
      </c>
      <c r="AR934" s="8">
        <v>81935</v>
      </c>
      <c r="AS934" s="8" t="s">
        <v>382</v>
      </c>
      <c r="AT934" s="8">
        <v>606735</v>
      </c>
      <c r="AU934" s="8">
        <v>1530</v>
      </c>
      <c r="AV934" s="8">
        <v>1080</v>
      </c>
      <c r="AW934" s="8">
        <v>1080</v>
      </c>
      <c r="AX934" s="8">
        <v>1530</v>
      </c>
      <c r="AY934" s="8">
        <v>1350</v>
      </c>
      <c r="AZ934" s="8">
        <v>1530</v>
      </c>
      <c r="BA934" s="8">
        <v>3.36</v>
      </c>
      <c r="BB934" s="8">
        <v>2.67</v>
      </c>
      <c r="BC934" s="8">
        <v>2.11</v>
      </c>
      <c r="BD934" s="8">
        <v>3.21</v>
      </c>
      <c r="BE934" s="8">
        <v>3.03</v>
      </c>
      <c r="BF934" s="8">
        <v>3.13</v>
      </c>
      <c r="BG934" s="8" t="s">
        <v>71</v>
      </c>
    </row>
    <row r="935" spans="1:59" s="8" customFormat="1" x14ac:dyDescent="0.25">
      <c r="A935" s="8" t="s">
        <v>59</v>
      </c>
      <c r="C935" s="8" t="s">
        <v>1307</v>
      </c>
      <c r="D935" s="8" t="s">
        <v>168</v>
      </c>
      <c r="E935" s="8">
        <v>0</v>
      </c>
      <c r="F935" s="8">
        <v>0</v>
      </c>
      <c r="G935" s="8">
        <v>100</v>
      </c>
      <c r="H935" s="88">
        <v>455.2</v>
      </c>
      <c r="I935" s="8" t="s">
        <v>169</v>
      </c>
      <c r="J935" s="8">
        <v>210445149</v>
      </c>
      <c r="K935" s="8" t="s">
        <v>1310</v>
      </c>
      <c r="L935" s="8" t="s">
        <v>64</v>
      </c>
      <c r="M935" s="8" t="s">
        <v>1309</v>
      </c>
      <c r="N935" s="8">
        <v>30</v>
      </c>
      <c r="O935" s="8" t="s">
        <v>66</v>
      </c>
      <c r="P935" s="8">
        <v>25</v>
      </c>
      <c r="Q935" s="8" t="s">
        <v>67</v>
      </c>
      <c r="R935" s="8">
        <v>25</v>
      </c>
      <c r="S935" s="8" t="s">
        <v>67</v>
      </c>
      <c r="T935" s="8">
        <v>1</v>
      </c>
      <c r="U935" s="8">
        <v>30</v>
      </c>
      <c r="V935" s="8">
        <v>0</v>
      </c>
      <c r="W935" s="8">
        <v>441.63</v>
      </c>
      <c r="X935" s="8">
        <v>706</v>
      </c>
      <c r="Y935" s="8" t="s">
        <v>68</v>
      </c>
      <c r="AB935" s="8" t="s">
        <v>59</v>
      </c>
      <c r="AC935" s="8">
        <v>11138</v>
      </c>
      <c r="AD935" s="8">
        <v>13249</v>
      </c>
      <c r="AE935" s="8">
        <v>0</v>
      </c>
      <c r="AF935" s="8">
        <v>13249</v>
      </c>
      <c r="AG935" s="8">
        <v>0</v>
      </c>
      <c r="AH935" s="8">
        <v>13249</v>
      </c>
      <c r="AI935" s="8">
        <v>0</v>
      </c>
      <c r="AJ935" s="8">
        <v>0</v>
      </c>
      <c r="AK935" s="8">
        <v>0</v>
      </c>
      <c r="AL935" s="8">
        <v>0</v>
      </c>
      <c r="AM935" s="8">
        <v>12949</v>
      </c>
      <c r="AN935" s="8">
        <v>300</v>
      </c>
      <c r="AO935" s="8">
        <v>12949</v>
      </c>
      <c r="AP935" s="8">
        <v>300</v>
      </c>
      <c r="AQ935" s="8">
        <v>23965</v>
      </c>
      <c r="AR935" s="8">
        <v>27311</v>
      </c>
      <c r="AS935" s="8" t="s">
        <v>90</v>
      </c>
      <c r="AT935" s="8">
        <v>606735</v>
      </c>
      <c r="AU935" s="8">
        <v>0</v>
      </c>
      <c r="AV935" s="8">
        <v>0</v>
      </c>
      <c r="AW935" s="8">
        <v>0</v>
      </c>
      <c r="AX935" s="8">
        <v>0</v>
      </c>
      <c r="AY935" s="8">
        <v>0</v>
      </c>
      <c r="AZ935" s="8">
        <v>0</v>
      </c>
      <c r="BA935" s="8">
        <v>0</v>
      </c>
      <c r="BB935" s="8">
        <v>0</v>
      </c>
      <c r="BC935" s="8">
        <v>0</v>
      </c>
      <c r="BD935" s="8">
        <v>0</v>
      </c>
      <c r="BE935" s="8">
        <v>0</v>
      </c>
      <c r="BF935" s="8">
        <v>0</v>
      </c>
      <c r="BG935" s="8" t="s">
        <v>71</v>
      </c>
    </row>
    <row r="936" spans="1:59" s="8" customFormat="1" x14ac:dyDescent="0.25">
      <c r="A936" s="8" t="s">
        <v>59</v>
      </c>
      <c r="C936" s="8" t="s">
        <v>1307</v>
      </c>
      <c r="D936" s="8" t="s">
        <v>168</v>
      </c>
      <c r="E936" s="8">
        <v>0</v>
      </c>
      <c r="F936" s="8">
        <v>0</v>
      </c>
      <c r="G936" s="8">
        <v>100</v>
      </c>
      <c r="H936" s="88">
        <v>455.2</v>
      </c>
      <c r="I936" s="8" t="s">
        <v>169</v>
      </c>
      <c r="J936" s="8">
        <v>210096746</v>
      </c>
      <c r="K936" s="8" t="s">
        <v>1308</v>
      </c>
      <c r="L936" s="8" t="s">
        <v>64</v>
      </c>
      <c r="M936" s="8" t="s">
        <v>1309</v>
      </c>
      <c r="N936" s="8">
        <v>30</v>
      </c>
      <c r="O936" s="8" t="s">
        <v>66</v>
      </c>
      <c r="P936" s="8">
        <v>25</v>
      </c>
      <c r="Q936" s="8" t="s">
        <v>67</v>
      </c>
      <c r="R936" s="8">
        <v>25</v>
      </c>
      <c r="S936" s="8" t="s">
        <v>67</v>
      </c>
      <c r="T936" s="8">
        <v>1</v>
      </c>
      <c r="U936" s="8">
        <v>30</v>
      </c>
      <c r="V936" s="8">
        <v>291</v>
      </c>
      <c r="W936" s="8">
        <v>455.2</v>
      </c>
      <c r="X936" s="8">
        <v>706</v>
      </c>
      <c r="Y936" s="8" t="s">
        <v>68</v>
      </c>
      <c r="AB936" s="8" t="s">
        <v>59</v>
      </c>
      <c r="AC936" s="8">
        <v>11510</v>
      </c>
      <c r="AD936" s="8">
        <v>13656</v>
      </c>
      <c r="AE936" s="8">
        <v>0</v>
      </c>
      <c r="AF936" s="8">
        <v>13656</v>
      </c>
      <c r="AG936" s="8">
        <v>0</v>
      </c>
      <c r="AH936" s="8">
        <v>13656</v>
      </c>
      <c r="AI936" s="8">
        <v>0</v>
      </c>
      <c r="AJ936" s="8">
        <v>0</v>
      </c>
      <c r="AK936" s="8">
        <v>0</v>
      </c>
      <c r="AL936" s="8">
        <v>0</v>
      </c>
      <c r="AM936" s="8">
        <v>13356</v>
      </c>
      <c r="AN936" s="8">
        <v>300</v>
      </c>
      <c r="AO936" s="8">
        <v>13356</v>
      </c>
      <c r="AP936" s="8">
        <v>300</v>
      </c>
      <c r="AQ936" s="8">
        <v>23965</v>
      </c>
      <c r="AR936" s="8">
        <v>27311</v>
      </c>
      <c r="AS936" s="8" t="s">
        <v>70</v>
      </c>
      <c r="AT936" s="8">
        <v>606735</v>
      </c>
      <c r="AU936" s="8">
        <v>1170</v>
      </c>
      <c r="AV936" s="8">
        <v>1470</v>
      </c>
      <c r="AW936" s="8">
        <v>1500</v>
      </c>
      <c r="AX936" s="8">
        <v>2040</v>
      </c>
      <c r="AY936" s="8">
        <v>1200</v>
      </c>
      <c r="AZ936" s="8">
        <v>1350</v>
      </c>
      <c r="BA936" s="8">
        <v>2.57</v>
      </c>
      <c r="BB936" s="8">
        <v>3.64</v>
      </c>
      <c r="BC936" s="8">
        <v>2.93</v>
      </c>
      <c r="BD936" s="8">
        <v>4.28</v>
      </c>
      <c r="BE936" s="8">
        <v>2.69</v>
      </c>
      <c r="BF936" s="8">
        <v>2.76</v>
      </c>
      <c r="BG936" s="8" t="s">
        <v>71</v>
      </c>
    </row>
    <row r="937" spans="1:59" s="8" customFormat="1" x14ac:dyDescent="0.25">
      <c r="A937" s="8" t="s">
        <v>59</v>
      </c>
      <c r="C937" s="8" t="s">
        <v>1307</v>
      </c>
      <c r="D937" s="8" t="s">
        <v>168</v>
      </c>
      <c r="E937" s="8">
        <v>0</v>
      </c>
      <c r="F937" s="8">
        <v>0</v>
      </c>
      <c r="G937" s="8">
        <v>100</v>
      </c>
      <c r="H937" s="88">
        <v>455.2</v>
      </c>
      <c r="I937" s="8" t="s">
        <v>169</v>
      </c>
      <c r="J937" s="8">
        <v>210429711</v>
      </c>
      <c r="K937" s="8" t="s">
        <v>1311</v>
      </c>
      <c r="L937" s="8" t="s">
        <v>64</v>
      </c>
      <c r="M937" s="8" t="s">
        <v>1309</v>
      </c>
      <c r="N937" s="8">
        <v>30</v>
      </c>
      <c r="O937" s="8" t="s">
        <v>66</v>
      </c>
      <c r="P937" s="8">
        <v>25</v>
      </c>
      <c r="Q937" s="8" t="s">
        <v>67</v>
      </c>
      <c r="R937" s="8">
        <v>25</v>
      </c>
      <c r="S937" s="8" t="s">
        <v>67</v>
      </c>
      <c r="T937" s="8">
        <v>1</v>
      </c>
      <c r="U937" s="8">
        <v>30</v>
      </c>
      <c r="V937" s="8">
        <v>86</v>
      </c>
      <c r="W937" s="8">
        <v>455.2</v>
      </c>
      <c r="X937" s="8">
        <v>706</v>
      </c>
      <c r="Y937" s="8" t="s">
        <v>68</v>
      </c>
      <c r="AB937" s="8" t="s">
        <v>59</v>
      </c>
      <c r="AC937" s="8">
        <v>11510</v>
      </c>
      <c r="AD937" s="8">
        <v>13656</v>
      </c>
      <c r="AE937" s="8">
        <v>0</v>
      </c>
      <c r="AF937" s="8">
        <v>13656</v>
      </c>
      <c r="AG937" s="8">
        <v>0</v>
      </c>
      <c r="AH937" s="8">
        <v>13656</v>
      </c>
      <c r="AI937" s="8">
        <v>0</v>
      </c>
      <c r="AJ937" s="8">
        <v>0</v>
      </c>
      <c r="AK937" s="8">
        <v>0</v>
      </c>
      <c r="AL937" s="8">
        <v>0</v>
      </c>
      <c r="AM937" s="8">
        <v>13356</v>
      </c>
      <c r="AN937" s="8">
        <v>300</v>
      </c>
      <c r="AO937" s="8">
        <v>13356</v>
      </c>
      <c r="AP937" s="8">
        <v>300</v>
      </c>
      <c r="AQ937" s="8">
        <v>23965</v>
      </c>
      <c r="AR937" s="8">
        <v>27311</v>
      </c>
      <c r="AS937" s="8" t="s">
        <v>379</v>
      </c>
      <c r="AT937" s="8">
        <v>606735</v>
      </c>
      <c r="AU937" s="8">
        <v>510</v>
      </c>
      <c r="AV937" s="8">
        <v>540</v>
      </c>
      <c r="AW937" s="8">
        <v>240</v>
      </c>
      <c r="AX937" s="8">
        <v>420</v>
      </c>
      <c r="AY937" s="8">
        <v>510</v>
      </c>
      <c r="AZ937" s="8">
        <v>360</v>
      </c>
      <c r="BA937" s="8">
        <v>1.1200000000000001</v>
      </c>
      <c r="BB937" s="8">
        <v>1.34</v>
      </c>
      <c r="BC937" s="8">
        <v>0.47</v>
      </c>
      <c r="BD937" s="8">
        <v>0.88</v>
      </c>
      <c r="BE937" s="8">
        <v>1.1399999999999999</v>
      </c>
      <c r="BF937" s="8">
        <v>0.74</v>
      </c>
      <c r="BG937" s="8" t="s">
        <v>71</v>
      </c>
    </row>
    <row r="938" spans="1:59" s="43" customFormat="1" x14ac:dyDescent="0.25">
      <c r="A938" s="43" t="s">
        <v>59</v>
      </c>
      <c r="C938" s="43" t="s">
        <v>1307</v>
      </c>
      <c r="D938" s="43" t="s">
        <v>168</v>
      </c>
      <c r="E938" s="43">
        <v>0</v>
      </c>
      <c r="F938" s="43">
        <v>0</v>
      </c>
      <c r="G938" s="43">
        <v>100</v>
      </c>
      <c r="H938" s="122">
        <v>455.2</v>
      </c>
      <c r="I938" s="43" t="s">
        <v>169</v>
      </c>
      <c r="J938" s="43">
        <v>210429729</v>
      </c>
      <c r="K938" s="43" t="s">
        <v>1311</v>
      </c>
      <c r="L938" s="43" t="s">
        <v>250</v>
      </c>
      <c r="M938" s="43" t="s">
        <v>1309</v>
      </c>
      <c r="N938" s="43">
        <v>90</v>
      </c>
      <c r="O938" s="43" t="s">
        <v>66</v>
      </c>
      <c r="P938" s="43">
        <v>25</v>
      </c>
      <c r="Q938" s="43" t="s">
        <v>67</v>
      </c>
      <c r="R938" s="43">
        <v>25</v>
      </c>
      <c r="S938" s="43" t="s">
        <v>67</v>
      </c>
      <c r="T938" s="43">
        <v>1</v>
      </c>
      <c r="U938" s="43">
        <v>90</v>
      </c>
      <c r="V938" s="43">
        <v>1536</v>
      </c>
      <c r="W938" s="43">
        <v>455.2</v>
      </c>
      <c r="X938" s="43">
        <v>706</v>
      </c>
      <c r="Y938" s="43" t="s">
        <v>68</v>
      </c>
      <c r="Z938" s="43" t="s">
        <v>59</v>
      </c>
      <c r="AB938" s="43" t="s">
        <v>59</v>
      </c>
      <c r="AC938" s="43">
        <v>36424</v>
      </c>
      <c r="AD938" s="43">
        <v>40968</v>
      </c>
      <c r="AE938" s="43">
        <v>0</v>
      </c>
      <c r="AF938" s="43">
        <v>40968</v>
      </c>
      <c r="AG938" s="43">
        <v>0</v>
      </c>
      <c r="AH938" s="43">
        <v>40968</v>
      </c>
      <c r="AI938" s="43">
        <v>0</v>
      </c>
      <c r="AJ938" s="43">
        <v>0</v>
      </c>
      <c r="AK938" s="43">
        <v>0</v>
      </c>
      <c r="AL938" s="43">
        <v>0</v>
      </c>
      <c r="AM938" s="43">
        <v>40668</v>
      </c>
      <c r="AN938" s="43">
        <v>300</v>
      </c>
      <c r="AO938" s="43">
        <v>40668</v>
      </c>
      <c r="AP938" s="43">
        <v>300</v>
      </c>
      <c r="AQ938" s="43">
        <v>73796</v>
      </c>
      <c r="AR938" s="43">
        <v>81935</v>
      </c>
      <c r="AS938" s="43" t="s">
        <v>379</v>
      </c>
      <c r="AT938" s="43">
        <v>606735</v>
      </c>
      <c r="AU938" s="43">
        <v>21690</v>
      </c>
      <c r="AV938" s="43">
        <v>20430</v>
      </c>
      <c r="AW938" s="43">
        <v>25560</v>
      </c>
      <c r="AX938" s="43">
        <v>24480</v>
      </c>
      <c r="AY938" s="43">
        <v>21690</v>
      </c>
      <c r="AZ938" s="43">
        <v>24390</v>
      </c>
      <c r="BA938" s="43">
        <v>47.66</v>
      </c>
      <c r="BB938" s="43">
        <v>50.52</v>
      </c>
      <c r="BC938" s="43">
        <v>49.97</v>
      </c>
      <c r="BD938" s="43">
        <v>51.39</v>
      </c>
      <c r="BE938" s="43">
        <v>48.69</v>
      </c>
      <c r="BF938" s="43">
        <v>49.91</v>
      </c>
      <c r="BG938" s="43" t="s">
        <v>71</v>
      </c>
    </row>
    <row r="939" spans="1:59" s="8" customFormat="1" x14ac:dyDescent="0.25">
      <c r="A939" s="8" t="s">
        <v>59</v>
      </c>
      <c r="C939" s="8" t="s">
        <v>1307</v>
      </c>
      <c r="D939" s="8" t="s">
        <v>168</v>
      </c>
      <c r="E939" s="8">
        <v>0</v>
      </c>
      <c r="F939" s="8">
        <v>0</v>
      </c>
      <c r="G939" s="8">
        <v>100</v>
      </c>
      <c r="H939" s="88">
        <v>455.2</v>
      </c>
      <c r="I939" s="8" t="s">
        <v>169</v>
      </c>
      <c r="J939" s="8">
        <v>210429761</v>
      </c>
      <c r="K939" s="8" t="s">
        <v>1312</v>
      </c>
      <c r="L939" s="8" t="s">
        <v>1313</v>
      </c>
      <c r="M939" s="8" t="s">
        <v>1309</v>
      </c>
      <c r="N939" s="8">
        <v>90</v>
      </c>
      <c r="O939" s="8" t="s">
        <v>66</v>
      </c>
      <c r="P939" s="8">
        <v>25</v>
      </c>
      <c r="Q939" s="8" t="s">
        <v>67</v>
      </c>
      <c r="R939" s="8">
        <v>25</v>
      </c>
      <c r="S939" s="8" t="s">
        <v>67</v>
      </c>
      <c r="T939" s="8">
        <v>1</v>
      </c>
      <c r="U939" s="8">
        <v>90</v>
      </c>
      <c r="V939" s="8">
        <v>1215</v>
      </c>
      <c r="W939" s="8">
        <v>455.22</v>
      </c>
      <c r="X939" s="8">
        <v>706</v>
      </c>
      <c r="Y939" s="8" t="s">
        <v>68</v>
      </c>
      <c r="AB939" s="8" t="s">
        <v>59</v>
      </c>
      <c r="AC939" s="8">
        <v>36426</v>
      </c>
      <c r="AD939" s="8">
        <v>40970</v>
      </c>
      <c r="AE939" s="8">
        <v>0</v>
      </c>
      <c r="AF939" s="8">
        <v>40970</v>
      </c>
      <c r="AG939" s="8">
        <v>0</v>
      </c>
      <c r="AH939" s="8">
        <v>40970</v>
      </c>
      <c r="AI939" s="8">
        <v>0</v>
      </c>
      <c r="AJ939" s="8">
        <v>0</v>
      </c>
      <c r="AK939" s="8">
        <v>0</v>
      </c>
      <c r="AL939" s="8">
        <v>0</v>
      </c>
      <c r="AM939" s="8">
        <v>40668</v>
      </c>
      <c r="AN939" s="8">
        <v>302</v>
      </c>
      <c r="AO939" s="8">
        <v>40668</v>
      </c>
      <c r="AP939" s="8">
        <v>302</v>
      </c>
      <c r="AQ939" s="8">
        <v>73796</v>
      </c>
      <c r="AR939" s="8">
        <v>81935</v>
      </c>
      <c r="AS939" s="8" t="s">
        <v>1191</v>
      </c>
      <c r="AT939" s="8">
        <v>606735</v>
      </c>
      <c r="AU939" s="8">
        <v>18810</v>
      </c>
      <c r="AV939" s="8">
        <v>15660</v>
      </c>
      <c r="AW939" s="8">
        <v>20340</v>
      </c>
      <c r="AX939" s="8">
        <v>17370</v>
      </c>
      <c r="AY939" s="8">
        <v>18450</v>
      </c>
      <c r="AZ939" s="8">
        <v>18720</v>
      </c>
      <c r="BA939" s="8">
        <v>41.33</v>
      </c>
      <c r="BB939" s="8">
        <v>38.72</v>
      </c>
      <c r="BC939" s="8">
        <v>39.770000000000003</v>
      </c>
      <c r="BD939" s="8">
        <v>36.46</v>
      </c>
      <c r="BE939" s="8">
        <v>41.41</v>
      </c>
      <c r="BF939" s="8">
        <v>38.31</v>
      </c>
      <c r="BG939" s="8" t="s">
        <v>71</v>
      </c>
    </row>
    <row r="940" spans="1:59" s="44" customFormat="1" x14ac:dyDescent="0.25">
      <c r="A940" s="44" t="s">
        <v>59</v>
      </c>
      <c r="C940" s="44" t="s">
        <v>1316</v>
      </c>
      <c r="D940" s="44" t="s">
        <v>168</v>
      </c>
      <c r="E940" s="44">
        <v>0</v>
      </c>
      <c r="F940" s="44">
        <v>90</v>
      </c>
      <c r="G940" s="44">
        <v>0</v>
      </c>
      <c r="H940" s="123">
        <v>172.4</v>
      </c>
      <c r="I940" s="44" t="s">
        <v>169</v>
      </c>
      <c r="J940" s="44">
        <v>210478697</v>
      </c>
      <c r="K940" s="44" t="s">
        <v>1320</v>
      </c>
      <c r="L940" s="44" t="s">
        <v>220</v>
      </c>
      <c r="M940" s="44" t="s">
        <v>1318</v>
      </c>
      <c r="N940" s="44">
        <v>30</v>
      </c>
      <c r="O940" s="44" t="s">
        <v>66</v>
      </c>
      <c r="P940" s="44">
        <v>20</v>
      </c>
      <c r="Q940" s="44" t="s">
        <v>67</v>
      </c>
      <c r="R940" s="44">
        <v>20</v>
      </c>
      <c r="S940" s="44" t="s">
        <v>67</v>
      </c>
      <c r="T940" s="44">
        <v>1</v>
      </c>
      <c r="U940" s="44">
        <v>30</v>
      </c>
      <c r="V940" s="44">
        <v>11999</v>
      </c>
      <c r="W940" s="44">
        <v>172.4</v>
      </c>
      <c r="X940" s="44">
        <v>755</v>
      </c>
      <c r="Y940" s="44" t="s">
        <v>68</v>
      </c>
      <c r="Z940" s="44" t="s">
        <v>59</v>
      </c>
      <c r="AB940" s="44" t="s">
        <v>59</v>
      </c>
      <c r="AC940" s="44">
        <v>3999</v>
      </c>
      <c r="AD940" s="44">
        <v>5172</v>
      </c>
      <c r="AE940" s="44">
        <v>0</v>
      </c>
      <c r="AF940" s="44">
        <v>5172</v>
      </c>
      <c r="AG940" s="44">
        <v>0</v>
      </c>
      <c r="AH940" s="44">
        <v>5172</v>
      </c>
      <c r="AI940" s="44">
        <v>4655</v>
      </c>
      <c r="AJ940" s="44">
        <v>517</v>
      </c>
      <c r="AK940" s="44">
        <v>4655</v>
      </c>
      <c r="AL940" s="44">
        <v>517</v>
      </c>
      <c r="AM940" s="44">
        <v>0</v>
      </c>
      <c r="AN940" s="44">
        <v>0</v>
      </c>
      <c r="AO940" s="44">
        <v>0</v>
      </c>
      <c r="AP940" s="44">
        <v>0</v>
      </c>
      <c r="AQ940" s="44">
        <v>8487</v>
      </c>
      <c r="AR940" s="44">
        <v>10343</v>
      </c>
      <c r="AS940" s="44" t="s">
        <v>92</v>
      </c>
      <c r="AT940" s="44">
        <v>606746</v>
      </c>
      <c r="AU940" s="44">
        <v>58080</v>
      </c>
      <c r="AV940" s="44">
        <v>54090</v>
      </c>
      <c r="AW940" s="44">
        <v>64470</v>
      </c>
      <c r="AX940" s="44">
        <v>62850</v>
      </c>
      <c r="AY940" s="44">
        <v>60330</v>
      </c>
      <c r="AZ940" s="44">
        <v>60150</v>
      </c>
      <c r="BA940" s="44">
        <v>71.540000000000006</v>
      </c>
      <c r="BB940" s="44">
        <v>69.03</v>
      </c>
      <c r="BC940" s="44">
        <v>69.84</v>
      </c>
      <c r="BD940" s="44">
        <v>70.37</v>
      </c>
      <c r="BE940" s="44">
        <v>70.31</v>
      </c>
      <c r="BF940" s="44">
        <v>69.260000000000005</v>
      </c>
      <c r="BG940" s="44" t="s">
        <v>71</v>
      </c>
    </row>
    <row r="941" spans="1:59" s="9" customFormat="1" x14ac:dyDescent="0.25">
      <c r="A941" s="9" t="s">
        <v>59</v>
      </c>
      <c r="C941" s="9" t="s">
        <v>1316</v>
      </c>
      <c r="D941" s="9" t="s">
        <v>168</v>
      </c>
      <c r="E941" s="9">
        <v>0</v>
      </c>
      <c r="F941" s="9">
        <v>90</v>
      </c>
      <c r="G941" s="9">
        <v>0</v>
      </c>
      <c r="H941" s="89">
        <v>172.4</v>
      </c>
      <c r="I941" s="9" t="s">
        <v>169</v>
      </c>
      <c r="J941" s="9">
        <v>210181591</v>
      </c>
      <c r="K941" s="9" t="s">
        <v>1317</v>
      </c>
      <c r="L941" s="9" t="s">
        <v>64</v>
      </c>
      <c r="M941" s="9" t="s">
        <v>1318</v>
      </c>
      <c r="N941" s="9">
        <v>30</v>
      </c>
      <c r="O941" s="9" t="s">
        <v>66</v>
      </c>
      <c r="P941" s="9">
        <v>20</v>
      </c>
      <c r="Q941" s="9" t="s">
        <v>67</v>
      </c>
      <c r="R941" s="9">
        <v>20</v>
      </c>
      <c r="S941" s="9" t="s">
        <v>67</v>
      </c>
      <c r="T941" s="9">
        <v>1</v>
      </c>
      <c r="U941" s="9">
        <v>30</v>
      </c>
      <c r="V941" s="9">
        <v>2024</v>
      </c>
      <c r="W941" s="9">
        <v>183.27</v>
      </c>
      <c r="X941" s="9">
        <v>755</v>
      </c>
      <c r="Y941" s="9" t="s">
        <v>68</v>
      </c>
      <c r="AB941" s="9" t="s">
        <v>59</v>
      </c>
      <c r="AC941" s="9">
        <v>4250</v>
      </c>
      <c r="AD941" s="9">
        <v>5498</v>
      </c>
      <c r="AE941" s="9">
        <v>0</v>
      </c>
      <c r="AF941" s="9">
        <v>5498</v>
      </c>
      <c r="AG941" s="9">
        <v>0</v>
      </c>
      <c r="AH941" s="9">
        <v>5498</v>
      </c>
      <c r="AI941" s="9">
        <v>4655</v>
      </c>
      <c r="AJ941" s="9">
        <v>843</v>
      </c>
      <c r="AK941" s="9">
        <v>4655</v>
      </c>
      <c r="AL941" s="9">
        <v>843</v>
      </c>
      <c r="AM941" s="9">
        <v>0</v>
      </c>
      <c r="AN941" s="9">
        <v>0</v>
      </c>
      <c r="AO941" s="9">
        <v>0</v>
      </c>
      <c r="AP941" s="9">
        <v>0</v>
      </c>
      <c r="AQ941" s="9">
        <v>8487</v>
      </c>
      <c r="AR941" s="9">
        <v>10343</v>
      </c>
      <c r="AS941" s="9" t="s">
        <v>121</v>
      </c>
      <c r="AT941" s="9">
        <v>606746</v>
      </c>
      <c r="AU941" s="9">
        <v>9300</v>
      </c>
      <c r="AV941" s="9">
        <v>8850</v>
      </c>
      <c r="AW941" s="9">
        <v>10560</v>
      </c>
      <c r="AX941" s="9">
        <v>10680</v>
      </c>
      <c r="AY941" s="9">
        <v>9840</v>
      </c>
      <c r="AZ941" s="9">
        <v>11490</v>
      </c>
      <c r="BA941" s="9">
        <v>11.46</v>
      </c>
      <c r="BB941" s="9">
        <v>11.29</v>
      </c>
      <c r="BC941" s="9">
        <v>11.44</v>
      </c>
      <c r="BD941" s="9">
        <v>11.96</v>
      </c>
      <c r="BE941" s="9">
        <v>11.47</v>
      </c>
      <c r="BF941" s="9">
        <v>13.23</v>
      </c>
      <c r="BG941" s="9" t="s">
        <v>71</v>
      </c>
    </row>
    <row r="942" spans="1:59" s="9" customFormat="1" x14ac:dyDescent="0.25">
      <c r="A942" s="9" t="s">
        <v>59</v>
      </c>
      <c r="C942" s="9" t="s">
        <v>1316</v>
      </c>
      <c r="D942" s="9" t="s">
        <v>168</v>
      </c>
      <c r="E942" s="9">
        <v>0</v>
      </c>
      <c r="F942" s="9">
        <v>90</v>
      </c>
      <c r="G942" s="9">
        <v>0</v>
      </c>
      <c r="H942" s="89">
        <v>172.4</v>
      </c>
      <c r="I942" s="9" t="s">
        <v>169</v>
      </c>
      <c r="J942" s="9">
        <v>210213411</v>
      </c>
      <c r="K942" s="9" t="s">
        <v>1317</v>
      </c>
      <c r="L942" s="9" t="s">
        <v>1319</v>
      </c>
      <c r="M942" s="9" t="s">
        <v>1318</v>
      </c>
      <c r="N942" s="9">
        <v>30</v>
      </c>
      <c r="O942" s="9" t="s">
        <v>66</v>
      </c>
      <c r="P942" s="9">
        <v>20</v>
      </c>
      <c r="Q942" s="9" t="s">
        <v>67</v>
      </c>
      <c r="R942" s="9">
        <v>20</v>
      </c>
      <c r="S942" s="9" t="s">
        <v>67</v>
      </c>
      <c r="T942" s="9">
        <v>1</v>
      </c>
      <c r="U942" s="9">
        <v>30</v>
      </c>
      <c r="V942" s="9">
        <v>3104</v>
      </c>
      <c r="W942" s="9">
        <v>183.27</v>
      </c>
      <c r="X942" s="9">
        <v>755</v>
      </c>
      <c r="Y942" s="9" t="s">
        <v>68</v>
      </c>
      <c r="AB942" s="9" t="s">
        <v>59</v>
      </c>
      <c r="AC942" s="9">
        <v>4250</v>
      </c>
      <c r="AD942" s="9">
        <v>5498</v>
      </c>
      <c r="AE942" s="9">
        <v>0</v>
      </c>
      <c r="AF942" s="9">
        <v>5498</v>
      </c>
      <c r="AG942" s="9">
        <v>0</v>
      </c>
      <c r="AH942" s="9">
        <v>5498</v>
      </c>
      <c r="AI942" s="9">
        <v>4655</v>
      </c>
      <c r="AJ942" s="9">
        <v>843</v>
      </c>
      <c r="AK942" s="9">
        <v>4655</v>
      </c>
      <c r="AL942" s="9">
        <v>843</v>
      </c>
      <c r="AM942" s="9">
        <v>0</v>
      </c>
      <c r="AN942" s="9">
        <v>0</v>
      </c>
      <c r="AO942" s="9">
        <v>0</v>
      </c>
      <c r="AP942" s="9">
        <v>0</v>
      </c>
      <c r="AQ942" s="9">
        <v>8487</v>
      </c>
      <c r="AR942" s="9">
        <v>10343</v>
      </c>
      <c r="AS942" s="9" t="s">
        <v>121</v>
      </c>
      <c r="AT942" s="9">
        <v>606746</v>
      </c>
      <c r="AU942" s="9">
        <v>13800</v>
      </c>
      <c r="AV942" s="9">
        <v>15420</v>
      </c>
      <c r="AW942" s="9">
        <v>17280</v>
      </c>
      <c r="AX942" s="9">
        <v>15780</v>
      </c>
      <c r="AY942" s="9">
        <v>15630</v>
      </c>
      <c r="AZ942" s="9">
        <v>15210</v>
      </c>
      <c r="BA942" s="9">
        <v>17</v>
      </c>
      <c r="BB942" s="9">
        <v>19.68</v>
      </c>
      <c r="BC942" s="9">
        <v>18.72</v>
      </c>
      <c r="BD942" s="9">
        <v>17.670000000000002</v>
      </c>
      <c r="BE942" s="9">
        <v>18.22</v>
      </c>
      <c r="BF942" s="9">
        <v>17.510000000000002</v>
      </c>
      <c r="BG942" s="9" t="s">
        <v>71</v>
      </c>
    </row>
    <row r="943" spans="1:59" s="45" customFormat="1" x14ac:dyDescent="0.25">
      <c r="A943" s="45" t="s">
        <v>69</v>
      </c>
      <c r="C943" s="45" t="s">
        <v>1321</v>
      </c>
      <c r="D943" s="45" t="s">
        <v>156</v>
      </c>
      <c r="E943" s="45">
        <v>25</v>
      </c>
      <c r="F943" s="45">
        <v>70</v>
      </c>
      <c r="G943" s="45">
        <v>0</v>
      </c>
      <c r="H943" s="124">
        <v>29.38</v>
      </c>
      <c r="I943" s="45" t="s">
        <v>62</v>
      </c>
      <c r="J943" s="45">
        <v>210110710</v>
      </c>
      <c r="K943" s="45" t="s">
        <v>1327</v>
      </c>
      <c r="L943" s="45" t="s">
        <v>64</v>
      </c>
      <c r="M943" s="45" t="s">
        <v>1325</v>
      </c>
      <c r="N943" s="45">
        <v>30</v>
      </c>
      <c r="O943" s="45" t="s">
        <v>66</v>
      </c>
      <c r="P943" s="45">
        <v>50</v>
      </c>
      <c r="Q943" s="45" t="s">
        <v>67</v>
      </c>
      <c r="R943" s="45">
        <v>0.1</v>
      </c>
      <c r="S943" s="45" t="s">
        <v>164</v>
      </c>
      <c r="T943" s="45">
        <v>1000</v>
      </c>
      <c r="U943" s="45">
        <v>15</v>
      </c>
      <c r="V943" s="45">
        <v>77</v>
      </c>
      <c r="W943" s="45">
        <v>24</v>
      </c>
      <c r="X943" s="45">
        <v>159</v>
      </c>
      <c r="Y943" s="45" t="s">
        <v>68</v>
      </c>
      <c r="Z943" s="45" t="s">
        <v>59</v>
      </c>
      <c r="AC943" s="45">
        <v>250</v>
      </c>
      <c r="AD943" s="45">
        <v>360</v>
      </c>
      <c r="AE943" s="45">
        <v>0</v>
      </c>
      <c r="AF943" s="45">
        <v>360</v>
      </c>
      <c r="AG943" s="45">
        <v>90</v>
      </c>
      <c r="AH943" s="45">
        <v>270</v>
      </c>
      <c r="AI943" s="45">
        <v>252</v>
      </c>
      <c r="AJ943" s="45">
        <v>108</v>
      </c>
      <c r="AK943" s="45">
        <v>252</v>
      </c>
      <c r="AL943" s="45">
        <v>108</v>
      </c>
      <c r="AM943" s="45">
        <v>0</v>
      </c>
      <c r="AN943" s="45">
        <v>0</v>
      </c>
      <c r="AO943" s="45">
        <v>0</v>
      </c>
      <c r="AP943" s="45">
        <v>0</v>
      </c>
      <c r="AQ943" s="45">
        <v>640</v>
      </c>
      <c r="AR943" s="45">
        <v>881</v>
      </c>
      <c r="AS943" s="45" t="s">
        <v>98</v>
      </c>
      <c r="AT943" s="45">
        <v>606750</v>
      </c>
      <c r="AU943" s="45">
        <v>180</v>
      </c>
      <c r="AV943" s="45">
        <v>135</v>
      </c>
      <c r="AW943" s="45">
        <v>285</v>
      </c>
      <c r="AX943" s="45">
        <v>285</v>
      </c>
      <c r="AY943" s="45">
        <v>120</v>
      </c>
      <c r="AZ943" s="45">
        <v>150</v>
      </c>
      <c r="BA943" s="45">
        <v>1.46</v>
      </c>
      <c r="BB943" s="45">
        <v>1.04</v>
      </c>
      <c r="BC943" s="45">
        <v>1.1100000000000001</v>
      </c>
      <c r="BD943" s="45">
        <v>0.86</v>
      </c>
      <c r="BE943" s="45">
        <v>0.31</v>
      </c>
      <c r="BF943" s="45">
        <v>0.66</v>
      </c>
      <c r="BG943" s="45" t="s">
        <v>71</v>
      </c>
    </row>
    <row r="944" spans="1:59" s="45" customFormat="1" x14ac:dyDescent="0.25">
      <c r="A944" s="45" t="s">
        <v>69</v>
      </c>
      <c r="C944" s="45" t="s">
        <v>1321</v>
      </c>
      <c r="D944" s="45" t="s">
        <v>156</v>
      </c>
      <c r="E944" s="45">
        <v>25</v>
      </c>
      <c r="F944" s="45">
        <v>70</v>
      </c>
      <c r="G944" s="45">
        <v>0</v>
      </c>
      <c r="H944" s="124">
        <v>29.38</v>
      </c>
      <c r="I944" s="45" t="s">
        <v>62</v>
      </c>
      <c r="J944" s="45">
        <v>210110728</v>
      </c>
      <c r="K944" s="45" t="s">
        <v>1327</v>
      </c>
      <c r="L944" s="45" t="s">
        <v>76</v>
      </c>
      <c r="M944" s="45" t="s">
        <v>1325</v>
      </c>
      <c r="N944" s="45">
        <v>50</v>
      </c>
      <c r="O944" s="45" t="s">
        <v>66</v>
      </c>
      <c r="P944" s="45">
        <v>50</v>
      </c>
      <c r="Q944" s="45" t="s">
        <v>67</v>
      </c>
      <c r="R944" s="45">
        <v>0.1</v>
      </c>
      <c r="S944" s="45" t="s">
        <v>164</v>
      </c>
      <c r="T944" s="45">
        <v>1000</v>
      </c>
      <c r="U944" s="45">
        <v>25</v>
      </c>
      <c r="V944" s="45">
        <v>151</v>
      </c>
      <c r="W944" s="45">
        <v>24</v>
      </c>
      <c r="X944" s="45">
        <v>159</v>
      </c>
      <c r="Y944" s="45" t="s">
        <v>68</v>
      </c>
      <c r="Z944" s="45" t="s">
        <v>59</v>
      </c>
      <c r="AC944" s="45">
        <v>416</v>
      </c>
      <c r="AD944" s="45">
        <v>600</v>
      </c>
      <c r="AE944" s="45">
        <v>0</v>
      </c>
      <c r="AF944" s="45">
        <v>600</v>
      </c>
      <c r="AG944" s="45">
        <v>150</v>
      </c>
      <c r="AH944" s="45">
        <v>450</v>
      </c>
      <c r="AI944" s="45">
        <v>420</v>
      </c>
      <c r="AJ944" s="45">
        <v>180</v>
      </c>
      <c r="AK944" s="45">
        <v>420</v>
      </c>
      <c r="AL944" s="45">
        <v>180</v>
      </c>
      <c r="AM944" s="45">
        <v>0</v>
      </c>
      <c r="AN944" s="45">
        <v>0</v>
      </c>
      <c r="AO944" s="45">
        <v>0</v>
      </c>
      <c r="AP944" s="45">
        <v>0</v>
      </c>
      <c r="AQ944" s="45">
        <v>1071</v>
      </c>
      <c r="AR944" s="45">
        <v>1468</v>
      </c>
      <c r="AS944" s="45" t="s">
        <v>98</v>
      </c>
      <c r="AT944" s="45">
        <v>606750</v>
      </c>
      <c r="AU944" s="45">
        <v>425</v>
      </c>
      <c r="AV944" s="45">
        <v>675</v>
      </c>
      <c r="AW944" s="45">
        <v>575</v>
      </c>
      <c r="AX944" s="45">
        <v>675</v>
      </c>
      <c r="AY944" s="45">
        <v>600</v>
      </c>
      <c r="AZ944" s="45">
        <v>825</v>
      </c>
      <c r="BA944" s="45">
        <v>3.45</v>
      </c>
      <c r="BB944" s="45">
        <v>5.2</v>
      </c>
      <c r="BC944" s="45">
        <v>2.2400000000000002</v>
      </c>
      <c r="BD944" s="45">
        <v>2.04</v>
      </c>
      <c r="BE944" s="45">
        <v>1.54</v>
      </c>
      <c r="BF944" s="45">
        <v>3.63</v>
      </c>
      <c r="BG944" s="45" t="s">
        <v>71</v>
      </c>
    </row>
    <row r="945" spans="1:59" s="45" customFormat="1" x14ac:dyDescent="0.25">
      <c r="A945" s="45" t="s">
        <v>69</v>
      </c>
      <c r="C945" s="45" t="s">
        <v>1321</v>
      </c>
      <c r="D945" s="45" t="s">
        <v>156</v>
      </c>
      <c r="E945" s="45">
        <v>25</v>
      </c>
      <c r="F945" s="45">
        <v>70</v>
      </c>
      <c r="G945" s="45">
        <v>0</v>
      </c>
      <c r="H945" s="124">
        <v>29.38</v>
      </c>
      <c r="I945" s="45" t="s">
        <v>62</v>
      </c>
      <c r="J945" s="45">
        <v>210110736</v>
      </c>
      <c r="K945" s="45" t="s">
        <v>1327</v>
      </c>
      <c r="L945" s="45" t="s">
        <v>343</v>
      </c>
      <c r="M945" s="45" t="s">
        <v>1325</v>
      </c>
      <c r="N945" s="45">
        <v>100</v>
      </c>
      <c r="O945" s="45" t="s">
        <v>66</v>
      </c>
      <c r="P945" s="45">
        <v>50</v>
      </c>
      <c r="Q945" s="45" t="s">
        <v>67</v>
      </c>
      <c r="R945" s="45">
        <v>0.1</v>
      </c>
      <c r="S945" s="45" t="s">
        <v>164</v>
      </c>
      <c r="T945" s="45">
        <v>1000</v>
      </c>
      <c r="U945" s="45">
        <v>50</v>
      </c>
      <c r="V945" s="45">
        <v>18</v>
      </c>
      <c r="W945" s="45">
        <v>24.04</v>
      </c>
      <c r="X945" s="45">
        <v>159</v>
      </c>
      <c r="Y945" s="45" t="s">
        <v>68</v>
      </c>
      <c r="Z945" s="45" t="s">
        <v>59</v>
      </c>
      <c r="AC945" s="45">
        <v>874</v>
      </c>
      <c r="AD945" s="45">
        <v>1202</v>
      </c>
      <c r="AE945" s="45">
        <v>0</v>
      </c>
      <c r="AF945" s="45">
        <v>1202</v>
      </c>
      <c r="AG945" s="45">
        <v>301</v>
      </c>
      <c r="AH945" s="45">
        <v>901</v>
      </c>
      <c r="AI945" s="45">
        <v>841</v>
      </c>
      <c r="AJ945" s="45">
        <v>361</v>
      </c>
      <c r="AK945" s="45">
        <v>841</v>
      </c>
      <c r="AL945" s="45">
        <v>361</v>
      </c>
      <c r="AM945" s="45">
        <v>0</v>
      </c>
      <c r="AN945" s="45">
        <v>0</v>
      </c>
      <c r="AO945" s="45">
        <v>0</v>
      </c>
      <c r="AP945" s="45">
        <v>0</v>
      </c>
      <c r="AQ945" s="45">
        <v>2231</v>
      </c>
      <c r="AR945" s="45">
        <v>2937</v>
      </c>
      <c r="AS945" s="45" t="s">
        <v>98</v>
      </c>
      <c r="AT945" s="45">
        <v>606750</v>
      </c>
      <c r="AU945" s="45">
        <v>150</v>
      </c>
      <c r="AV945" s="45">
        <v>250</v>
      </c>
      <c r="AW945" s="45">
        <v>150</v>
      </c>
      <c r="AX945" s="45">
        <v>100</v>
      </c>
      <c r="AY945" s="45">
        <v>100</v>
      </c>
      <c r="AZ945" s="45">
        <v>150</v>
      </c>
      <c r="BA945" s="45">
        <v>1.22</v>
      </c>
      <c r="BB945" s="45">
        <v>1.93</v>
      </c>
      <c r="BC945" s="45">
        <v>0.57999999999999996</v>
      </c>
      <c r="BD945" s="45">
        <v>0.3</v>
      </c>
      <c r="BE945" s="45">
        <v>0.26</v>
      </c>
      <c r="BF945" s="45">
        <v>0.66</v>
      </c>
      <c r="BG945" s="45" t="s">
        <v>71</v>
      </c>
    </row>
    <row r="946" spans="1:59" s="45" customFormat="1" x14ac:dyDescent="0.25">
      <c r="A946" s="45" t="s">
        <v>69</v>
      </c>
      <c r="C946" s="45" t="s">
        <v>1321</v>
      </c>
      <c r="D946" s="45" t="s">
        <v>156</v>
      </c>
      <c r="E946" s="45">
        <v>25</v>
      </c>
      <c r="F946" s="45">
        <v>70</v>
      </c>
      <c r="G946" s="45">
        <v>0</v>
      </c>
      <c r="H946" s="124">
        <v>29.38</v>
      </c>
      <c r="I946" s="45" t="s">
        <v>62</v>
      </c>
      <c r="J946" s="45">
        <v>210008426</v>
      </c>
      <c r="K946" s="45" t="s">
        <v>1326</v>
      </c>
      <c r="L946" s="45" t="s">
        <v>368</v>
      </c>
      <c r="M946" s="45" t="s">
        <v>1325</v>
      </c>
      <c r="N946" s="45">
        <v>20</v>
      </c>
      <c r="O946" s="45" t="s">
        <v>66</v>
      </c>
      <c r="P946" s="45">
        <v>100</v>
      </c>
      <c r="Q946" s="45" t="s">
        <v>67</v>
      </c>
      <c r="R946" s="45">
        <v>0.1</v>
      </c>
      <c r="S946" s="45" t="s">
        <v>164</v>
      </c>
      <c r="T946" s="45">
        <v>1000</v>
      </c>
      <c r="U946" s="45">
        <v>20</v>
      </c>
      <c r="V946" s="45">
        <v>79</v>
      </c>
      <c r="W946" s="45">
        <v>25.05</v>
      </c>
      <c r="X946" s="45">
        <v>157</v>
      </c>
      <c r="Y946" s="45" t="s">
        <v>68</v>
      </c>
      <c r="Z946" s="45" t="s">
        <v>59</v>
      </c>
      <c r="AC946" s="45">
        <v>348</v>
      </c>
      <c r="AD946" s="45">
        <v>501</v>
      </c>
      <c r="AE946" s="45">
        <v>0</v>
      </c>
      <c r="AF946" s="45">
        <v>501</v>
      </c>
      <c r="AG946" s="45">
        <v>125</v>
      </c>
      <c r="AH946" s="45">
        <v>376</v>
      </c>
      <c r="AI946" s="45">
        <v>351</v>
      </c>
      <c r="AJ946" s="45">
        <v>150</v>
      </c>
      <c r="AK946" s="45">
        <v>351</v>
      </c>
      <c r="AL946" s="45">
        <v>150</v>
      </c>
      <c r="AM946" s="45">
        <v>0</v>
      </c>
      <c r="AN946" s="45">
        <v>0</v>
      </c>
      <c r="AO946" s="45">
        <v>0</v>
      </c>
      <c r="AP946" s="45">
        <v>0</v>
      </c>
      <c r="AQ946" s="45">
        <v>854</v>
      </c>
      <c r="AR946" s="45">
        <v>1175</v>
      </c>
      <c r="AS946" s="45" t="s">
        <v>382</v>
      </c>
      <c r="AT946" s="45">
        <v>606750</v>
      </c>
      <c r="AU946" s="45">
        <v>2342</v>
      </c>
      <c r="AV946" s="45">
        <v>937</v>
      </c>
      <c r="AW946" s="45">
        <v>2576</v>
      </c>
      <c r="AX946" s="45">
        <v>5620</v>
      </c>
      <c r="AY946" s="45">
        <v>5152</v>
      </c>
      <c r="AZ946" s="45">
        <v>1873</v>
      </c>
      <c r="BA946" s="45">
        <v>19.010000000000002</v>
      </c>
      <c r="BB946" s="45">
        <v>7.21</v>
      </c>
      <c r="BC946" s="45">
        <v>10.029999999999999</v>
      </c>
      <c r="BD946" s="45">
        <v>16.98</v>
      </c>
      <c r="BE946" s="45">
        <v>13.25</v>
      </c>
      <c r="BF946" s="45">
        <v>8.25</v>
      </c>
      <c r="BG946" s="45" t="s">
        <v>71</v>
      </c>
    </row>
    <row r="947" spans="1:59" s="45" customFormat="1" x14ac:dyDescent="0.25">
      <c r="A947" s="45" t="s">
        <v>69</v>
      </c>
      <c r="C947" s="45" t="s">
        <v>1321</v>
      </c>
      <c r="D947" s="45" t="s">
        <v>156</v>
      </c>
      <c r="E947" s="45">
        <v>25</v>
      </c>
      <c r="F947" s="45">
        <v>70</v>
      </c>
      <c r="G947" s="45">
        <v>0</v>
      </c>
      <c r="H947" s="124">
        <v>29.38</v>
      </c>
      <c r="I947" s="45" t="s">
        <v>62</v>
      </c>
      <c r="J947" s="45">
        <v>210132877</v>
      </c>
      <c r="K947" s="45" t="s">
        <v>1324</v>
      </c>
      <c r="L947" s="45" t="s">
        <v>368</v>
      </c>
      <c r="M947" s="45" t="s">
        <v>1325</v>
      </c>
      <c r="N947" s="45">
        <v>20</v>
      </c>
      <c r="O947" s="45" t="s">
        <v>66</v>
      </c>
      <c r="P947" s="45">
        <v>150</v>
      </c>
      <c r="Q947" s="45" t="s">
        <v>67</v>
      </c>
      <c r="R947" s="45">
        <v>0.1</v>
      </c>
      <c r="S947" s="45" t="s">
        <v>164</v>
      </c>
      <c r="T947" s="45">
        <v>1000</v>
      </c>
      <c r="U947" s="45">
        <v>30</v>
      </c>
      <c r="V947" s="45">
        <v>297</v>
      </c>
      <c r="W947" s="45">
        <v>34.6</v>
      </c>
      <c r="X947" s="45">
        <v>-1</v>
      </c>
      <c r="Y947" s="45" t="s">
        <v>68</v>
      </c>
      <c r="Z947" s="45" t="s">
        <v>59</v>
      </c>
      <c r="AC947" s="45">
        <v>755</v>
      </c>
      <c r="AD947" s="45">
        <v>1038</v>
      </c>
      <c r="AE947" s="45">
        <v>0</v>
      </c>
      <c r="AF947" s="45">
        <v>1038</v>
      </c>
      <c r="AG947" s="45">
        <v>166</v>
      </c>
      <c r="AH947" s="45">
        <v>872</v>
      </c>
      <c r="AI947" s="45">
        <v>617</v>
      </c>
      <c r="AJ947" s="45">
        <v>421</v>
      </c>
      <c r="AK947" s="45">
        <v>673</v>
      </c>
      <c r="AL947" s="45">
        <v>365</v>
      </c>
      <c r="AM947" s="45">
        <v>0</v>
      </c>
      <c r="AN947" s="45">
        <v>0</v>
      </c>
      <c r="AO947" s="45">
        <v>0</v>
      </c>
      <c r="AP947" s="45">
        <v>0</v>
      </c>
      <c r="AQ947" s="45">
        <v>1299</v>
      </c>
      <c r="AR947" s="45">
        <v>1762</v>
      </c>
      <c r="AS947" s="45" t="s">
        <v>92</v>
      </c>
      <c r="AT947" s="45">
        <v>606750</v>
      </c>
      <c r="AU947" s="45">
        <v>1140</v>
      </c>
      <c r="AV947" s="45">
        <v>1560</v>
      </c>
      <c r="AW947" s="45">
        <v>1230</v>
      </c>
      <c r="AX947" s="45">
        <v>1500</v>
      </c>
      <c r="AY947" s="45">
        <v>1950</v>
      </c>
      <c r="AZ947" s="45">
        <v>1530</v>
      </c>
      <c r="BA947" s="45">
        <v>9.26</v>
      </c>
      <c r="BB947" s="45">
        <v>12.02</v>
      </c>
      <c r="BC947" s="45">
        <v>4.79</v>
      </c>
      <c r="BD947" s="45">
        <v>4.53</v>
      </c>
      <c r="BE947" s="45">
        <v>5.01</v>
      </c>
      <c r="BF947" s="45">
        <v>6.74</v>
      </c>
      <c r="BG947" s="45" t="s">
        <v>71</v>
      </c>
    </row>
    <row r="948" spans="1:59" s="45" customFormat="1" x14ac:dyDescent="0.25">
      <c r="A948" s="45" t="s">
        <v>69</v>
      </c>
      <c r="C948" s="45" t="s">
        <v>1321</v>
      </c>
      <c r="D948" s="45" t="s">
        <v>156</v>
      </c>
      <c r="E948" s="45">
        <v>25</v>
      </c>
      <c r="F948" s="45">
        <v>70</v>
      </c>
      <c r="G948" s="45">
        <v>0</v>
      </c>
      <c r="H948" s="124">
        <v>29.38</v>
      </c>
      <c r="I948" s="45" t="s">
        <v>62</v>
      </c>
      <c r="J948" s="45">
        <v>210506953</v>
      </c>
      <c r="K948" s="45" t="s">
        <v>1322</v>
      </c>
      <c r="L948" s="45" t="s">
        <v>177</v>
      </c>
      <c r="M948" s="45" t="s">
        <v>1323</v>
      </c>
      <c r="N948" s="45">
        <v>60</v>
      </c>
      <c r="O948" s="45" t="s">
        <v>66</v>
      </c>
      <c r="P948" s="45">
        <v>100</v>
      </c>
      <c r="Q948" s="45" t="s">
        <v>67</v>
      </c>
      <c r="R948" s="45">
        <v>0.2</v>
      </c>
      <c r="S948" s="45" t="s">
        <v>164</v>
      </c>
      <c r="T948" s="45">
        <v>1000</v>
      </c>
      <c r="U948" s="45">
        <v>30</v>
      </c>
      <c r="V948" s="45">
        <v>167</v>
      </c>
      <c r="W948" s="45">
        <v>44.57</v>
      </c>
      <c r="X948" s="45">
        <v>654</v>
      </c>
      <c r="Y948" s="45" t="s">
        <v>68</v>
      </c>
      <c r="Z948" s="45" t="s">
        <v>59</v>
      </c>
      <c r="AC948" s="45">
        <v>972</v>
      </c>
      <c r="AD948" s="45">
        <v>1337</v>
      </c>
      <c r="AE948" s="45">
        <v>0</v>
      </c>
      <c r="AF948" s="45">
        <v>1337</v>
      </c>
      <c r="AG948" s="45">
        <v>334</v>
      </c>
      <c r="AH948" s="45">
        <v>1003</v>
      </c>
      <c r="AI948" s="45">
        <v>617</v>
      </c>
      <c r="AJ948" s="45">
        <v>720</v>
      </c>
      <c r="AK948" s="45">
        <v>936</v>
      </c>
      <c r="AL948" s="45">
        <v>401</v>
      </c>
      <c r="AM948" s="45">
        <v>0</v>
      </c>
      <c r="AN948" s="45">
        <v>0</v>
      </c>
      <c r="AO948" s="45">
        <v>0</v>
      </c>
      <c r="AP948" s="45">
        <v>0</v>
      </c>
      <c r="AQ948" s="45">
        <v>1299</v>
      </c>
      <c r="AR948" s="45">
        <v>1762</v>
      </c>
      <c r="AS948" s="45" t="s">
        <v>249</v>
      </c>
      <c r="AT948" s="45">
        <v>606750</v>
      </c>
      <c r="AU948" s="45">
        <v>8080</v>
      </c>
      <c r="AV948" s="45">
        <v>9426</v>
      </c>
      <c r="AW948" s="45">
        <v>20872</v>
      </c>
      <c r="AX948" s="45">
        <v>24912</v>
      </c>
      <c r="AY948" s="45">
        <v>30971</v>
      </c>
      <c r="AZ948" s="45">
        <v>18179</v>
      </c>
      <c r="BA948" s="45">
        <v>65.599999999999994</v>
      </c>
      <c r="BB948" s="45">
        <v>72.599999999999994</v>
      </c>
      <c r="BC948" s="45">
        <v>81.25</v>
      </c>
      <c r="BD948" s="45">
        <v>75.28</v>
      </c>
      <c r="BE948" s="45">
        <v>79.63</v>
      </c>
      <c r="BF948" s="45">
        <v>80.06</v>
      </c>
      <c r="BG948" s="45" t="s">
        <v>71</v>
      </c>
    </row>
    <row r="949" spans="1:59" s="46" customFormat="1" x14ac:dyDescent="0.25">
      <c r="A949" s="46" t="s">
        <v>59</v>
      </c>
      <c r="C949" s="46" t="s">
        <v>1328</v>
      </c>
      <c r="D949" s="46" t="s">
        <v>61</v>
      </c>
      <c r="E949" s="46">
        <v>25</v>
      </c>
      <c r="F949" s="46">
        <v>70</v>
      </c>
      <c r="G949" s="46">
        <v>0</v>
      </c>
      <c r="H949" s="125">
        <v>26.05</v>
      </c>
      <c r="I949" s="46" t="s">
        <v>62</v>
      </c>
      <c r="J949" s="46">
        <v>210110710</v>
      </c>
      <c r="K949" s="46" t="s">
        <v>1327</v>
      </c>
      <c r="L949" s="46" t="s">
        <v>64</v>
      </c>
      <c r="M949" s="46" t="s">
        <v>1325</v>
      </c>
      <c r="N949" s="46">
        <v>30</v>
      </c>
      <c r="O949" s="46" t="s">
        <v>66</v>
      </c>
      <c r="P949" s="46">
        <v>50</v>
      </c>
      <c r="Q949" s="46" t="s">
        <v>67</v>
      </c>
      <c r="R949" s="46">
        <v>0.1</v>
      </c>
      <c r="S949" s="46" t="s">
        <v>164</v>
      </c>
      <c r="T949" s="46">
        <v>1000</v>
      </c>
      <c r="U949" s="46">
        <v>15</v>
      </c>
      <c r="V949" s="46">
        <v>17046</v>
      </c>
      <c r="W949" s="46">
        <v>24</v>
      </c>
      <c r="X949" s="46">
        <v>159</v>
      </c>
      <c r="Y949" s="46" t="s">
        <v>68</v>
      </c>
      <c r="Z949" s="46" t="s">
        <v>59</v>
      </c>
      <c r="AB949" s="46" t="s">
        <v>59</v>
      </c>
      <c r="AC949" s="46">
        <v>250</v>
      </c>
      <c r="AD949" s="46">
        <v>360</v>
      </c>
      <c r="AE949" s="46">
        <v>90</v>
      </c>
      <c r="AF949" s="46">
        <v>270</v>
      </c>
      <c r="AG949" s="46">
        <v>90</v>
      </c>
      <c r="AH949" s="46">
        <v>270</v>
      </c>
      <c r="AI949" s="46">
        <v>0</v>
      </c>
      <c r="AJ949" s="46">
        <v>0</v>
      </c>
      <c r="AK949" s="46">
        <v>252</v>
      </c>
      <c r="AL949" s="46">
        <v>108</v>
      </c>
      <c r="AM949" s="46">
        <v>0</v>
      </c>
      <c r="AN949" s="46">
        <v>0</v>
      </c>
      <c r="AO949" s="46">
        <v>0</v>
      </c>
      <c r="AP949" s="46">
        <v>0</v>
      </c>
      <c r="AQ949" s="46">
        <v>646</v>
      </c>
      <c r="AR949" s="46">
        <v>888</v>
      </c>
      <c r="AS949" s="46" t="s">
        <v>98</v>
      </c>
      <c r="AT949" s="46">
        <v>606751</v>
      </c>
      <c r="AU949" s="46">
        <v>39675</v>
      </c>
      <c r="AV949" s="46">
        <v>39360</v>
      </c>
      <c r="AW949" s="46">
        <v>43440</v>
      </c>
      <c r="AX949" s="46">
        <v>42855</v>
      </c>
      <c r="AY949" s="46">
        <v>45060</v>
      </c>
      <c r="AZ949" s="46">
        <v>45300</v>
      </c>
      <c r="BA949" s="46">
        <v>2.12</v>
      </c>
      <c r="BB949" s="46">
        <v>2.1</v>
      </c>
      <c r="BC949" s="46">
        <v>2.2200000000000002</v>
      </c>
      <c r="BD949" s="46">
        <v>2.16</v>
      </c>
      <c r="BE949" s="46">
        <v>2.27</v>
      </c>
      <c r="BF949" s="46">
        <v>2.7</v>
      </c>
      <c r="BG949" s="46" t="s">
        <v>71</v>
      </c>
    </row>
    <row r="950" spans="1:59" s="46" customFormat="1" x14ac:dyDescent="0.25">
      <c r="A950" s="46" t="s">
        <v>59</v>
      </c>
      <c r="C950" s="46" t="s">
        <v>1328</v>
      </c>
      <c r="D950" s="46" t="s">
        <v>61</v>
      </c>
      <c r="E950" s="46">
        <v>25</v>
      </c>
      <c r="F950" s="46">
        <v>70</v>
      </c>
      <c r="G950" s="46">
        <v>0</v>
      </c>
      <c r="H950" s="125">
        <v>26.05</v>
      </c>
      <c r="I950" s="46" t="s">
        <v>62</v>
      </c>
      <c r="J950" s="46">
        <v>210110728</v>
      </c>
      <c r="K950" s="46" t="s">
        <v>1327</v>
      </c>
      <c r="L950" s="46" t="s">
        <v>76</v>
      </c>
      <c r="M950" s="46" t="s">
        <v>1325</v>
      </c>
      <c r="N950" s="46">
        <v>50</v>
      </c>
      <c r="O950" s="46" t="s">
        <v>66</v>
      </c>
      <c r="P950" s="46">
        <v>50</v>
      </c>
      <c r="Q950" s="46" t="s">
        <v>67</v>
      </c>
      <c r="R950" s="46">
        <v>0.1</v>
      </c>
      <c r="S950" s="46" t="s">
        <v>164</v>
      </c>
      <c r="T950" s="46">
        <v>1000</v>
      </c>
      <c r="U950" s="46">
        <v>25</v>
      </c>
      <c r="V950" s="46">
        <v>11398</v>
      </c>
      <c r="W950" s="46">
        <v>24</v>
      </c>
      <c r="X950" s="46">
        <v>159</v>
      </c>
      <c r="Y950" s="46" t="s">
        <v>68</v>
      </c>
      <c r="Z950" s="46" t="s">
        <v>59</v>
      </c>
      <c r="AB950" s="46" t="s">
        <v>59</v>
      </c>
      <c r="AC950" s="46">
        <v>416</v>
      </c>
      <c r="AD950" s="46">
        <v>600</v>
      </c>
      <c r="AE950" s="46">
        <v>150</v>
      </c>
      <c r="AF950" s="46">
        <v>450</v>
      </c>
      <c r="AG950" s="46">
        <v>150</v>
      </c>
      <c r="AH950" s="46">
        <v>450</v>
      </c>
      <c r="AI950" s="46">
        <v>0</v>
      </c>
      <c r="AJ950" s="46">
        <v>0</v>
      </c>
      <c r="AK950" s="46">
        <v>420</v>
      </c>
      <c r="AL950" s="46">
        <v>180</v>
      </c>
      <c r="AM950" s="46">
        <v>0</v>
      </c>
      <c r="AN950" s="46">
        <v>0</v>
      </c>
      <c r="AO950" s="46">
        <v>0</v>
      </c>
      <c r="AP950" s="46">
        <v>0</v>
      </c>
      <c r="AQ950" s="46">
        <v>1081</v>
      </c>
      <c r="AR950" s="46">
        <v>1481</v>
      </c>
      <c r="AS950" s="46" t="s">
        <v>98</v>
      </c>
      <c r="AT950" s="46">
        <v>606751</v>
      </c>
      <c r="AU950" s="46">
        <v>45225</v>
      </c>
      <c r="AV950" s="46">
        <v>43550</v>
      </c>
      <c r="AW950" s="46">
        <v>47575</v>
      </c>
      <c r="AX950" s="46">
        <v>47150</v>
      </c>
      <c r="AY950" s="46">
        <v>49225</v>
      </c>
      <c r="AZ950" s="46">
        <v>52225</v>
      </c>
      <c r="BA950" s="46">
        <v>2.42</v>
      </c>
      <c r="BB950" s="46">
        <v>2.33</v>
      </c>
      <c r="BC950" s="46">
        <v>2.4300000000000002</v>
      </c>
      <c r="BD950" s="46">
        <v>2.38</v>
      </c>
      <c r="BE950" s="46">
        <v>2.48</v>
      </c>
      <c r="BF950" s="46">
        <v>3.11</v>
      </c>
      <c r="BG950" s="46" t="s">
        <v>71</v>
      </c>
    </row>
    <row r="951" spans="1:59" s="11" customFormat="1" x14ac:dyDescent="0.25">
      <c r="A951" s="11" t="s">
        <v>59</v>
      </c>
      <c r="C951" s="11" t="s">
        <v>1328</v>
      </c>
      <c r="D951" s="11" t="s">
        <v>61</v>
      </c>
      <c r="E951" s="11">
        <v>25</v>
      </c>
      <c r="F951" s="11">
        <v>70</v>
      </c>
      <c r="G951" s="11">
        <v>0</v>
      </c>
      <c r="H951" s="91">
        <v>26.05</v>
      </c>
      <c r="I951" s="11" t="s">
        <v>62</v>
      </c>
      <c r="J951" s="11">
        <v>210110736</v>
      </c>
      <c r="K951" s="11" t="s">
        <v>1327</v>
      </c>
      <c r="L951" s="11" t="s">
        <v>343</v>
      </c>
      <c r="M951" s="11" t="s">
        <v>1325</v>
      </c>
      <c r="N951" s="11">
        <v>100</v>
      </c>
      <c r="O951" s="11" t="s">
        <v>66</v>
      </c>
      <c r="P951" s="11">
        <v>50</v>
      </c>
      <c r="Q951" s="11" t="s">
        <v>67</v>
      </c>
      <c r="R951" s="11">
        <v>0.1</v>
      </c>
      <c r="S951" s="11" t="s">
        <v>164</v>
      </c>
      <c r="T951" s="11">
        <v>1000</v>
      </c>
      <c r="U951" s="11">
        <v>50</v>
      </c>
      <c r="V951" s="11">
        <v>838</v>
      </c>
      <c r="W951" s="11">
        <v>24.04</v>
      </c>
      <c r="X951" s="11">
        <v>159</v>
      </c>
      <c r="Y951" s="11" t="s">
        <v>68</v>
      </c>
      <c r="AB951" s="11" t="s">
        <v>59</v>
      </c>
      <c r="AC951" s="11">
        <v>874</v>
      </c>
      <c r="AD951" s="11">
        <v>1202</v>
      </c>
      <c r="AE951" s="11">
        <v>301</v>
      </c>
      <c r="AF951" s="11">
        <v>901</v>
      </c>
      <c r="AG951" s="11">
        <v>301</v>
      </c>
      <c r="AH951" s="11">
        <v>901</v>
      </c>
      <c r="AI951" s="11">
        <v>0</v>
      </c>
      <c r="AJ951" s="11">
        <v>0</v>
      </c>
      <c r="AK951" s="11">
        <v>841</v>
      </c>
      <c r="AL951" s="11">
        <v>361</v>
      </c>
      <c r="AM951" s="11">
        <v>0</v>
      </c>
      <c r="AN951" s="11">
        <v>0</v>
      </c>
      <c r="AO951" s="11">
        <v>0</v>
      </c>
      <c r="AP951" s="11">
        <v>0</v>
      </c>
      <c r="AQ951" s="11">
        <v>2251</v>
      </c>
      <c r="AR951" s="11">
        <v>2962</v>
      </c>
      <c r="AS951" s="11" t="s">
        <v>98</v>
      </c>
      <c r="AT951" s="11">
        <v>606751</v>
      </c>
      <c r="AU951" s="11">
        <v>7000</v>
      </c>
      <c r="AV951" s="11">
        <v>6250</v>
      </c>
      <c r="AW951" s="11">
        <v>6600</v>
      </c>
      <c r="AX951" s="11">
        <v>6300</v>
      </c>
      <c r="AY951" s="11">
        <v>7500</v>
      </c>
      <c r="AZ951" s="11">
        <v>8250</v>
      </c>
      <c r="BA951" s="11">
        <v>0.37</v>
      </c>
      <c r="BB951" s="11">
        <v>0.33</v>
      </c>
      <c r="BC951" s="11">
        <v>0.34</v>
      </c>
      <c r="BD951" s="11">
        <v>0.32</v>
      </c>
      <c r="BE951" s="11">
        <v>0.38</v>
      </c>
      <c r="BF951" s="11">
        <v>0.49</v>
      </c>
      <c r="BG951" s="11" t="s">
        <v>71</v>
      </c>
    </row>
    <row r="952" spans="1:59" s="46" customFormat="1" x14ac:dyDescent="0.25">
      <c r="A952" s="46" t="s">
        <v>59</v>
      </c>
      <c r="C952" s="46" t="s">
        <v>1328</v>
      </c>
      <c r="D952" s="46" t="s">
        <v>61</v>
      </c>
      <c r="E952" s="46">
        <v>25</v>
      </c>
      <c r="F952" s="46">
        <v>70</v>
      </c>
      <c r="G952" s="46">
        <v>0</v>
      </c>
      <c r="H952" s="125">
        <v>26.05</v>
      </c>
      <c r="I952" s="46" t="s">
        <v>62</v>
      </c>
      <c r="J952" s="46">
        <v>210008426</v>
      </c>
      <c r="K952" s="46" t="s">
        <v>1326</v>
      </c>
      <c r="L952" s="46" t="s">
        <v>368</v>
      </c>
      <c r="M952" s="46" t="s">
        <v>1325</v>
      </c>
      <c r="N952" s="46">
        <v>20</v>
      </c>
      <c r="O952" s="46" t="s">
        <v>66</v>
      </c>
      <c r="P952" s="46">
        <v>100</v>
      </c>
      <c r="Q952" s="46" t="s">
        <v>67</v>
      </c>
      <c r="R952" s="46">
        <v>0.1</v>
      </c>
      <c r="S952" s="46" t="s">
        <v>164</v>
      </c>
      <c r="T952" s="46">
        <v>1000</v>
      </c>
      <c r="U952" s="46">
        <v>20</v>
      </c>
      <c r="V952" s="46">
        <v>17626</v>
      </c>
      <c r="W952" s="46">
        <v>25.05</v>
      </c>
      <c r="X952" s="46">
        <v>157</v>
      </c>
      <c r="Y952" s="46" t="s">
        <v>68</v>
      </c>
      <c r="Z952" s="46" t="s">
        <v>59</v>
      </c>
      <c r="AB952" s="46" t="s">
        <v>59</v>
      </c>
      <c r="AC952" s="46">
        <v>348</v>
      </c>
      <c r="AD952" s="46">
        <v>501</v>
      </c>
      <c r="AE952" s="46">
        <v>125</v>
      </c>
      <c r="AF952" s="46">
        <v>376</v>
      </c>
      <c r="AG952" s="46">
        <v>125</v>
      </c>
      <c r="AH952" s="46">
        <v>376</v>
      </c>
      <c r="AI952" s="46">
        <v>0</v>
      </c>
      <c r="AJ952" s="46">
        <v>0</v>
      </c>
      <c r="AK952" s="46">
        <v>351</v>
      </c>
      <c r="AL952" s="46">
        <v>150</v>
      </c>
      <c r="AM952" s="46">
        <v>0</v>
      </c>
      <c r="AN952" s="46">
        <v>0</v>
      </c>
      <c r="AO952" s="46">
        <v>0</v>
      </c>
      <c r="AP952" s="46">
        <v>0</v>
      </c>
      <c r="AQ952" s="46">
        <v>862</v>
      </c>
      <c r="AR952" s="46">
        <v>1185</v>
      </c>
      <c r="AS952" s="46" t="s">
        <v>382</v>
      </c>
      <c r="AT952" s="46">
        <v>606751</v>
      </c>
      <c r="AU952" s="46">
        <v>404952</v>
      </c>
      <c r="AV952" s="46">
        <v>399542</v>
      </c>
      <c r="AW952" s="46">
        <v>392720</v>
      </c>
      <c r="AX952" s="46">
        <v>431180</v>
      </c>
      <c r="AY952" s="46">
        <v>340851</v>
      </c>
      <c r="AZ952" s="46">
        <v>103855</v>
      </c>
      <c r="BA952" s="46">
        <v>21.63</v>
      </c>
      <c r="BB952" s="46">
        <v>21.37</v>
      </c>
      <c r="BC952" s="46">
        <v>20.05</v>
      </c>
      <c r="BD952" s="46">
        <v>21.76</v>
      </c>
      <c r="BE952" s="46">
        <v>17.190000000000001</v>
      </c>
      <c r="BF952" s="46">
        <v>6.19</v>
      </c>
      <c r="BG952" s="46" t="s">
        <v>71</v>
      </c>
    </row>
    <row r="953" spans="1:59" s="46" customFormat="1" x14ac:dyDescent="0.25">
      <c r="A953" s="46" t="s">
        <v>59</v>
      </c>
      <c r="C953" s="46" t="s">
        <v>1328</v>
      </c>
      <c r="D953" s="46" t="s">
        <v>61</v>
      </c>
      <c r="E953" s="46">
        <v>25</v>
      </c>
      <c r="F953" s="46">
        <v>0</v>
      </c>
      <c r="G953" s="46">
        <v>0</v>
      </c>
      <c r="H953" s="125">
        <v>26.05</v>
      </c>
      <c r="I953" s="46" t="s">
        <v>62</v>
      </c>
      <c r="J953" s="46">
        <v>210132924</v>
      </c>
      <c r="K953" s="46" t="s">
        <v>1329</v>
      </c>
      <c r="L953" s="46" t="s">
        <v>1330</v>
      </c>
      <c r="M953" s="46" t="s">
        <v>1325</v>
      </c>
      <c r="N953" s="46">
        <v>50</v>
      </c>
      <c r="O953" s="46" t="s">
        <v>66</v>
      </c>
      <c r="P953" s="46">
        <v>75</v>
      </c>
      <c r="Q953" s="46" t="s">
        <v>67</v>
      </c>
      <c r="R953" s="46">
        <v>0.1</v>
      </c>
      <c r="S953" s="46" t="s">
        <v>164</v>
      </c>
      <c r="T953" s="46">
        <v>1000</v>
      </c>
      <c r="U953" s="46">
        <v>37.5</v>
      </c>
      <c r="V953" s="46">
        <v>125564</v>
      </c>
      <c r="W953" s="46">
        <v>31.15</v>
      </c>
      <c r="X953" s="46">
        <v>-1</v>
      </c>
      <c r="Y953" s="46" t="s">
        <v>68</v>
      </c>
      <c r="Z953" s="46" t="s">
        <v>59</v>
      </c>
      <c r="AB953" s="46" t="s">
        <v>69</v>
      </c>
      <c r="AC953" s="46">
        <v>849</v>
      </c>
      <c r="AD953" s="46">
        <v>1168</v>
      </c>
      <c r="AE953" s="46">
        <v>208</v>
      </c>
      <c r="AF953" s="46">
        <v>960</v>
      </c>
      <c r="AG953" s="46">
        <v>208</v>
      </c>
      <c r="AH953" s="46">
        <v>960</v>
      </c>
      <c r="AI953" s="46">
        <v>0</v>
      </c>
      <c r="AJ953" s="46">
        <v>0</v>
      </c>
      <c r="AK953" s="46">
        <v>0</v>
      </c>
      <c r="AL953" s="46">
        <v>0</v>
      </c>
      <c r="AM953" s="46">
        <v>0</v>
      </c>
      <c r="AN953" s="46">
        <v>0</v>
      </c>
      <c r="AO953" s="46">
        <v>0</v>
      </c>
      <c r="AP953" s="46">
        <v>0</v>
      </c>
      <c r="AQ953" s="46">
        <v>1679</v>
      </c>
      <c r="AR953" s="46">
        <v>2222</v>
      </c>
      <c r="AS953" s="46" t="s">
        <v>92</v>
      </c>
      <c r="AT953" s="46">
        <v>606751</v>
      </c>
      <c r="AU953" s="46">
        <v>762525</v>
      </c>
      <c r="AV953" s="46">
        <v>769425</v>
      </c>
      <c r="AW953" s="46">
        <v>811163</v>
      </c>
      <c r="AX953" s="46">
        <v>767288</v>
      </c>
      <c r="AY953" s="46">
        <v>803625</v>
      </c>
      <c r="AZ953" s="46">
        <v>794625</v>
      </c>
      <c r="BA953" s="46">
        <v>40.729999999999997</v>
      </c>
      <c r="BB953" s="46">
        <v>41.15</v>
      </c>
      <c r="BC953" s="46">
        <v>41.42</v>
      </c>
      <c r="BD953" s="46">
        <v>38.72</v>
      </c>
      <c r="BE953" s="46">
        <v>40.520000000000003</v>
      </c>
      <c r="BF953" s="46">
        <v>47.33</v>
      </c>
      <c r="BG953" s="46" t="s">
        <v>71</v>
      </c>
    </row>
    <row r="954" spans="1:59" s="11" customFormat="1" x14ac:dyDescent="0.25">
      <c r="A954" s="11" t="s">
        <v>59</v>
      </c>
      <c r="C954" s="11" t="s">
        <v>1328</v>
      </c>
      <c r="D954" s="11" t="s">
        <v>61</v>
      </c>
      <c r="E954" s="11">
        <v>25</v>
      </c>
      <c r="F954" s="11">
        <v>70</v>
      </c>
      <c r="G954" s="11">
        <v>0</v>
      </c>
      <c r="H954" s="91">
        <v>26.05</v>
      </c>
      <c r="I954" s="11" t="s">
        <v>62</v>
      </c>
      <c r="J954" s="11">
        <v>210132877</v>
      </c>
      <c r="K954" s="11" t="s">
        <v>1324</v>
      </c>
      <c r="L954" s="11" t="s">
        <v>368</v>
      </c>
      <c r="M954" s="11" t="s">
        <v>1325</v>
      </c>
      <c r="N954" s="11">
        <v>20</v>
      </c>
      <c r="O954" s="11" t="s">
        <v>66</v>
      </c>
      <c r="P954" s="11">
        <v>150</v>
      </c>
      <c r="Q954" s="11" t="s">
        <v>67</v>
      </c>
      <c r="R954" s="11">
        <v>0.1</v>
      </c>
      <c r="S954" s="11" t="s">
        <v>164</v>
      </c>
      <c r="T954" s="11">
        <v>1000</v>
      </c>
      <c r="U954" s="11">
        <v>30</v>
      </c>
      <c r="V954" s="11">
        <v>32561</v>
      </c>
      <c r="W954" s="11">
        <v>34.6</v>
      </c>
      <c r="X954" s="11">
        <v>-1</v>
      </c>
      <c r="Y954" s="11" t="s">
        <v>68</v>
      </c>
      <c r="AB954" s="11" t="s">
        <v>69</v>
      </c>
      <c r="AC954" s="11">
        <v>755</v>
      </c>
      <c r="AD954" s="11">
        <v>1038</v>
      </c>
      <c r="AE954" s="11">
        <v>166</v>
      </c>
      <c r="AF954" s="11">
        <v>872</v>
      </c>
      <c r="AG954" s="11">
        <v>166</v>
      </c>
      <c r="AH954" s="11">
        <v>872</v>
      </c>
      <c r="AI954" s="11">
        <v>0</v>
      </c>
      <c r="AJ954" s="11">
        <v>0</v>
      </c>
      <c r="AK954" s="11">
        <v>673</v>
      </c>
      <c r="AL954" s="11">
        <v>365</v>
      </c>
      <c r="AM954" s="11">
        <v>0</v>
      </c>
      <c r="AN954" s="11">
        <v>0</v>
      </c>
      <c r="AO954" s="11">
        <v>0</v>
      </c>
      <c r="AP954" s="11">
        <v>0</v>
      </c>
      <c r="AQ954" s="11">
        <v>1310</v>
      </c>
      <c r="AR954" s="11">
        <v>1777</v>
      </c>
      <c r="AS954" s="11" t="s">
        <v>92</v>
      </c>
      <c r="AT954" s="11">
        <v>606751</v>
      </c>
      <c r="AU954" s="11">
        <v>161370</v>
      </c>
      <c r="AV954" s="11">
        <v>162540</v>
      </c>
      <c r="AW954" s="11">
        <v>160560</v>
      </c>
      <c r="AX954" s="11">
        <v>161520</v>
      </c>
      <c r="AY954" s="11">
        <v>166380</v>
      </c>
      <c r="AZ954" s="11">
        <v>164460</v>
      </c>
      <c r="BA954" s="11">
        <v>8.6199999999999992</v>
      </c>
      <c r="BB954" s="11">
        <v>8.69</v>
      </c>
      <c r="BC954" s="11">
        <v>8.1999999999999993</v>
      </c>
      <c r="BD954" s="11">
        <v>8.15</v>
      </c>
      <c r="BE954" s="11">
        <v>8.39</v>
      </c>
      <c r="BF954" s="11">
        <v>9.8000000000000007</v>
      </c>
      <c r="BG954" s="11" t="s">
        <v>71</v>
      </c>
    </row>
    <row r="955" spans="1:59" s="11" customFormat="1" x14ac:dyDescent="0.25">
      <c r="A955" s="11" t="s">
        <v>59</v>
      </c>
      <c r="C955" s="11" t="s">
        <v>1328</v>
      </c>
      <c r="D955" s="11" t="s">
        <v>61</v>
      </c>
      <c r="E955" s="11">
        <v>25</v>
      </c>
      <c r="F955" s="11">
        <v>70</v>
      </c>
      <c r="G955" s="11">
        <v>0</v>
      </c>
      <c r="H955" s="91">
        <v>26.05</v>
      </c>
      <c r="I955" s="11" t="s">
        <v>62</v>
      </c>
      <c r="J955" s="11">
        <v>210506953</v>
      </c>
      <c r="K955" s="11" t="s">
        <v>1322</v>
      </c>
      <c r="L955" s="11" t="s">
        <v>177</v>
      </c>
      <c r="M955" s="11" t="s">
        <v>1323</v>
      </c>
      <c r="N955" s="11">
        <v>60</v>
      </c>
      <c r="O955" s="11" t="s">
        <v>66</v>
      </c>
      <c r="P955" s="11">
        <v>100</v>
      </c>
      <c r="Q955" s="11" t="s">
        <v>67</v>
      </c>
      <c r="R955" s="11">
        <v>0.2</v>
      </c>
      <c r="S955" s="11" t="s">
        <v>164</v>
      </c>
      <c r="T955" s="11">
        <v>1000</v>
      </c>
      <c r="U955" s="11">
        <v>30</v>
      </c>
      <c r="V955" s="11">
        <v>7995</v>
      </c>
      <c r="W955" s="11">
        <v>44.57</v>
      </c>
      <c r="X955" s="11">
        <v>654</v>
      </c>
      <c r="Y955" s="11" t="s">
        <v>68</v>
      </c>
      <c r="AB955" s="11" t="s">
        <v>69</v>
      </c>
      <c r="AC955" s="11">
        <v>972</v>
      </c>
      <c r="AD955" s="11">
        <v>1337</v>
      </c>
      <c r="AE955" s="11">
        <v>166</v>
      </c>
      <c r="AF955" s="11">
        <v>1171</v>
      </c>
      <c r="AG955" s="11">
        <v>334</v>
      </c>
      <c r="AH955" s="11">
        <v>1003</v>
      </c>
      <c r="AI955" s="11">
        <v>0</v>
      </c>
      <c r="AJ955" s="11">
        <v>0</v>
      </c>
      <c r="AK955" s="11">
        <v>936</v>
      </c>
      <c r="AL955" s="11">
        <v>401</v>
      </c>
      <c r="AM955" s="11">
        <v>0</v>
      </c>
      <c r="AN955" s="11">
        <v>0</v>
      </c>
      <c r="AO955" s="11">
        <v>0</v>
      </c>
      <c r="AP955" s="11">
        <v>0</v>
      </c>
      <c r="AQ955" s="11">
        <v>1310</v>
      </c>
      <c r="AR955" s="11">
        <v>1777</v>
      </c>
      <c r="AS955" s="11" t="s">
        <v>249</v>
      </c>
      <c r="AT955" s="11">
        <v>606751</v>
      </c>
      <c r="AU955" s="11">
        <v>451557</v>
      </c>
      <c r="AV955" s="11">
        <v>449303</v>
      </c>
      <c r="AW955" s="11">
        <v>496262</v>
      </c>
      <c r="AX955" s="11">
        <v>525565</v>
      </c>
      <c r="AY955" s="11">
        <v>570645</v>
      </c>
      <c r="AZ955" s="11">
        <v>510162</v>
      </c>
      <c r="BA955" s="11">
        <v>24.12</v>
      </c>
      <c r="BB955" s="11">
        <v>24.03</v>
      </c>
      <c r="BC955" s="11">
        <v>25.34</v>
      </c>
      <c r="BD955" s="11">
        <v>26.52</v>
      </c>
      <c r="BE955" s="11">
        <v>28.77</v>
      </c>
      <c r="BF955" s="11">
        <v>30.39</v>
      </c>
      <c r="BG955" s="11" t="s">
        <v>71</v>
      </c>
    </row>
    <row r="956" spans="1:59" s="12" customFormat="1" x14ac:dyDescent="0.25">
      <c r="A956" s="12" t="s">
        <v>59</v>
      </c>
      <c r="C956" s="12" t="s">
        <v>1331</v>
      </c>
      <c r="D956" s="12" t="s">
        <v>168</v>
      </c>
      <c r="E956" s="12">
        <v>25</v>
      </c>
      <c r="F956" s="12">
        <v>70</v>
      </c>
      <c r="G956" s="12">
        <v>0</v>
      </c>
      <c r="H956" s="92">
        <v>25.05</v>
      </c>
      <c r="I956" s="12" t="s">
        <v>169</v>
      </c>
      <c r="J956" s="12">
        <v>210008418</v>
      </c>
      <c r="K956" s="12" t="s">
        <v>1326</v>
      </c>
      <c r="L956" s="12" t="s">
        <v>343</v>
      </c>
      <c r="M956" s="12" t="s">
        <v>1325</v>
      </c>
      <c r="N956" s="12">
        <v>100</v>
      </c>
      <c r="O956" s="12" t="s">
        <v>66</v>
      </c>
      <c r="P956" s="12">
        <v>100</v>
      </c>
      <c r="Q956" s="12" t="s">
        <v>67</v>
      </c>
      <c r="R956" s="12">
        <v>0.1</v>
      </c>
      <c r="S956" s="12" t="s">
        <v>164</v>
      </c>
      <c r="T956" s="12">
        <v>1000</v>
      </c>
      <c r="U956" s="12">
        <v>100</v>
      </c>
      <c r="V956" s="12">
        <v>2766</v>
      </c>
      <c r="W956" s="12">
        <v>20.84</v>
      </c>
      <c r="X956" s="12">
        <v>157</v>
      </c>
      <c r="Y956" s="12" t="s">
        <v>68</v>
      </c>
      <c r="AB956" s="12" t="s">
        <v>59</v>
      </c>
      <c r="AC956" s="12">
        <v>1562</v>
      </c>
      <c r="AD956" s="12">
        <v>2084</v>
      </c>
      <c r="AE956" s="12">
        <v>521</v>
      </c>
      <c r="AF956" s="12">
        <v>1563</v>
      </c>
      <c r="AG956" s="12">
        <v>521</v>
      </c>
      <c r="AH956" s="12">
        <v>1563</v>
      </c>
      <c r="AI956" s="12">
        <v>1459</v>
      </c>
      <c r="AJ956" s="12">
        <v>625</v>
      </c>
      <c r="AK956" s="12">
        <v>1459</v>
      </c>
      <c r="AL956" s="12">
        <v>625</v>
      </c>
      <c r="AM956" s="12">
        <v>0</v>
      </c>
      <c r="AN956" s="12">
        <v>0</v>
      </c>
      <c r="AO956" s="12">
        <v>0</v>
      </c>
      <c r="AP956" s="12">
        <v>0</v>
      </c>
      <c r="AQ956" s="12">
        <v>3872</v>
      </c>
      <c r="AR956" s="12">
        <v>5009</v>
      </c>
      <c r="AS956" s="12" t="s">
        <v>382</v>
      </c>
      <c r="AT956" s="12">
        <v>606755</v>
      </c>
      <c r="AU956" s="12">
        <v>54400</v>
      </c>
      <c r="AV956" s="12">
        <v>56600</v>
      </c>
      <c r="AW956" s="12">
        <v>54100</v>
      </c>
      <c r="AX956" s="12">
        <v>47900</v>
      </c>
      <c r="AY956" s="12">
        <v>41900</v>
      </c>
      <c r="AZ956" s="12">
        <v>21700</v>
      </c>
      <c r="BA956" s="12">
        <v>15.32</v>
      </c>
      <c r="BB956" s="12">
        <v>15.7</v>
      </c>
      <c r="BC956" s="12">
        <v>14.94</v>
      </c>
      <c r="BD956" s="12">
        <v>14.17</v>
      </c>
      <c r="BE956" s="12">
        <v>14.54</v>
      </c>
      <c r="BF956" s="12">
        <v>8.34</v>
      </c>
      <c r="BG956" s="12" t="s">
        <v>71</v>
      </c>
    </row>
    <row r="957" spans="1:59" s="12" customFormat="1" x14ac:dyDescent="0.25">
      <c r="A957" s="12" t="s">
        <v>59</v>
      </c>
      <c r="C957" s="12" t="s">
        <v>1331</v>
      </c>
      <c r="D957" s="12" t="s">
        <v>168</v>
      </c>
      <c r="E957" s="12">
        <v>25</v>
      </c>
      <c r="F957" s="12">
        <v>0</v>
      </c>
      <c r="G957" s="12">
        <v>0</v>
      </c>
      <c r="H957" s="92">
        <v>25.05</v>
      </c>
      <c r="I957" s="12" t="s">
        <v>169</v>
      </c>
      <c r="J957" s="12">
        <v>210075499</v>
      </c>
      <c r="K957" s="12" t="s">
        <v>1333</v>
      </c>
      <c r="L957" s="12" t="s">
        <v>64</v>
      </c>
      <c r="M957" s="12" t="s">
        <v>1325</v>
      </c>
      <c r="N957" s="12">
        <v>30</v>
      </c>
      <c r="O957" s="12" t="s">
        <v>66</v>
      </c>
      <c r="P957" s="12">
        <v>100</v>
      </c>
      <c r="Q957" s="12" t="s">
        <v>67</v>
      </c>
      <c r="R957" s="12">
        <v>0.1</v>
      </c>
      <c r="S957" s="12" t="s">
        <v>164</v>
      </c>
      <c r="T957" s="12">
        <v>1000</v>
      </c>
      <c r="U957" s="12">
        <v>30</v>
      </c>
      <c r="V957" s="12">
        <v>4241</v>
      </c>
      <c r="W957" s="12">
        <v>24.03</v>
      </c>
      <c r="X957" s="12">
        <v>-1</v>
      </c>
      <c r="Y957" s="12" t="s">
        <v>68</v>
      </c>
      <c r="AB957" s="12" t="s">
        <v>59</v>
      </c>
      <c r="AC957" s="12">
        <v>511</v>
      </c>
      <c r="AD957" s="12">
        <v>721</v>
      </c>
      <c r="AE957" s="12">
        <v>180</v>
      </c>
      <c r="AF957" s="12">
        <v>541</v>
      </c>
      <c r="AG957" s="12">
        <v>180</v>
      </c>
      <c r="AH957" s="12">
        <v>541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2">
        <v>0</v>
      </c>
      <c r="AO957" s="12">
        <v>0</v>
      </c>
      <c r="AP957" s="12">
        <v>0</v>
      </c>
      <c r="AQ957" s="12">
        <v>1098</v>
      </c>
      <c r="AR957" s="12">
        <v>1502</v>
      </c>
      <c r="AS957" s="12" t="s">
        <v>358</v>
      </c>
      <c r="AT957" s="12">
        <v>606755</v>
      </c>
      <c r="AU957" s="12">
        <v>0</v>
      </c>
      <c r="AV957" s="12">
        <v>0</v>
      </c>
      <c r="AW957" s="12">
        <v>0</v>
      </c>
      <c r="AX957" s="12">
        <v>0</v>
      </c>
      <c r="AY957" s="12">
        <v>0</v>
      </c>
      <c r="AZ957" s="12">
        <v>0</v>
      </c>
      <c r="BA957" s="12">
        <v>0</v>
      </c>
      <c r="BB957" s="12">
        <v>0</v>
      </c>
      <c r="BC957" s="12">
        <v>0</v>
      </c>
      <c r="BD957" s="12">
        <v>0</v>
      </c>
      <c r="BE957" s="12">
        <v>0</v>
      </c>
      <c r="BF957" s="12">
        <v>0</v>
      </c>
      <c r="BG957" s="12" t="s">
        <v>71</v>
      </c>
    </row>
    <row r="958" spans="1:59" s="47" customFormat="1" x14ac:dyDescent="0.25">
      <c r="A958" s="47" t="s">
        <v>59</v>
      </c>
      <c r="C958" s="47" t="s">
        <v>1331</v>
      </c>
      <c r="D958" s="47" t="s">
        <v>168</v>
      </c>
      <c r="E958" s="47">
        <v>25</v>
      </c>
      <c r="F958" s="47">
        <v>70</v>
      </c>
      <c r="G958" s="47">
        <v>0</v>
      </c>
      <c r="H958" s="126">
        <v>25.05</v>
      </c>
      <c r="I958" s="47" t="s">
        <v>169</v>
      </c>
      <c r="J958" s="47">
        <v>210008426</v>
      </c>
      <c r="K958" s="47" t="s">
        <v>1326</v>
      </c>
      <c r="L958" s="47" t="s">
        <v>368</v>
      </c>
      <c r="M958" s="47" t="s">
        <v>1325</v>
      </c>
      <c r="N958" s="47">
        <v>20</v>
      </c>
      <c r="O958" s="47" t="s">
        <v>66</v>
      </c>
      <c r="P958" s="47">
        <v>100</v>
      </c>
      <c r="Q958" s="47" t="s">
        <v>67</v>
      </c>
      <c r="R958" s="47">
        <v>0.1</v>
      </c>
      <c r="S958" s="47" t="s">
        <v>164</v>
      </c>
      <c r="T958" s="47">
        <v>1000</v>
      </c>
      <c r="U958" s="47">
        <v>20</v>
      </c>
      <c r="V958" s="47">
        <v>17705</v>
      </c>
      <c r="W958" s="47">
        <v>25.05</v>
      </c>
      <c r="X958" s="47">
        <v>157</v>
      </c>
      <c r="Y958" s="47" t="s">
        <v>68</v>
      </c>
      <c r="Z958" s="47" t="s">
        <v>59</v>
      </c>
      <c r="AB958" s="47" t="s">
        <v>59</v>
      </c>
      <c r="AC958" s="47">
        <v>348</v>
      </c>
      <c r="AD958" s="47">
        <v>501</v>
      </c>
      <c r="AE958" s="47">
        <v>125</v>
      </c>
      <c r="AF958" s="47">
        <v>376</v>
      </c>
      <c r="AG958" s="47">
        <v>125</v>
      </c>
      <c r="AH958" s="47">
        <v>376</v>
      </c>
      <c r="AI958" s="47">
        <v>351</v>
      </c>
      <c r="AJ958" s="47">
        <v>150</v>
      </c>
      <c r="AK958" s="47">
        <v>351</v>
      </c>
      <c r="AL958" s="47">
        <v>150</v>
      </c>
      <c r="AM958" s="47">
        <v>0</v>
      </c>
      <c r="AN958" s="47">
        <v>0</v>
      </c>
      <c r="AO958" s="47">
        <v>0</v>
      </c>
      <c r="AP958" s="47">
        <v>0</v>
      </c>
      <c r="AQ958" s="47">
        <v>727</v>
      </c>
      <c r="AR958" s="47">
        <v>1001</v>
      </c>
      <c r="AS958" s="47" t="s">
        <v>382</v>
      </c>
      <c r="AT958" s="47">
        <v>606755</v>
      </c>
      <c r="AU958" s="47">
        <v>69060</v>
      </c>
      <c r="AV958" s="47">
        <v>68020</v>
      </c>
      <c r="AW958" s="47">
        <v>67000</v>
      </c>
      <c r="AX958" s="47">
        <v>73800</v>
      </c>
      <c r="AY958" s="47">
        <v>58400</v>
      </c>
      <c r="AZ958" s="47">
        <v>17820</v>
      </c>
      <c r="BA958" s="47">
        <v>19.440000000000001</v>
      </c>
      <c r="BB958" s="47">
        <v>18.87</v>
      </c>
      <c r="BC958" s="47">
        <v>18.5</v>
      </c>
      <c r="BD958" s="47">
        <v>21.83</v>
      </c>
      <c r="BE958" s="47">
        <v>20.27</v>
      </c>
      <c r="BF958" s="47">
        <v>6.85</v>
      </c>
      <c r="BG958" s="47" t="s">
        <v>71</v>
      </c>
    </row>
    <row r="959" spans="1:59" s="12" customFormat="1" x14ac:dyDescent="0.25">
      <c r="A959" s="12" t="s">
        <v>59</v>
      </c>
      <c r="C959" s="12" t="s">
        <v>1331</v>
      </c>
      <c r="D959" s="12" t="s">
        <v>168</v>
      </c>
      <c r="E959" s="12">
        <v>25</v>
      </c>
      <c r="F959" s="12">
        <v>70</v>
      </c>
      <c r="G959" s="12">
        <v>0</v>
      </c>
      <c r="H959" s="92">
        <v>25.05</v>
      </c>
      <c r="I959" s="12" t="s">
        <v>169</v>
      </c>
      <c r="J959" s="12">
        <v>210008434</v>
      </c>
      <c r="K959" s="12" t="s">
        <v>1326</v>
      </c>
      <c r="L959" s="12" t="s">
        <v>76</v>
      </c>
      <c r="M959" s="12" t="s">
        <v>1325</v>
      </c>
      <c r="N959" s="12">
        <v>50</v>
      </c>
      <c r="O959" s="12" t="s">
        <v>66</v>
      </c>
      <c r="P959" s="12">
        <v>100</v>
      </c>
      <c r="Q959" s="12" t="s">
        <v>67</v>
      </c>
      <c r="R959" s="12">
        <v>0.1</v>
      </c>
      <c r="S959" s="12" t="s">
        <v>164</v>
      </c>
      <c r="T959" s="12">
        <v>1000</v>
      </c>
      <c r="U959" s="12">
        <v>50</v>
      </c>
      <c r="V959" s="12">
        <v>17271</v>
      </c>
      <c r="W959" s="12">
        <v>25.1</v>
      </c>
      <c r="X959" s="12">
        <v>157</v>
      </c>
      <c r="Y959" s="12" t="s">
        <v>68</v>
      </c>
      <c r="AB959" s="12" t="s">
        <v>59</v>
      </c>
      <c r="AC959" s="12">
        <v>912</v>
      </c>
      <c r="AD959" s="12">
        <v>1255</v>
      </c>
      <c r="AE959" s="12">
        <v>313</v>
      </c>
      <c r="AF959" s="12">
        <v>942</v>
      </c>
      <c r="AG959" s="12">
        <v>313</v>
      </c>
      <c r="AH959" s="12">
        <v>942</v>
      </c>
      <c r="AI959" s="12">
        <v>877</v>
      </c>
      <c r="AJ959" s="12">
        <v>378</v>
      </c>
      <c r="AK959" s="12">
        <v>877</v>
      </c>
      <c r="AL959" s="12">
        <v>378</v>
      </c>
      <c r="AM959" s="12">
        <v>0</v>
      </c>
      <c r="AN959" s="12">
        <v>0</v>
      </c>
      <c r="AO959" s="12">
        <v>0</v>
      </c>
      <c r="AP959" s="12">
        <v>0</v>
      </c>
      <c r="AQ959" s="12">
        <v>1893</v>
      </c>
      <c r="AR959" s="12">
        <v>2504</v>
      </c>
      <c r="AS959" s="12" t="s">
        <v>382</v>
      </c>
      <c r="AT959" s="12">
        <v>606755</v>
      </c>
      <c r="AU959" s="12">
        <v>191000</v>
      </c>
      <c r="AV959" s="12">
        <v>193000</v>
      </c>
      <c r="AW959" s="12">
        <v>194900</v>
      </c>
      <c r="AX959" s="12">
        <v>170600</v>
      </c>
      <c r="AY959" s="12">
        <v>85550</v>
      </c>
      <c r="AZ959" s="12">
        <v>28500</v>
      </c>
      <c r="BA959" s="12">
        <v>53.77</v>
      </c>
      <c r="BB959" s="12">
        <v>53.53</v>
      </c>
      <c r="BC959" s="12">
        <v>53.81</v>
      </c>
      <c r="BD959" s="12">
        <v>50.47</v>
      </c>
      <c r="BE959" s="12">
        <v>29.7</v>
      </c>
      <c r="BF959" s="12">
        <v>10.95</v>
      </c>
      <c r="BG959" s="12" t="s">
        <v>71</v>
      </c>
    </row>
    <row r="960" spans="1:59" s="12" customFormat="1" x14ac:dyDescent="0.25">
      <c r="A960" s="12" t="s">
        <v>59</v>
      </c>
      <c r="C960" s="12" t="s">
        <v>1331</v>
      </c>
      <c r="D960" s="12" t="s">
        <v>168</v>
      </c>
      <c r="E960" s="12">
        <v>25</v>
      </c>
      <c r="F960" s="12">
        <v>70</v>
      </c>
      <c r="G960" s="12">
        <v>0</v>
      </c>
      <c r="H960" s="92">
        <v>25.05</v>
      </c>
      <c r="I960" s="12" t="s">
        <v>169</v>
      </c>
      <c r="J960" s="12">
        <v>210132932</v>
      </c>
      <c r="K960" s="12" t="s">
        <v>1332</v>
      </c>
      <c r="L960" s="12" t="s">
        <v>368</v>
      </c>
      <c r="M960" s="12" t="s">
        <v>1325</v>
      </c>
      <c r="N960" s="12">
        <v>20</v>
      </c>
      <c r="O960" s="12" t="s">
        <v>66</v>
      </c>
      <c r="P960" s="12">
        <v>100</v>
      </c>
      <c r="Q960" s="12" t="s">
        <v>67</v>
      </c>
      <c r="R960" s="12">
        <v>0.1</v>
      </c>
      <c r="S960" s="12" t="s">
        <v>164</v>
      </c>
      <c r="T960" s="12">
        <v>1000</v>
      </c>
      <c r="U960" s="12">
        <v>20</v>
      </c>
      <c r="V960" s="12">
        <v>23506</v>
      </c>
      <c r="W960" s="12">
        <v>27.55</v>
      </c>
      <c r="X960" s="12">
        <v>157</v>
      </c>
      <c r="Y960" s="12" t="s">
        <v>68</v>
      </c>
      <c r="AB960" s="12" t="s">
        <v>59</v>
      </c>
      <c r="AC960" s="12">
        <v>383</v>
      </c>
      <c r="AD960" s="12">
        <v>551</v>
      </c>
      <c r="AE960" s="12">
        <v>125</v>
      </c>
      <c r="AF960" s="12">
        <v>426</v>
      </c>
      <c r="AG960" s="12">
        <v>125</v>
      </c>
      <c r="AH960" s="12">
        <v>426</v>
      </c>
      <c r="AI960" s="12">
        <v>351</v>
      </c>
      <c r="AJ960" s="12">
        <v>200</v>
      </c>
      <c r="AK960" s="12">
        <v>351</v>
      </c>
      <c r="AL960" s="12">
        <v>200</v>
      </c>
      <c r="AM960" s="12">
        <v>0</v>
      </c>
      <c r="AN960" s="12">
        <v>0</v>
      </c>
      <c r="AO960" s="12">
        <v>0</v>
      </c>
      <c r="AP960" s="12">
        <v>0</v>
      </c>
      <c r="AQ960" s="12">
        <v>727</v>
      </c>
      <c r="AR960" s="12">
        <v>1001</v>
      </c>
      <c r="AS960" s="12" t="s">
        <v>98</v>
      </c>
      <c r="AT960" s="12">
        <v>606755</v>
      </c>
      <c r="AU960" s="12">
        <v>40740</v>
      </c>
      <c r="AV960" s="12">
        <v>42920</v>
      </c>
      <c r="AW960" s="12">
        <v>46200</v>
      </c>
      <c r="AX960" s="12">
        <v>45720</v>
      </c>
      <c r="AY960" s="12">
        <v>102240</v>
      </c>
      <c r="AZ960" s="12">
        <v>192300</v>
      </c>
      <c r="BA960" s="12">
        <v>11.47</v>
      </c>
      <c r="BB960" s="12">
        <v>11.9</v>
      </c>
      <c r="BC960" s="12">
        <v>12.76</v>
      </c>
      <c r="BD960" s="12">
        <v>13.53</v>
      </c>
      <c r="BE960" s="12">
        <v>35.49</v>
      </c>
      <c r="BF960" s="12">
        <v>73.87</v>
      </c>
      <c r="BG960" s="12" t="s">
        <v>71</v>
      </c>
    </row>
    <row r="961" spans="1:59" s="48" customFormat="1" x14ac:dyDescent="0.25">
      <c r="A961" s="48" t="s">
        <v>59</v>
      </c>
      <c r="C961" s="48" t="s">
        <v>1334</v>
      </c>
      <c r="D961" s="48" t="s">
        <v>168</v>
      </c>
      <c r="E961" s="48">
        <v>25</v>
      </c>
      <c r="F961" s="48">
        <v>70</v>
      </c>
      <c r="G961" s="48">
        <v>0</v>
      </c>
      <c r="H961" s="127">
        <v>44.57</v>
      </c>
      <c r="I961" s="48" t="s">
        <v>169</v>
      </c>
      <c r="J961" s="48">
        <v>210506953</v>
      </c>
      <c r="K961" s="48" t="s">
        <v>1322</v>
      </c>
      <c r="L961" s="48" t="s">
        <v>177</v>
      </c>
      <c r="M961" s="48" t="s">
        <v>1323</v>
      </c>
      <c r="N961" s="48">
        <v>60</v>
      </c>
      <c r="O961" s="48" t="s">
        <v>66</v>
      </c>
      <c r="P961" s="48">
        <v>100</v>
      </c>
      <c r="Q961" s="48" t="s">
        <v>67</v>
      </c>
      <c r="R961" s="48">
        <v>0.2</v>
      </c>
      <c r="S961" s="48" t="s">
        <v>164</v>
      </c>
      <c r="T961" s="48">
        <v>1000</v>
      </c>
      <c r="U961" s="48">
        <v>30</v>
      </c>
      <c r="V961" s="48">
        <v>8162</v>
      </c>
      <c r="W961" s="48">
        <v>44.57</v>
      </c>
      <c r="X961" s="48">
        <v>654</v>
      </c>
      <c r="Y961" s="48" t="s">
        <v>68</v>
      </c>
      <c r="Z961" s="48" t="s">
        <v>59</v>
      </c>
      <c r="AB961" s="48" t="s">
        <v>59</v>
      </c>
      <c r="AC961" s="48">
        <v>972</v>
      </c>
      <c r="AD961" s="48">
        <v>1337</v>
      </c>
      <c r="AE961" s="48">
        <v>334</v>
      </c>
      <c r="AF961" s="48">
        <v>1003</v>
      </c>
      <c r="AG961" s="48">
        <v>334</v>
      </c>
      <c r="AH961" s="48">
        <v>1003</v>
      </c>
      <c r="AI961" s="48">
        <v>936</v>
      </c>
      <c r="AJ961" s="48">
        <v>401</v>
      </c>
      <c r="AK961" s="48">
        <v>936</v>
      </c>
      <c r="AL961" s="48">
        <v>401</v>
      </c>
      <c r="AM961" s="48">
        <v>0</v>
      </c>
      <c r="AN961" s="48">
        <v>0</v>
      </c>
      <c r="AO961" s="48">
        <v>0</v>
      </c>
      <c r="AP961" s="48">
        <v>0</v>
      </c>
      <c r="AQ961" s="48">
        <v>2021</v>
      </c>
      <c r="AR961" s="48">
        <v>2673</v>
      </c>
      <c r="AS961" s="48" t="s">
        <v>249</v>
      </c>
      <c r="AT961" s="48">
        <v>606757</v>
      </c>
      <c r="AU961" s="48">
        <v>36420</v>
      </c>
      <c r="AV961" s="48">
        <v>36300</v>
      </c>
      <c r="AW961" s="48">
        <v>40560</v>
      </c>
      <c r="AX961" s="48">
        <v>43080</v>
      </c>
      <c r="AY961" s="48">
        <v>46950</v>
      </c>
      <c r="AZ961" s="48">
        <v>41550</v>
      </c>
      <c r="BA961" s="48">
        <v>7.86</v>
      </c>
      <c r="BB961" s="48">
        <v>7.52</v>
      </c>
      <c r="BC961" s="48">
        <v>7.67</v>
      </c>
      <c r="BD961" s="48">
        <v>8.01</v>
      </c>
      <c r="BE961" s="48">
        <v>8.34</v>
      </c>
      <c r="BF961" s="48">
        <v>7.69</v>
      </c>
      <c r="BG961" s="48" t="s">
        <v>71</v>
      </c>
    </row>
    <row r="962" spans="1:59" s="13" customFormat="1" x14ac:dyDescent="0.25">
      <c r="A962" s="13" t="s">
        <v>59</v>
      </c>
      <c r="C962" s="13" t="s">
        <v>1334</v>
      </c>
      <c r="D962" s="13" t="s">
        <v>168</v>
      </c>
      <c r="E962" s="13">
        <v>25</v>
      </c>
      <c r="F962" s="13">
        <v>70</v>
      </c>
      <c r="G962" s="13">
        <v>0</v>
      </c>
      <c r="H962" s="93">
        <v>44.57</v>
      </c>
      <c r="I962" s="13" t="s">
        <v>169</v>
      </c>
      <c r="J962" s="13">
        <v>210506961</v>
      </c>
      <c r="K962" s="13" t="s">
        <v>1322</v>
      </c>
      <c r="L962" s="13" t="s">
        <v>64</v>
      </c>
      <c r="M962" s="13" t="s">
        <v>1323</v>
      </c>
      <c r="N962" s="13">
        <v>30</v>
      </c>
      <c r="O962" s="13" t="s">
        <v>66</v>
      </c>
      <c r="P962" s="13">
        <v>100</v>
      </c>
      <c r="Q962" s="13" t="s">
        <v>67</v>
      </c>
      <c r="R962" s="13">
        <v>0.2</v>
      </c>
      <c r="S962" s="13" t="s">
        <v>164</v>
      </c>
      <c r="T962" s="13">
        <v>1000</v>
      </c>
      <c r="U962" s="13">
        <v>15</v>
      </c>
      <c r="V962" s="13">
        <v>37751</v>
      </c>
      <c r="W962" s="13">
        <v>45.53</v>
      </c>
      <c r="X962" s="13">
        <v>654</v>
      </c>
      <c r="Y962" s="13" t="s">
        <v>68</v>
      </c>
      <c r="AB962" s="13" t="s">
        <v>59</v>
      </c>
      <c r="AC962" s="13">
        <v>476</v>
      </c>
      <c r="AD962" s="13">
        <v>683</v>
      </c>
      <c r="AE962" s="13">
        <v>167</v>
      </c>
      <c r="AF962" s="13">
        <v>516</v>
      </c>
      <c r="AG962" s="13">
        <v>167</v>
      </c>
      <c r="AH962" s="13">
        <v>516</v>
      </c>
      <c r="AI962" s="13">
        <v>468</v>
      </c>
      <c r="AJ962" s="13">
        <v>215</v>
      </c>
      <c r="AK962" s="13">
        <v>468</v>
      </c>
      <c r="AL962" s="13">
        <v>215</v>
      </c>
      <c r="AM962" s="13">
        <v>0</v>
      </c>
      <c r="AN962" s="13">
        <v>0</v>
      </c>
      <c r="AO962" s="13">
        <v>0</v>
      </c>
      <c r="AP962" s="13">
        <v>0</v>
      </c>
      <c r="AQ962" s="13">
        <v>971</v>
      </c>
      <c r="AR962" s="13">
        <v>1336</v>
      </c>
      <c r="AS962" s="13" t="s">
        <v>249</v>
      </c>
      <c r="AT962" s="13">
        <v>606757</v>
      </c>
      <c r="AU962" s="13">
        <v>89115</v>
      </c>
      <c r="AV962" s="13">
        <v>90780</v>
      </c>
      <c r="AW962" s="13">
        <v>99195</v>
      </c>
      <c r="AX962" s="13">
        <v>96855</v>
      </c>
      <c r="AY962" s="13">
        <v>97335</v>
      </c>
      <c r="AZ962" s="13">
        <v>92985</v>
      </c>
      <c r="BA962" s="13">
        <v>19.23</v>
      </c>
      <c r="BB962" s="13">
        <v>18.8</v>
      </c>
      <c r="BC962" s="13">
        <v>18.77</v>
      </c>
      <c r="BD962" s="13">
        <v>18</v>
      </c>
      <c r="BE962" s="13">
        <v>17.3</v>
      </c>
      <c r="BF962" s="13">
        <v>17.21</v>
      </c>
      <c r="BG962" s="13" t="s">
        <v>71</v>
      </c>
    </row>
    <row r="963" spans="1:59" s="13" customFormat="1" x14ac:dyDescent="0.25">
      <c r="A963" s="13" t="s">
        <v>59</v>
      </c>
      <c r="C963" s="13" t="s">
        <v>1334</v>
      </c>
      <c r="D963" s="13" t="s">
        <v>168</v>
      </c>
      <c r="E963" s="13">
        <v>25</v>
      </c>
      <c r="F963" s="13">
        <v>70</v>
      </c>
      <c r="G963" s="13">
        <v>0</v>
      </c>
      <c r="H963" s="93">
        <v>44.57</v>
      </c>
      <c r="I963" s="13" t="s">
        <v>169</v>
      </c>
      <c r="J963" s="13">
        <v>210374681</v>
      </c>
      <c r="K963" s="13" t="s">
        <v>1336</v>
      </c>
      <c r="L963" s="13" t="s">
        <v>64</v>
      </c>
      <c r="M963" s="13" t="s">
        <v>1323</v>
      </c>
      <c r="N963" s="13">
        <v>30</v>
      </c>
      <c r="O963" s="13" t="s">
        <v>66</v>
      </c>
      <c r="P963" s="13">
        <v>100</v>
      </c>
      <c r="Q963" s="13" t="s">
        <v>67</v>
      </c>
      <c r="R963" s="13">
        <v>0.2</v>
      </c>
      <c r="S963" s="13" t="s">
        <v>164</v>
      </c>
      <c r="T963" s="13">
        <v>1000</v>
      </c>
      <c r="U963" s="13">
        <v>15</v>
      </c>
      <c r="V963" s="13">
        <v>55706</v>
      </c>
      <c r="W963" s="13">
        <v>48.73</v>
      </c>
      <c r="X963" s="13">
        <v>654</v>
      </c>
      <c r="Y963" s="13" t="s">
        <v>68</v>
      </c>
      <c r="AB963" s="13" t="s">
        <v>59</v>
      </c>
      <c r="AC963" s="13">
        <v>520</v>
      </c>
      <c r="AD963" s="13">
        <v>731</v>
      </c>
      <c r="AE963" s="13">
        <v>167</v>
      </c>
      <c r="AF963" s="13">
        <v>564</v>
      </c>
      <c r="AG963" s="13">
        <v>167</v>
      </c>
      <c r="AH963" s="13">
        <v>564</v>
      </c>
      <c r="AI963" s="13">
        <v>468</v>
      </c>
      <c r="AJ963" s="13">
        <v>263</v>
      </c>
      <c r="AK963" s="13">
        <v>468</v>
      </c>
      <c r="AL963" s="13">
        <v>263</v>
      </c>
      <c r="AM963" s="13">
        <v>0</v>
      </c>
      <c r="AN963" s="13">
        <v>0</v>
      </c>
      <c r="AO963" s="13">
        <v>0</v>
      </c>
      <c r="AP963" s="13">
        <v>0</v>
      </c>
      <c r="AQ963" s="13">
        <v>971</v>
      </c>
      <c r="AR963" s="13">
        <v>1336</v>
      </c>
      <c r="AS963" s="13" t="s">
        <v>206</v>
      </c>
      <c r="AT963" s="13">
        <v>606757</v>
      </c>
      <c r="AU963" s="13">
        <v>129885</v>
      </c>
      <c r="AV963" s="13">
        <v>132360</v>
      </c>
      <c r="AW963" s="13">
        <v>140535</v>
      </c>
      <c r="AX963" s="13">
        <v>142110</v>
      </c>
      <c r="AY963" s="13">
        <v>147900</v>
      </c>
      <c r="AZ963" s="13">
        <v>142800</v>
      </c>
      <c r="BA963" s="13">
        <v>28.03</v>
      </c>
      <c r="BB963" s="13">
        <v>27.4</v>
      </c>
      <c r="BC963" s="13">
        <v>26.59</v>
      </c>
      <c r="BD963" s="13">
        <v>26.41</v>
      </c>
      <c r="BE963" s="13">
        <v>26.28</v>
      </c>
      <c r="BF963" s="13">
        <v>26.43</v>
      </c>
      <c r="BG963" s="13" t="s">
        <v>71</v>
      </c>
    </row>
    <row r="964" spans="1:59" s="13" customFormat="1" x14ac:dyDescent="0.25">
      <c r="A964" s="13" t="s">
        <v>59</v>
      </c>
      <c r="C964" s="13" t="s">
        <v>1334</v>
      </c>
      <c r="D964" s="13" t="s">
        <v>168</v>
      </c>
      <c r="E964" s="13">
        <v>25</v>
      </c>
      <c r="F964" s="13">
        <v>70</v>
      </c>
      <c r="G964" s="13">
        <v>0</v>
      </c>
      <c r="H964" s="93">
        <v>44.57</v>
      </c>
      <c r="I964" s="13" t="s">
        <v>169</v>
      </c>
      <c r="J964" s="13">
        <v>210374699</v>
      </c>
      <c r="K964" s="13" t="s">
        <v>1336</v>
      </c>
      <c r="L964" s="13" t="s">
        <v>177</v>
      </c>
      <c r="M964" s="13" t="s">
        <v>1323</v>
      </c>
      <c r="N964" s="13">
        <v>60</v>
      </c>
      <c r="O964" s="13" t="s">
        <v>66</v>
      </c>
      <c r="P964" s="13">
        <v>100</v>
      </c>
      <c r="Q964" s="13" t="s">
        <v>67</v>
      </c>
      <c r="R964" s="13">
        <v>0.2</v>
      </c>
      <c r="S964" s="13" t="s">
        <v>164</v>
      </c>
      <c r="T964" s="13">
        <v>1000</v>
      </c>
      <c r="U964" s="13">
        <v>30</v>
      </c>
      <c r="V964" s="13">
        <v>1879</v>
      </c>
      <c r="W964" s="13">
        <v>52.27</v>
      </c>
      <c r="X964" s="13">
        <v>654</v>
      </c>
      <c r="Y964" s="13" t="s">
        <v>68</v>
      </c>
      <c r="AB964" s="13" t="s">
        <v>59</v>
      </c>
      <c r="AC964" s="13">
        <v>1149</v>
      </c>
      <c r="AD964" s="13">
        <v>1568</v>
      </c>
      <c r="AE964" s="13">
        <v>334</v>
      </c>
      <c r="AF964" s="13">
        <v>1234</v>
      </c>
      <c r="AG964" s="13">
        <v>334</v>
      </c>
      <c r="AH964" s="13">
        <v>1234</v>
      </c>
      <c r="AI964" s="13">
        <v>936</v>
      </c>
      <c r="AJ964" s="13">
        <v>632</v>
      </c>
      <c r="AK964" s="13">
        <v>936</v>
      </c>
      <c r="AL964" s="13">
        <v>632</v>
      </c>
      <c r="AM964" s="13">
        <v>0</v>
      </c>
      <c r="AN964" s="13">
        <v>0</v>
      </c>
      <c r="AO964" s="13">
        <v>0</v>
      </c>
      <c r="AP964" s="13">
        <v>0</v>
      </c>
      <c r="AQ964" s="13">
        <v>2021</v>
      </c>
      <c r="AR964" s="13">
        <v>2673</v>
      </c>
      <c r="AS964" s="13" t="s">
        <v>206</v>
      </c>
      <c r="AT964" s="13">
        <v>606757</v>
      </c>
      <c r="AU964" s="13">
        <v>14970</v>
      </c>
      <c r="AV964" s="13">
        <v>16200</v>
      </c>
      <c r="AW964" s="13">
        <v>11490</v>
      </c>
      <c r="AX964" s="13">
        <v>6360</v>
      </c>
      <c r="AY964" s="13">
        <v>4290</v>
      </c>
      <c r="AZ964" s="13">
        <v>3060</v>
      </c>
      <c r="BA964" s="13">
        <v>3.23</v>
      </c>
      <c r="BB964" s="13">
        <v>3.35</v>
      </c>
      <c r="BC964" s="13">
        <v>2.17</v>
      </c>
      <c r="BD964" s="13">
        <v>1.18</v>
      </c>
      <c r="BE964" s="13">
        <v>0.76</v>
      </c>
      <c r="BF964" s="13">
        <v>0.56999999999999995</v>
      </c>
      <c r="BG964" s="13" t="s">
        <v>71</v>
      </c>
    </row>
    <row r="965" spans="1:59" s="13" customFormat="1" x14ac:dyDescent="0.25">
      <c r="A965" s="13" t="s">
        <v>59</v>
      </c>
      <c r="C965" s="13" t="s">
        <v>1334</v>
      </c>
      <c r="D965" s="13" t="s">
        <v>168</v>
      </c>
      <c r="E965" s="13">
        <v>25</v>
      </c>
      <c r="F965" s="13">
        <v>70</v>
      </c>
      <c r="G965" s="13">
        <v>0</v>
      </c>
      <c r="H965" s="93">
        <v>44.57</v>
      </c>
      <c r="I965" s="13" t="s">
        <v>169</v>
      </c>
      <c r="J965" s="13">
        <v>210153857</v>
      </c>
      <c r="K965" s="13" t="s">
        <v>1335</v>
      </c>
      <c r="L965" s="13" t="s">
        <v>177</v>
      </c>
      <c r="M965" s="13" t="s">
        <v>1323</v>
      </c>
      <c r="N965" s="13">
        <v>60</v>
      </c>
      <c r="O965" s="13" t="s">
        <v>66</v>
      </c>
      <c r="P965" s="13">
        <v>100</v>
      </c>
      <c r="Q965" s="13" t="s">
        <v>67</v>
      </c>
      <c r="R965" s="13">
        <v>0.2</v>
      </c>
      <c r="S965" s="13" t="s">
        <v>164</v>
      </c>
      <c r="T965" s="13">
        <v>1000</v>
      </c>
      <c r="U965" s="13">
        <v>30</v>
      </c>
      <c r="V965" s="13">
        <v>47095</v>
      </c>
      <c r="W965" s="13">
        <v>89.03</v>
      </c>
      <c r="X965" s="13">
        <v>654</v>
      </c>
      <c r="Y965" s="13" t="s">
        <v>68</v>
      </c>
      <c r="AB965" s="13" t="s">
        <v>69</v>
      </c>
      <c r="AC965" s="13">
        <v>2020</v>
      </c>
      <c r="AD965" s="13">
        <v>2671</v>
      </c>
      <c r="AE965" s="13">
        <v>284</v>
      </c>
      <c r="AF965" s="13">
        <v>2387</v>
      </c>
      <c r="AG965" s="13">
        <v>284</v>
      </c>
      <c r="AH965" s="13">
        <v>2387</v>
      </c>
      <c r="AI965" s="13">
        <v>796</v>
      </c>
      <c r="AJ965" s="13">
        <v>1875</v>
      </c>
      <c r="AK965" s="13">
        <v>796</v>
      </c>
      <c r="AL965" s="13">
        <v>1875</v>
      </c>
      <c r="AM965" s="13">
        <v>0</v>
      </c>
      <c r="AN965" s="13">
        <v>0</v>
      </c>
      <c r="AO965" s="13">
        <v>0</v>
      </c>
      <c r="AP965" s="13">
        <v>0</v>
      </c>
      <c r="AQ965" s="13">
        <v>2021</v>
      </c>
      <c r="AR965" s="13">
        <v>2673</v>
      </c>
      <c r="AS965" s="13" t="s">
        <v>74</v>
      </c>
      <c r="AT965" s="13">
        <v>606757</v>
      </c>
      <c r="AU965" s="13">
        <v>192990</v>
      </c>
      <c r="AV965" s="13">
        <v>207360</v>
      </c>
      <c r="AW965" s="13">
        <v>236790</v>
      </c>
      <c r="AX965" s="13">
        <v>249660</v>
      </c>
      <c r="AY965" s="13">
        <v>266250</v>
      </c>
      <c r="AZ965" s="13">
        <v>259800</v>
      </c>
      <c r="BA965" s="13">
        <v>41.65</v>
      </c>
      <c r="BB965" s="13">
        <v>42.93</v>
      </c>
      <c r="BC965" s="13">
        <v>44.8</v>
      </c>
      <c r="BD965" s="13">
        <v>46.4</v>
      </c>
      <c r="BE965" s="13">
        <v>47.31</v>
      </c>
      <c r="BF965" s="13">
        <v>48.09</v>
      </c>
      <c r="BG965" s="13" t="s">
        <v>71</v>
      </c>
    </row>
    <row r="966" spans="1:59" s="49" customFormat="1" x14ac:dyDescent="0.25">
      <c r="A966" s="49" t="s">
        <v>59</v>
      </c>
      <c r="C966" s="49" t="s">
        <v>1337</v>
      </c>
      <c r="D966" s="49" t="s">
        <v>61</v>
      </c>
      <c r="E966" s="49">
        <v>25</v>
      </c>
      <c r="F966" s="49">
        <v>0</v>
      </c>
      <c r="G966" s="49">
        <v>0</v>
      </c>
      <c r="H966" s="128">
        <v>66.3</v>
      </c>
      <c r="I966" s="49" t="s">
        <v>62</v>
      </c>
      <c r="J966" s="49">
        <v>210150338</v>
      </c>
      <c r="K966" s="49" t="s">
        <v>1338</v>
      </c>
      <c r="L966" s="49" t="s">
        <v>64</v>
      </c>
      <c r="M966" s="49" t="s">
        <v>1339</v>
      </c>
      <c r="N966" s="49">
        <v>30</v>
      </c>
      <c r="O966" s="49" t="s">
        <v>66</v>
      </c>
      <c r="P966" s="49">
        <v>20</v>
      </c>
      <c r="Q966" s="49" t="s">
        <v>67</v>
      </c>
      <c r="R966" s="49">
        <v>20</v>
      </c>
      <c r="S966" s="49" t="s">
        <v>67</v>
      </c>
      <c r="T966" s="49">
        <v>1</v>
      </c>
      <c r="U966" s="49">
        <v>30</v>
      </c>
      <c r="V966" s="49">
        <v>33795</v>
      </c>
      <c r="W966" s="49">
        <v>66.3</v>
      </c>
      <c r="X966" s="49">
        <v>402</v>
      </c>
      <c r="Y966" s="49" t="s">
        <v>68</v>
      </c>
      <c r="Z966" s="49" t="s">
        <v>59</v>
      </c>
      <c r="AB966" s="49" t="s">
        <v>59</v>
      </c>
      <c r="AC966" s="49">
        <v>1475</v>
      </c>
      <c r="AD966" s="49">
        <v>1989</v>
      </c>
      <c r="AE966" s="49">
        <v>497</v>
      </c>
      <c r="AF966" s="49">
        <v>1492</v>
      </c>
      <c r="AG966" s="49">
        <v>497</v>
      </c>
      <c r="AH966" s="49">
        <v>1492</v>
      </c>
      <c r="AI966" s="49">
        <v>0</v>
      </c>
      <c r="AJ966" s="49">
        <v>0</v>
      </c>
      <c r="AK966" s="49">
        <v>0</v>
      </c>
      <c r="AL966" s="49">
        <v>0</v>
      </c>
      <c r="AM966" s="49">
        <v>0</v>
      </c>
      <c r="AN966" s="49">
        <v>0</v>
      </c>
      <c r="AO966" s="49">
        <v>0</v>
      </c>
      <c r="AP966" s="49">
        <v>0</v>
      </c>
      <c r="AQ966" s="49">
        <v>4149</v>
      </c>
      <c r="AR966" s="49">
        <v>5367</v>
      </c>
      <c r="AS966" s="49" t="s">
        <v>1340</v>
      </c>
      <c r="AT966" s="49">
        <v>606758</v>
      </c>
      <c r="AU966" s="49">
        <v>166320</v>
      </c>
      <c r="AV966" s="49">
        <v>166680</v>
      </c>
      <c r="AW966" s="49">
        <v>177030</v>
      </c>
      <c r="AX966" s="49">
        <v>166860</v>
      </c>
      <c r="AY966" s="49">
        <v>170100</v>
      </c>
      <c r="AZ966" s="49">
        <v>166860</v>
      </c>
      <c r="BA966" s="49">
        <v>61.34</v>
      </c>
      <c r="BB966" s="49">
        <v>61.28</v>
      </c>
      <c r="BC966" s="49">
        <v>61.14</v>
      </c>
      <c r="BD966" s="49">
        <v>59.88</v>
      </c>
      <c r="BE966" s="49">
        <v>60.23</v>
      </c>
      <c r="BF966" s="49">
        <v>61.12</v>
      </c>
      <c r="BG966" s="49" t="s">
        <v>71</v>
      </c>
    </row>
    <row r="967" spans="1:59" s="14" customFormat="1" x14ac:dyDescent="0.25">
      <c r="A967" s="14" t="s">
        <v>59</v>
      </c>
      <c r="C967" s="14" t="s">
        <v>1337</v>
      </c>
      <c r="D967" s="14" t="s">
        <v>61</v>
      </c>
      <c r="E967" s="14">
        <v>25</v>
      </c>
      <c r="F967" s="14">
        <v>0</v>
      </c>
      <c r="G967" s="14">
        <v>0</v>
      </c>
      <c r="H967" s="94">
        <v>66.3</v>
      </c>
      <c r="I967" s="14" t="s">
        <v>62</v>
      </c>
      <c r="J967" s="14">
        <v>210150320</v>
      </c>
      <c r="K967" s="14" t="s">
        <v>1338</v>
      </c>
      <c r="L967" s="14" t="s">
        <v>368</v>
      </c>
      <c r="M967" s="14" t="s">
        <v>1339</v>
      </c>
      <c r="N967" s="14">
        <v>20</v>
      </c>
      <c r="O967" s="14" t="s">
        <v>66</v>
      </c>
      <c r="P967" s="14">
        <v>20</v>
      </c>
      <c r="Q967" s="14" t="s">
        <v>67</v>
      </c>
      <c r="R967" s="14">
        <v>20</v>
      </c>
      <c r="S967" s="14" t="s">
        <v>67</v>
      </c>
      <c r="T967" s="14">
        <v>1</v>
      </c>
      <c r="U967" s="14">
        <v>20</v>
      </c>
      <c r="V967" s="14">
        <v>13765</v>
      </c>
      <c r="W967" s="14">
        <v>72</v>
      </c>
      <c r="X967" s="14">
        <v>402</v>
      </c>
      <c r="Y967" s="14" t="s">
        <v>68</v>
      </c>
      <c r="AB967" s="14" t="s">
        <v>59</v>
      </c>
      <c r="AC967" s="14">
        <v>1050</v>
      </c>
      <c r="AD967" s="14">
        <v>1440</v>
      </c>
      <c r="AE967" s="14">
        <v>332</v>
      </c>
      <c r="AF967" s="14">
        <v>1108</v>
      </c>
      <c r="AG967" s="14">
        <v>332</v>
      </c>
      <c r="AH967" s="14">
        <v>1108</v>
      </c>
      <c r="AI967" s="14">
        <v>0</v>
      </c>
      <c r="AJ967" s="14">
        <v>0</v>
      </c>
      <c r="AK967" s="14">
        <v>0</v>
      </c>
      <c r="AL967" s="14">
        <v>0</v>
      </c>
      <c r="AM967" s="14">
        <v>0</v>
      </c>
      <c r="AN967" s="14">
        <v>0</v>
      </c>
      <c r="AO967" s="14">
        <v>0</v>
      </c>
      <c r="AP967" s="14">
        <v>0</v>
      </c>
      <c r="AQ967" s="14">
        <v>2720</v>
      </c>
      <c r="AR967" s="14">
        <v>3578</v>
      </c>
      <c r="AS967" s="14" t="s">
        <v>1340</v>
      </c>
      <c r="AT967" s="14">
        <v>606758</v>
      </c>
      <c r="AU967" s="14">
        <v>44840</v>
      </c>
      <c r="AV967" s="14">
        <v>44200</v>
      </c>
      <c r="AW967" s="14">
        <v>47740</v>
      </c>
      <c r="AX967" s="14">
        <v>46540</v>
      </c>
      <c r="AY967" s="14">
        <v>47260</v>
      </c>
      <c r="AZ967" s="14">
        <v>44720</v>
      </c>
      <c r="BA967" s="14">
        <v>16.54</v>
      </c>
      <c r="BB967" s="14">
        <v>16.25</v>
      </c>
      <c r="BC967" s="14">
        <v>16.489999999999998</v>
      </c>
      <c r="BD967" s="14">
        <v>16.7</v>
      </c>
      <c r="BE967" s="14">
        <v>16.73</v>
      </c>
      <c r="BF967" s="14">
        <v>16.38</v>
      </c>
      <c r="BG967" s="14" t="s">
        <v>71</v>
      </c>
    </row>
    <row r="968" spans="1:59" s="14" customFormat="1" x14ac:dyDescent="0.25">
      <c r="A968" s="14" t="s">
        <v>59</v>
      </c>
      <c r="C968" s="14" t="s">
        <v>1337</v>
      </c>
      <c r="D968" s="14" t="s">
        <v>61</v>
      </c>
      <c r="E968" s="14">
        <v>25</v>
      </c>
      <c r="F968" s="14">
        <v>0</v>
      </c>
      <c r="G968" s="14">
        <v>0</v>
      </c>
      <c r="H968" s="94">
        <v>66.3</v>
      </c>
      <c r="I968" s="14" t="s">
        <v>62</v>
      </c>
      <c r="J968" s="14">
        <v>210218013</v>
      </c>
      <c r="K968" s="14" t="s">
        <v>1344</v>
      </c>
      <c r="L968" s="14" t="s">
        <v>64</v>
      </c>
      <c r="M968" s="14" t="s">
        <v>1342</v>
      </c>
      <c r="N968" s="14">
        <v>30</v>
      </c>
      <c r="O968" s="14" t="s">
        <v>66</v>
      </c>
      <c r="P968" s="14">
        <v>8</v>
      </c>
      <c r="Q968" s="14" t="s">
        <v>67</v>
      </c>
      <c r="R968" s="14">
        <v>12</v>
      </c>
      <c r="S968" s="14" t="s">
        <v>67</v>
      </c>
      <c r="T968" s="14">
        <v>1</v>
      </c>
      <c r="U968" s="14">
        <v>20</v>
      </c>
      <c r="V968" s="14">
        <v>12425</v>
      </c>
      <c r="W968" s="14">
        <v>108</v>
      </c>
      <c r="X968" s="14">
        <v>-1</v>
      </c>
      <c r="Y968" s="14" t="s">
        <v>68</v>
      </c>
      <c r="AB968" s="14" t="s">
        <v>69</v>
      </c>
      <c r="AC968" s="14">
        <v>1630</v>
      </c>
      <c r="AD968" s="14">
        <v>2160</v>
      </c>
      <c r="AE968" s="14">
        <v>282</v>
      </c>
      <c r="AF968" s="14">
        <v>1878</v>
      </c>
      <c r="AG968" s="14">
        <v>282</v>
      </c>
      <c r="AH968" s="14">
        <v>1878</v>
      </c>
      <c r="AI968" s="14">
        <v>0</v>
      </c>
      <c r="AJ968" s="14">
        <v>0</v>
      </c>
      <c r="AK968" s="14">
        <v>0</v>
      </c>
      <c r="AL968" s="14">
        <v>0</v>
      </c>
      <c r="AM968" s="14">
        <v>0</v>
      </c>
      <c r="AN968" s="14">
        <v>0</v>
      </c>
      <c r="AO968" s="14">
        <v>0</v>
      </c>
      <c r="AP968" s="14">
        <v>0</v>
      </c>
      <c r="AQ968" s="14">
        <v>2720</v>
      </c>
      <c r="AR968" s="14">
        <v>3578</v>
      </c>
      <c r="AS968" s="14" t="s">
        <v>1343</v>
      </c>
      <c r="AT968" s="14">
        <v>606758</v>
      </c>
      <c r="AU968" s="14">
        <v>39940</v>
      </c>
      <c r="AV968" s="14">
        <v>40380</v>
      </c>
      <c r="AW968" s="14">
        <v>42000</v>
      </c>
      <c r="AX968" s="14">
        <v>43380</v>
      </c>
      <c r="AY968" s="14">
        <v>43420</v>
      </c>
      <c r="AZ968" s="14">
        <v>39380</v>
      </c>
      <c r="BA968" s="14">
        <v>14.73</v>
      </c>
      <c r="BB968" s="14">
        <v>14.85</v>
      </c>
      <c r="BC968" s="14">
        <v>14.51</v>
      </c>
      <c r="BD968" s="14">
        <v>15.57</v>
      </c>
      <c r="BE968" s="14">
        <v>15.37</v>
      </c>
      <c r="BF968" s="14">
        <v>14.43</v>
      </c>
      <c r="BG968" s="14" t="s">
        <v>71</v>
      </c>
    </row>
    <row r="969" spans="1:59" s="14" customFormat="1" x14ac:dyDescent="0.25">
      <c r="A969" s="14" t="s">
        <v>59</v>
      </c>
      <c r="C969" s="14" t="s">
        <v>1337</v>
      </c>
      <c r="D969" s="14" t="s">
        <v>61</v>
      </c>
      <c r="E969" s="14">
        <v>25</v>
      </c>
      <c r="F969" s="14">
        <v>0</v>
      </c>
      <c r="G969" s="14">
        <v>0</v>
      </c>
      <c r="H969" s="94">
        <v>66.3</v>
      </c>
      <c r="I969" s="14" t="s">
        <v>62</v>
      </c>
      <c r="J969" s="14">
        <v>210417502</v>
      </c>
      <c r="K969" s="14" t="s">
        <v>1341</v>
      </c>
      <c r="L969" s="14" t="s">
        <v>368</v>
      </c>
      <c r="M969" s="14" t="s">
        <v>1342</v>
      </c>
      <c r="N969" s="14">
        <v>20</v>
      </c>
      <c r="O969" s="14" t="s">
        <v>66</v>
      </c>
      <c r="P969" s="14">
        <v>8</v>
      </c>
      <c r="Q969" s="14" t="s">
        <v>67</v>
      </c>
      <c r="R969" s="14">
        <v>12</v>
      </c>
      <c r="S969" s="14" t="s">
        <v>67</v>
      </c>
      <c r="T969" s="14">
        <v>1</v>
      </c>
      <c r="U969" s="14">
        <v>13.33</v>
      </c>
      <c r="V969" s="14">
        <v>9682</v>
      </c>
      <c r="W969" s="14">
        <v>111.53</v>
      </c>
      <c r="X969" s="14">
        <v>-1</v>
      </c>
      <c r="Y969" s="14" t="s">
        <v>68</v>
      </c>
      <c r="AB969" s="14" t="s">
        <v>69</v>
      </c>
      <c r="AC969" s="14">
        <v>1086</v>
      </c>
      <c r="AD969" s="14">
        <v>1487</v>
      </c>
      <c r="AE969" s="14">
        <v>188</v>
      </c>
      <c r="AF969" s="14">
        <v>1299</v>
      </c>
      <c r="AG969" s="14">
        <v>188</v>
      </c>
      <c r="AH969" s="14">
        <v>1299</v>
      </c>
      <c r="AI969" s="14">
        <v>0</v>
      </c>
      <c r="AJ969" s="14">
        <v>0</v>
      </c>
      <c r="AK969" s="14">
        <v>0</v>
      </c>
      <c r="AL969" s="14">
        <v>0</v>
      </c>
      <c r="AM969" s="14">
        <v>0</v>
      </c>
      <c r="AN969" s="14">
        <v>0</v>
      </c>
      <c r="AO969" s="14">
        <v>0</v>
      </c>
      <c r="AP969" s="14">
        <v>0</v>
      </c>
      <c r="AQ969" s="14">
        <v>1802</v>
      </c>
      <c r="AR969" s="14">
        <v>2385</v>
      </c>
      <c r="AS969" s="14" t="s">
        <v>1343</v>
      </c>
      <c r="AT969" s="14">
        <v>606758</v>
      </c>
      <c r="AU969" s="14">
        <v>20053</v>
      </c>
      <c r="AV969" s="14">
        <v>20720</v>
      </c>
      <c r="AW969" s="14">
        <v>22773</v>
      </c>
      <c r="AX969" s="14">
        <v>21880</v>
      </c>
      <c r="AY969" s="14">
        <v>21640</v>
      </c>
      <c r="AZ969" s="14">
        <v>22027</v>
      </c>
      <c r="BA969" s="14">
        <v>7.4</v>
      </c>
      <c r="BB969" s="14">
        <v>7.62</v>
      </c>
      <c r="BC969" s="14">
        <v>7.87</v>
      </c>
      <c r="BD969" s="14">
        <v>7.85</v>
      </c>
      <c r="BE969" s="14">
        <v>7.66</v>
      </c>
      <c r="BF969" s="14">
        <v>8.07</v>
      </c>
      <c r="BG969" s="14" t="s">
        <v>71</v>
      </c>
    </row>
    <row r="970" spans="1:59" s="50" customFormat="1" x14ac:dyDescent="0.25">
      <c r="A970" s="50" t="s">
        <v>59</v>
      </c>
      <c r="C970" s="50" t="s">
        <v>1345</v>
      </c>
      <c r="D970" s="50" t="s">
        <v>168</v>
      </c>
      <c r="E970" s="50">
        <v>25</v>
      </c>
      <c r="F970" s="50">
        <v>70</v>
      </c>
      <c r="G970" s="50">
        <v>0</v>
      </c>
      <c r="H970" s="129">
        <v>25.07</v>
      </c>
      <c r="I970" s="50" t="s">
        <v>169</v>
      </c>
      <c r="J970" s="50">
        <v>210220094</v>
      </c>
      <c r="K970" s="50" t="s">
        <v>1350</v>
      </c>
      <c r="L970" s="50" t="s">
        <v>64</v>
      </c>
      <c r="M970" s="50" t="s">
        <v>1348</v>
      </c>
      <c r="N970" s="50">
        <v>30</v>
      </c>
      <c r="O970" s="50" t="s">
        <v>66</v>
      </c>
      <c r="P970" s="50">
        <v>15</v>
      </c>
      <c r="Q970" s="50" t="s">
        <v>67</v>
      </c>
      <c r="R970" s="50">
        <v>15</v>
      </c>
      <c r="S970" s="50" t="s">
        <v>67</v>
      </c>
      <c r="T970" s="50">
        <v>1</v>
      </c>
      <c r="U970" s="50">
        <v>30</v>
      </c>
      <c r="V970" s="50">
        <v>43389</v>
      </c>
      <c r="W970" s="50">
        <v>25.07</v>
      </c>
      <c r="X970" s="50">
        <v>315</v>
      </c>
      <c r="Y970" s="50" t="s">
        <v>68</v>
      </c>
      <c r="Z970" s="50" t="s">
        <v>59</v>
      </c>
      <c r="AB970" s="50" t="s">
        <v>59</v>
      </c>
      <c r="AC970" s="50">
        <v>540</v>
      </c>
      <c r="AD970" s="50">
        <v>752</v>
      </c>
      <c r="AE970" s="50">
        <v>188</v>
      </c>
      <c r="AF970" s="50">
        <v>564</v>
      </c>
      <c r="AG970" s="50">
        <v>188</v>
      </c>
      <c r="AH970" s="50">
        <v>564</v>
      </c>
      <c r="AI970" s="50">
        <v>526</v>
      </c>
      <c r="AJ970" s="50">
        <v>226</v>
      </c>
      <c r="AK970" s="50">
        <v>526</v>
      </c>
      <c r="AL970" s="50">
        <v>226</v>
      </c>
      <c r="AM970" s="50">
        <v>0</v>
      </c>
      <c r="AN970" s="50">
        <v>0</v>
      </c>
      <c r="AO970" s="50">
        <v>0</v>
      </c>
      <c r="AP970" s="50">
        <v>0</v>
      </c>
      <c r="AQ970" s="50">
        <v>1098</v>
      </c>
      <c r="AR970" s="50">
        <v>1503</v>
      </c>
      <c r="AS970" s="50" t="s">
        <v>98</v>
      </c>
      <c r="AT970" s="50">
        <v>606760</v>
      </c>
      <c r="AU970" s="50">
        <v>212520</v>
      </c>
      <c r="AV970" s="50">
        <v>210060</v>
      </c>
      <c r="AW970" s="50">
        <v>223170</v>
      </c>
      <c r="AX970" s="50">
        <v>215850</v>
      </c>
      <c r="AY970" s="50">
        <v>222540</v>
      </c>
      <c r="AZ970" s="50">
        <v>217530</v>
      </c>
      <c r="BA970" s="50">
        <v>43.21</v>
      </c>
      <c r="BB970" s="50">
        <v>43.05</v>
      </c>
      <c r="BC970" s="50">
        <v>42.27</v>
      </c>
      <c r="BD970" s="50">
        <v>42.42</v>
      </c>
      <c r="BE970" s="50">
        <v>42.51</v>
      </c>
      <c r="BF970" s="50">
        <v>44.14</v>
      </c>
      <c r="BG970" s="50" t="s">
        <v>71</v>
      </c>
    </row>
    <row r="971" spans="1:59" s="15" customFormat="1" x14ac:dyDescent="0.25">
      <c r="A971" s="15" t="s">
        <v>59</v>
      </c>
      <c r="C971" s="15" t="s">
        <v>1345</v>
      </c>
      <c r="D971" s="15" t="s">
        <v>168</v>
      </c>
      <c r="E971" s="15">
        <v>25</v>
      </c>
      <c r="F971" s="15">
        <v>70</v>
      </c>
      <c r="G971" s="15">
        <v>0</v>
      </c>
      <c r="H971" s="95">
        <v>25.07</v>
      </c>
      <c r="I971" s="15" t="s">
        <v>169</v>
      </c>
      <c r="J971" s="15">
        <v>210216249</v>
      </c>
      <c r="K971" s="15" t="s">
        <v>1351</v>
      </c>
      <c r="L971" s="15" t="s">
        <v>64</v>
      </c>
      <c r="M971" s="15" t="s">
        <v>1348</v>
      </c>
      <c r="N971" s="15">
        <v>30</v>
      </c>
      <c r="O971" s="15" t="s">
        <v>66</v>
      </c>
      <c r="P971" s="15">
        <v>15</v>
      </c>
      <c r="Q971" s="15" t="s">
        <v>67</v>
      </c>
      <c r="R971" s="15">
        <v>15</v>
      </c>
      <c r="S971" s="15" t="s">
        <v>67</v>
      </c>
      <c r="T971" s="15">
        <v>1</v>
      </c>
      <c r="U971" s="15">
        <v>30</v>
      </c>
      <c r="V971" s="15">
        <v>47510</v>
      </c>
      <c r="W971" s="15">
        <v>25.83</v>
      </c>
      <c r="X971" s="15">
        <v>315</v>
      </c>
      <c r="Y971" s="15" t="s">
        <v>68</v>
      </c>
      <c r="AB971" s="15" t="s">
        <v>59</v>
      </c>
      <c r="AC971" s="15">
        <v>560</v>
      </c>
      <c r="AD971" s="15">
        <v>775</v>
      </c>
      <c r="AE971" s="15">
        <v>188</v>
      </c>
      <c r="AF971" s="15">
        <v>587</v>
      </c>
      <c r="AG971" s="15">
        <v>188</v>
      </c>
      <c r="AH971" s="15">
        <v>587</v>
      </c>
      <c r="AI971" s="15">
        <v>526</v>
      </c>
      <c r="AJ971" s="15">
        <v>249</v>
      </c>
      <c r="AK971" s="15">
        <v>526</v>
      </c>
      <c r="AL971" s="15">
        <v>249</v>
      </c>
      <c r="AM971" s="15">
        <v>0</v>
      </c>
      <c r="AN971" s="15">
        <v>0</v>
      </c>
      <c r="AO971" s="15">
        <v>0</v>
      </c>
      <c r="AP971" s="15">
        <v>0</v>
      </c>
      <c r="AQ971" s="15">
        <v>1098</v>
      </c>
      <c r="AR971" s="15">
        <v>1503</v>
      </c>
      <c r="AS971" s="15" t="s">
        <v>249</v>
      </c>
      <c r="AT971" s="15">
        <v>606760</v>
      </c>
      <c r="AU971" s="15">
        <v>228720</v>
      </c>
      <c r="AV971" s="15">
        <v>227010</v>
      </c>
      <c r="AW971" s="15">
        <v>250050</v>
      </c>
      <c r="AX971" s="15">
        <v>240180</v>
      </c>
      <c r="AY971" s="15">
        <v>248910</v>
      </c>
      <c r="AZ971" s="15">
        <v>230430</v>
      </c>
      <c r="BA971" s="15">
        <v>46.51</v>
      </c>
      <c r="BB971" s="15">
        <v>46.53</v>
      </c>
      <c r="BC971" s="15">
        <v>47.36</v>
      </c>
      <c r="BD971" s="15">
        <v>47.2</v>
      </c>
      <c r="BE971" s="15">
        <v>47.55</v>
      </c>
      <c r="BF971" s="15">
        <v>46.76</v>
      </c>
      <c r="BG971" s="15" t="s">
        <v>71</v>
      </c>
    </row>
    <row r="972" spans="1:59" s="15" customFormat="1" x14ac:dyDescent="0.25">
      <c r="A972" s="15" t="s">
        <v>59</v>
      </c>
      <c r="C972" s="15" t="s">
        <v>1345</v>
      </c>
      <c r="D972" s="15" t="s">
        <v>168</v>
      </c>
      <c r="E972" s="15">
        <v>25</v>
      </c>
      <c r="F972" s="15">
        <v>70</v>
      </c>
      <c r="G972" s="15">
        <v>0</v>
      </c>
      <c r="H972" s="95">
        <v>25.07</v>
      </c>
      <c r="I972" s="15" t="s">
        <v>169</v>
      </c>
      <c r="J972" s="15">
        <v>210216231</v>
      </c>
      <c r="K972" s="15" t="s">
        <v>1351</v>
      </c>
      <c r="L972" s="15" t="s">
        <v>368</v>
      </c>
      <c r="M972" s="15" t="s">
        <v>1348</v>
      </c>
      <c r="N972" s="15">
        <v>20</v>
      </c>
      <c r="O972" s="15" t="s">
        <v>66</v>
      </c>
      <c r="P972" s="15">
        <v>15</v>
      </c>
      <c r="Q972" s="15" t="s">
        <v>67</v>
      </c>
      <c r="R972" s="15">
        <v>15</v>
      </c>
      <c r="S972" s="15" t="s">
        <v>67</v>
      </c>
      <c r="T972" s="15">
        <v>1</v>
      </c>
      <c r="U972" s="15">
        <v>20</v>
      </c>
      <c r="V972" s="15">
        <v>10434</v>
      </c>
      <c r="W972" s="15">
        <v>26.9</v>
      </c>
      <c r="X972" s="15">
        <v>315</v>
      </c>
      <c r="Y972" s="15" t="s">
        <v>68</v>
      </c>
      <c r="AB972" s="15" t="s">
        <v>59</v>
      </c>
      <c r="AC972" s="15">
        <v>373</v>
      </c>
      <c r="AD972" s="15">
        <v>538</v>
      </c>
      <c r="AE972" s="15">
        <v>125</v>
      </c>
      <c r="AF972" s="15">
        <v>413</v>
      </c>
      <c r="AG972" s="15">
        <v>125</v>
      </c>
      <c r="AH972" s="15">
        <v>413</v>
      </c>
      <c r="AI972" s="15">
        <v>351</v>
      </c>
      <c r="AJ972" s="15">
        <v>187</v>
      </c>
      <c r="AK972" s="15">
        <v>351</v>
      </c>
      <c r="AL972" s="15">
        <v>187</v>
      </c>
      <c r="AM972" s="15">
        <v>0</v>
      </c>
      <c r="AN972" s="15">
        <v>0</v>
      </c>
      <c r="AO972" s="15">
        <v>0</v>
      </c>
      <c r="AP972" s="15">
        <v>0</v>
      </c>
      <c r="AQ972" s="15">
        <v>728</v>
      </c>
      <c r="AR972" s="15">
        <v>1002</v>
      </c>
      <c r="AS972" s="15" t="s">
        <v>249</v>
      </c>
      <c r="AT972" s="15">
        <v>606760</v>
      </c>
      <c r="AU972" s="15">
        <v>34540</v>
      </c>
      <c r="AV972" s="15">
        <v>35180</v>
      </c>
      <c r="AW972" s="15">
        <v>36180</v>
      </c>
      <c r="AX972" s="15">
        <v>35100</v>
      </c>
      <c r="AY972" s="15">
        <v>35020</v>
      </c>
      <c r="AZ972" s="15">
        <v>32660</v>
      </c>
      <c r="BA972" s="15">
        <v>7.02</v>
      </c>
      <c r="BB972" s="15">
        <v>7.21</v>
      </c>
      <c r="BC972" s="15">
        <v>6.85</v>
      </c>
      <c r="BD972" s="15">
        <v>6.9</v>
      </c>
      <c r="BE972" s="15">
        <v>6.69</v>
      </c>
      <c r="BF972" s="15">
        <v>6.63</v>
      </c>
      <c r="BG972" s="15" t="s">
        <v>71</v>
      </c>
    </row>
    <row r="973" spans="1:59" s="15" customFormat="1" x14ac:dyDescent="0.25">
      <c r="A973" s="15" t="s">
        <v>59</v>
      </c>
      <c r="C973" s="15" t="s">
        <v>1345</v>
      </c>
      <c r="D973" s="15" t="s">
        <v>168</v>
      </c>
      <c r="E973" s="15">
        <v>25</v>
      </c>
      <c r="F973" s="15">
        <v>70</v>
      </c>
      <c r="G973" s="15">
        <v>0</v>
      </c>
      <c r="H973" s="95">
        <v>25.07</v>
      </c>
      <c r="I973" s="15" t="s">
        <v>169</v>
      </c>
      <c r="J973" s="15">
        <v>210224640</v>
      </c>
      <c r="K973" s="15" t="s">
        <v>1349</v>
      </c>
      <c r="L973" s="15" t="s">
        <v>64</v>
      </c>
      <c r="M973" s="15" t="s">
        <v>1348</v>
      </c>
      <c r="N973" s="15">
        <v>30</v>
      </c>
      <c r="O973" s="15" t="s">
        <v>66</v>
      </c>
      <c r="P973" s="15">
        <v>15</v>
      </c>
      <c r="Q973" s="15" t="s">
        <v>67</v>
      </c>
      <c r="R973" s="15">
        <v>15</v>
      </c>
      <c r="S973" s="15" t="s">
        <v>67</v>
      </c>
      <c r="T973" s="15">
        <v>1</v>
      </c>
      <c r="U973" s="15">
        <v>30</v>
      </c>
      <c r="V973" s="15">
        <v>2</v>
      </c>
      <c r="W973" s="15">
        <v>27.13</v>
      </c>
      <c r="X973" s="15">
        <v>315</v>
      </c>
      <c r="Y973" s="15" t="s">
        <v>68</v>
      </c>
      <c r="AB973" s="15" t="s">
        <v>59</v>
      </c>
      <c r="AC973" s="15">
        <v>590</v>
      </c>
      <c r="AD973" s="15">
        <v>814</v>
      </c>
      <c r="AE973" s="15">
        <v>188</v>
      </c>
      <c r="AF973" s="15">
        <v>626</v>
      </c>
      <c r="AG973" s="15">
        <v>188</v>
      </c>
      <c r="AH973" s="15">
        <v>626</v>
      </c>
      <c r="AI973" s="15">
        <v>526</v>
      </c>
      <c r="AJ973" s="15">
        <v>288</v>
      </c>
      <c r="AK973" s="15">
        <v>526</v>
      </c>
      <c r="AL973" s="15">
        <v>288</v>
      </c>
      <c r="AM973" s="15">
        <v>0</v>
      </c>
      <c r="AN973" s="15">
        <v>0</v>
      </c>
      <c r="AO973" s="15">
        <v>0</v>
      </c>
      <c r="AP973" s="15">
        <v>0</v>
      </c>
      <c r="AQ973" s="15">
        <v>1098</v>
      </c>
      <c r="AR973" s="15">
        <v>1503</v>
      </c>
      <c r="AS973" s="15" t="s">
        <v>1038</v>
      </c>
      <c r="AT973" s="15">
        <v>606760</v>
      </c>
      <c r="AU973" s="15">
        <v>0</v>
      </c>
      <c r="AV973" s="15">
        <v>0</v>
      </c>
      <c r="AW973" s="15">
        <v>30</v>
      </c>
      <c r="AX973" s="15">
        <v>0</v>
      </c>
      <c r="AY973" s="15">
        <v>30</v>
      </c>
      <c r="AZ973" s="15">
        <v>0</v>
      </c>
      <c r="BA973" s="15">
        <v>0</v>
      </c>
      <c r="BB973" s="15">
        <v>0</v>
      </c>
      <c r="BC973" s="15">
        <v>0.01</v>
      </c>
      <c r="BD973" s="15">
        <v>0</v>
      </c>
      <c r="BE973" s="15">
        <v>0.01</v>
      </c>
      <c r="BF973" s="15">
        <v>0</v>
      </c>
      <c r="BG973" s="15" t="s">
        <v>71</v>
      </c>
    </row>
    <row r="974" spans="1:59" s="15" customFormat="1" x14ac:dyDescent="0.25">
      <c r="A974" s="15" t="s">
        <v>59</v>
      </c>
      <c r="C974" s="15" t="s">
        <v>1345</v>
      </c>
      <c r="D974" s="15" t="s">
        <v>168</v>
      </c>
      <c r="E974" s="15">
        <v>25</v>
      </c>
      <c r="F974" s="15">
        <v>70</v>
      </c>
      <c r="G974" s="15">
        <v>0</v>
      </c>
      <c r="H974" s="95">
        <v>25.07</v>
      </c>
      <c r="I974" s="15" t="s">
        <v>169</v>
      </c>
      <c r="J974" s="15">
        <v>210219077</v>
      </c>
      <c r="K974" s="15" t="s">
        <v>1346</v>
      </c>
      <c r="L974" s="15" t="s">
        <v>1347</v>
      </c>
      <c r="M974" s="15" t="s">
        <v>1348</v>
      </c>
      <c r="N974" s="15">
        <v>20</v>
      </c>
      <c r="O974" s="15" t="s">
        <v>66</v>
      </c>
      <c r="P974" s="15">
        <v>15</v>
      </c>
      <c r="Q974" s="15" t="s">
        <v>67</v>
      </c>
      <c r="R974" s="15">
        <v>15</v>
      </c>
      <c r="S974" s="15" t="s">
        <v>67</v>
      </c>
      <c r="T974" s="15">
        <v>1</v>
      </c>
      <c r="U974" s="15">
        <v>20</v>
      </c>
      <c r="V974" s="15">
        <v>227</v>
      </c>
      <c r="W974" s="15">
        <v>32.9</v>
      </c>
      <c r="X974" s="15">
        <v>315</v>
      </c>
      <c r="Y974" s="15" t="s">
        <v>68</v>
      </c>
      <c r="AB974" s="15" t="s">
        <v>69</v>
      </c>
      <c r="AC974" s="15">
        <v>457</v>
      </c>
      <c r="AD974" s="15">
        <v>658</v>
      </c>
      <c r="AE974" s="15">
        <v>107</v>
      </c>
      <c r="AF974" s="15">
        <v>551</v>
      </c>
      <c r="AG974" s="15">
        <v>107</v>
      </c>
      <c r="AH974" s="15">
        <v>551</v>
      </c>
      <c r="AI974" s="15">
        <v>298</v>
      </c>
      <c r="AJ974" s="15">
        <v>360</v>
      </c>
      <c r="AK974" s="15">
        <v>298</v>
      </c>
      <c r="AL974" s="15">
        <v>360</v>
      </c>
      <c r="AM974" s="15">
        <v>0</v>
      </c>
      <c r="AN974" s="15">
        <v>0</v>
      </c>
      <c r="AO974" s="15">
        <v>0</v>
      </c>
      <c r="AP974" s="15">
        <v>0</v>
      </c>
      <c r="AQ974" s="15">
        <v>728</v>
      </c>
      <c r="AR974" s="15">
        <v>1002</v>
      </c>
      <c r="AS974" s="15" t="s">
        <v>358</v>
      </c>
      <c r="AT974" s="15">
        <v>606760</v>
      </c>
      <c r="AU974" s="15">
        <v>800</v>
      </c>
      <c r="AV974" s="15">
        <v>600</v>
      </c>
      <c r="AW974" s="15">
        <v>860</v>
      </c>
      <c r="AX974" s="15">
        <v>660</v>
      </c>
      <c r="AY974" s="15">
        <v>740</v>
      </c>
      <c r="AZ974" s="15">
        <v>880</v>
      </c>
      <c r="BA974" s="15">
        <v>0.16</v>
      </c>
      <c r="BB974" s="15">
        <v>0.12</v>
      </c>
      <c r="BC974" s="15">
        <v>0.16</v>
      </c>
      <c r="BD974" s="15">
        <v>0.13</v>
      </c>
      <c r="BE974" s="15">
        <v>0.14000000000000001</v>
      </c>
      <c r="BF974" s="15">
        <v>0.18</v>
      </c>
      <c r="BG974" s="15" t="s">
        <v>71</v>
      </c>
    </row>
    <row r="975" spans="1:59" s="15" customFormat="1" x14ac:dyDescent="0.25">
      <c r="A975" s="15" t="s">
        <v>59</v>
      </c>
      <c r="C975" s="15" t="s">
        <v>1345</v>
      </c>
      <c r="D975" s="15" t="s">
        <v>168</v>
      </c>
      <c r="E975" s="15">
        <v>25</v>
      </c>
      <c r="F975" s="15">
        <v>70</v>
      </c>
      <c r="G975" s="15">
        <v>0</v>
      </c>
      <c r="H975" s="95">
        <v>25.07</v>
      </c>
      <c r="I975" s="15" t="s">
        <v>169</v>
      </c>
      <c r="J975" s="15">
        <v>210388915</v>
      </c>
      <c r="K975" s="15" t="s">
        <v>1352</v>
      </c>
      <c r="L975" s="15" t="s">
        <v>64</v>
      </c>
      <c r="M975" s="15" t="s">
        <v>1348</v>
      </c>
      <c r="N975" s="15">
        <v>30</v>
      </c>
      <c r="O975" s="15" t="s">
        <v>66</v>
      </c>
      <c r="P975" s="15">
        <v>15</v>
      </c>
      <c r="Q975" s="15" t="s">
        <v>67</v>
      </c>
      <c r="R975" s="15">
        <v>15</v>
      </c>
      <c r="S975" s="15" t="s">
        <v>67</v>
      </c>
      <c r="T975" s="15">
        <v>1</v>
      </c>
      <c r="U975" s="15">
        <v>30</v>
      </c>
      <c r="V975" s="15">
        <v>2396</v>
      </c>
      <c r="W975" s="15">
        <v>35.07</v>
      </c>
      <c r="X975" s="15">
        <v>315</v>
      </c>
      <c r="Y975" s="15" t="s">
        <v>68</v>
      </c>
      <c r="AB975" s="15" t="s">
        <v>69</v>
      </c>
      <c r="AC975" s="15">
        <v>765</v>
      </c>
      <c r="AD975" s="15">
        <v>1052</v>
      </c>
      <c r="AE975" s="15">
        <v>160</v>
      </c>
      <c r="AF975" s="15">
        <v>892</v>
      </c>
      <c r="AG975" s="15">
        <v>160</v>
      </c>
      <c r="AH975" s="15">
        <v>892</v>
      </c>
      <c r="AI975" s="15">
        <v>447</v>
      </c>
      <c r="AJ975" s="15">
        <v>605</v>
      </c>
      <c r="AK975" s="15">
        <v>447</v>
      </c>
      <c r="AL975" s="15">
        <v>605</v>
      </c>
      <c r="AM975" s="15">
        <v>0</v>
      </c>
      <c r="AN975" s="15">
        <v>0</v>
      </c>
      <c r="AO975" s="15">
        <v>0</v>
      </c>
      <c r="AP975" s="15">
        <v>0</v>
      </c>
      <c r="AQ975" s="15">
        <v>1098</v>
      </c>
      <c r="AR975" s="15">
        <v>1503</v>
      </c>
      <c r="AS975" s="15" t="s">
        <v>92</v>
      </c>
      <c r="AT975" s="15">
        <v>606760</v>
      </c>
      <c r="AU975" s="15">
        <v>12060</v>
      </c>
      <c r="AV975" s="15">
        <v>12300</v>
      </c>
      <c r="AW975" s="15">
        <v>14460</v>
      </c>
      <c r="AX975" s="15">
        <v>13410</v>
      </c>
      <c r="AY975" s="15">
        <v>12210</v>
      </c>
      <c r="AZ975" s="15">
        <v>7440</v>
      </c>
      <c r="BA975" s="15">
        <v>2.4500000000000002</v>
      </c>
      <c r="BB975" s="15">
        <v>2.52</v>
      </c>
      <c r="BC975" s="15">
        <v>2.74</v>
      </c>
      <c r="BD975" s="15">
        <v>2.64</v>
      </c>
      <c r="BE975" s="15">
        <v>2.33</v>
      </c>
      <c r="BF975" s="15">
        <v>1.51</v>
      </c>
      <c r="BG975" s="15" t="s">
        <v>71</v>
      </c>
    </row>
    <row r="976" spans="1:59" s="15" customFormat="1" x14ac:dyDescent="0.25">
      <c r="A976" s="15" t="s">
        <v>59</v>
      </c>
      <c r="C976" s="15" t="s">
        <v>1345</v>
      </c>
      <c r="D976" s="15" t="s">
        <v>168</v>
      </c>
      <c r="E976" s="15">
        <v>25</v>
      </c>
      <c r="F976" s="15">
        <v>70</v>
      </c>
      <c r="G976" s="15">
        <v>0</v>
      </c>
      <c r="H976" s="95">
        <v>25.07</v>
      </c>
      <c r="I976" s="15" t="s">
        <v>169</v>
      </c>
      <c r="J976" s="15">
        <v>210220939</v>
      </c>
      <c r="K976" s="15" t="s">
        <v>1352</v>
      </c>
      <c r="L976" s="15" t="s">
        <v>368</v>
      </c>
      <c r="M976" s="15" t="s">
        <v>1348</v>
      </c>
      <c r="N976" s="15">
        <v>20</v>
      </c>
      <c r="O976" s="15" t="s">
        <v>66</v>
      </c>
      <c r="P976" s="15">
        <v>15</v>
      </c>
      <c r="Q976" s="15" t="s">
        <v>67</v>
      </c>
      <c r="R976" s="15">
        <v>15</v>
      </c>
      <c r="S976" s="15" t="s">
        <v>67</v>
      </c>
      <c r="T976" s="15">
        <v>1</v>
      </c>
      <c r="U976" s="15">
        <v>20</v>
      </c>
      <c r="V976" s="15">
        <v>1033</v>
      </c>
      <c r="W976" s="15">
        <v>37.6</v>
      </c>
      <c r="X976" s="15">
        <v>315</v>
      </c>
      <c r="Y976" s="15" t="s">
        <v>68</v>
      </c>
      <c r="AB976" s="15" t="s">
        <v>69</v>
      </c>
      <c r="AC976" s="15">
        <v>540</v>
      </c>
      <c r="AD976" s="15">
        <v>752</v>
      </c>
      <c r="AE976" s="15">
        <v>107</v>
      </c>
      <c r="AF976" s="15">
        <v>645</v>
      </c>
      <c r="AG976" s="15">
        <v>107</v>
      </c>
      <c r="AH976" s="15">
        <v>645</v>
      </c>
      <c r="AI976" s="15">
        <v>298</v>
      </c>
      <c r="AJ976" s="15">
        <v>454</v>
      </c>
      <c r="AK976" s="15">
        <v>298</v>
      </c>
      <c r="AL976" s="15">
        <v>454</v>
      </c>
      <c r="AM976" s="15">
        <v>0</v>
      </c>
      <c r="AN976" s="15">
        <v>0</v>
      </c>
      <c r="AO976" s="15">
        <v>0</v>
      </c>
      <c r="AP976" s="15">
        <v>0</v>
      </c>
      <c r="AQ976" s="15">
        <v>728</v>
      </c>
      <c r="AR976" s="15">
        <v>1002</v>
      </c>
      <c r="AS976" s="15" t="s">
        <v>92</v>
      </c>
      <c r="AT976" s="15">
        <v>606760</v>
      </c>
      <c r="AU976" s="15">
        <v>3140</v>
      </c>
      <c r="AV976" s="15">
        <v>2780</v>
      </c>
      <c r="AW976" s="15">
        <v>3180</v>
      </c>
      <c r="AX976" s="15">
        <v>3680</v>
      </c>
      <c r="AY976" s="15">
        <v>4040</v>
      </c>
      <c r="AZ976" s="15">
        <v>3840</v>
      </c>
      <c r="BA976" s="15">
        <v>0.64</v>
      </c>
      <c r="BB976" s="15">
        <v>0.56999999999999995</v>
      </c>
      <c r="BC976" s="15">
        <v>0.6</v>
      </c>
      <c r="BD976" s="15">
        <v>0.72</v>
      </c>
      <c r="BE976" s="15">
        <v>0.77</v>
      </c>
      <c r="BF976" s="15">
        <v>0.78</v>
      </c>
      <c r="BG976" s="15" t="s">
        <v>71</v>
      </c>
    </row>
    <row r="977" spans="1:59" s="16" customFormat="1" x14ac:dyDescent="0.25">
      <c r="A977" s="16" t="s">
        <v>69</v>
      </c>
      <c r="C977" s="16" t="s">
        <v>1353</v>
      </c>
      <c r="D977" s="16" t="s">
        <v>156</v>
      </c>
      <c r="E977" s="16">
        <v>25</v>
      </c>
      <c r="F977" s="16">
        <v>70</v>
      </c>
      <c r="G977" s="16">
        <v>0</v>
      </c>
      <c r="H977" s="96">
        <v>49.09</v>
      </c>
      <c r="I977" s="16" t="s">
        <v>62</v>
      </c>
      <c r="J977" s="16">
        <v>210374144</v>
      </c>
      <c r="K977" s="16" t="s">
        <v>1356</v>
      </c>
      <c r="L977" s="16" t="s">
        <v>64</v>
      </c>
      <c r="M977" s="16" t="s">
        <v>1355</v>
      </c>
      <c r="N977" s="16">
        <v>30</v>
      </c>
      <c r="O977" s="16" t="s">
        <v>66</v>
      </c>
      <c r="P977" s="16">
        <v>250</v>
      </c>
      <c r="Q977" s="16" t="s">
        <v>67</v>
      </c>
      <c r="R977" s="16">
        <v>0.5</v>
      </c>
      <c r="S977" s="16" t="s">
        <v>164</v>
      </c>
      <c r="T977" s="16">
        <v>1000</v>
      </c>
      <c r="U977" s="16">
        <v>15</v>
      </c>
      <c r="V977" s="16">
        <v>0</v>
      </c>
      <c r="W977" s="16">
        <v>40.4</v>
      </c>
      <c r="X977" s="16">
        <v>348</v>
      </c>
      <c r="Y977" s="16" t="s">
        <v>24</v>
      </c>
      <c r="AC977" s="16">
        <v>421</v>
      </c>
      <c r="AD977" s="16">
        <v>606</v>
      </c>
      <c r="AE977" s="16">
        <v>0</v>
      </c>
      <c r="AF977" s="16">
        <v>606</v>
      </c>
      <c r="AG977" s="16">
        <v>143</v>
      </c>
      <c r="AH977" s="16">
        <v>463</v>
      </c>
      <c r="AI977" s="16">
        <v>424</v>
      </c>
      <c r="AJ977" s="16">
        <v>182</v>
      </c>
      <c r="AK977" s="16">
        <v>424</v>
      </c>
      <c r="AL977" s="16">
        <v>182</v>
      </c>
      <c r="AM977" s="16">
        <v>0</v>
      </c>
      <c r="AN977" s="16">
        <v>0</v>
      </c>
      <c r="AO977" s="16">
        <v>0</v>
      </c>
      <c r="AP977" s="16">
        <v>0</v>
      </c>
      <c r="AQ977" s="16">
        <v>1075</v>
      </c>
      <c r="AR977" s="16">
        <v>1472</v>
      </c>
      <c r="AS977" s="16" t="s">
        <v>358</v>
      </c>
      <c r="AT977" s="16">
        <v>606765</v>
      </c>
      <c r="AU977" s="16">
        <v>0</v>
      </c>
      <c r="AV977" s="16">
        <v>0</v>
      </c>
      <c r="AW977" s="16">
        <v>0</v>
      </c>
      <c r="AX977" s="16">
        <v>0</v>
      </c>
      <c r="AY977" s="16">
        <v>0</v>
      </c>
      <c r="AZ977" s="16">
        <v>0</v>
      </c>
      <c r="BA977" s="16">
        <v>0</v>
      </c>
      <c r="BB977" s="16">
        <v>0</v>
      </c>
      <c r="BC977" s="16">
        <v>0</v>
      </c>
      <c r="BD977" s="16">
        <v>0</v>
      </c>
      <c r="BE977" s="16">
        <v>0</v>
      </c>
      <c r="BF977" s="16">
        <v>0</v>
      </c>
      <c r="BG977" s="16" t="s">
        <v>71</v>
      </c>
    </row>
    <row r="978" spans="1:59" s="51" customFormat="1" x14ac:dyDescent="0.25">
      <c r="A978" s="51" t="s">
        <v>69</v>
      </c>
      <c r="C978" s="51" t="s">
        <v>1353</v>
      </c>
      <c r="D978" s="51" t="s">
        <v>156</v>
      </c>
      <c r="E978" s="51">
        <v>25</v>
      </c>
      <c r="F978" s="51">
        <v>70</v>
      </c>
      <c r="G978" s="51">
        <v>0</v>
      </c>
      <c r="H978" s="130">
        <v>49.09</v>
      </c>
      <c r="I978" s="51" t="s">
        <v>62</v>
      </c>
      <c r="J978" s="51">
        <v>210635354</v>
      </c>
      <c r="K978" s="51" t="s">
        <v>1354</v>
      </c>
      <c r="L978" s="51" t="s">
        <v>64</v>
      </c>
      <c r="M978" s="51" t="s">
        <v>1355</v>
      </c>
      <c r="N978" s="51">
        <v>30</v>
      </c>
      <c r="O978" s="51" t="s">
        <v>66</v>
      </c>
      <c r="P978" s="51">
        <v>275</v>
      </c>
      <c r="Q978" s="51" t="s">
        <v>67</v>
      </c>
      <c r="R978" s="51">
        <v>0.5</v>
      </c>
      <c r="S978" s="51" t="s">
        <v>164</v>
      </c>
      <c r="T978" s="51">
        <v>1000</v>
      </c>
      <c r="U978" s="51">
        <v>16.5</v>
      </c>
      <c r="V978" s="51">
        <v>144</v>
      </c>
      <c r="W978" s="51">
        <v>49.09</v>
      </c>
      <c r="X978" s="51">
        <v>-1</v>
      </c>
      <c r="Y978" s="51" t="s">
        <v>68</v>
      </c>
      <c r="Z978" s="51" t="s">
        <v>59</v>
      </c>
      <c r="AC978" s="51">
        <v>587</v>
      </c>
      <c r="AD978" s="51">
        <v>810</v>
      </c>
      <c r="AE978" s="51">
        <v>0</v>
      </c>
      <c r="AF978" s="51">
        <v>810</v>
      </c>
      <c r="AG978" s="51">
        <v>134</v>
      </c>
      <c r="AH978" s="51">
        <v>676</v>
      </c>
      <c r="AI978" s="51">
        <v>567</v>
      </c>
      <c r="AJ978" s="51">
        <v>243</v>
      </c>
      <c r="AK978" s="51">
        <v>567</v>
      </c>
      <c r="AL978" s="51">
        <v>243</v>
      </c>
      <c r="AM978" s="51">
        <v>0</v>
      </c>
      <c r="AN978" s="51">
        <v>0</v>
      </c>
      <c r="AO978" s="51">
        <v>0</v>
      </c>
      <c r="AP978" s="51">
        <v>0</v>
      </c>
      <c r="AQ978" s="51">
        <v>1189</v>
      </c>
      <c r="AR978" s="51">
        <v>1619</v>
      </c>
      <c r="AS978" s="51" t="s">
        <v>90</v>
      </c>
      <c r="AT978" s="51">
        <v>606765</v>
      </c>
      <c r="AU978" s="51">
        <v>462</v>
      </c>
      <c r="AV978" s="51">
        <v>281</v>
      </c>
      <c r="AW978" s="51">
        <v>528</v>
      </c>
      <c r="AX978" s="51">
        <v>330</v>
      </c>
      <c r="AY978" s="51">
        <v>330</v>
      </c>
      <c r="AZ978" s="51">
        <v>446</v>
      </c>
      <c r="BA978" s="51">
        <v>100</v>
      </c>
      <c r="BB978" s="51">
        <v>100</v>
      </c>
      <c r="BC978" s="51">
        <v>100</v>
      </c>
      <c r="BD978" s="51">
        <v>100</v>
      </c>
      <c r="BE978" s="51">
        <v>100</v>
      </c>
      <c r="BF978" s="51">
        <v>100</v>
      </c>
      <c r="BG978" s="51" t="s">
        <v>71</v>
      </c>
    </row>
    <row r="979" spans="1:59" s="52" customFormat="1" x14ac:dyDescent="0.25">
      <c r="A979" s="52" t="s">
        <v>69</v>
      </c>
      <c r="C979" s="52" t="s">
        <v>1357</v>
      </c>
      <c r="D979" s="52" t="s">
        <v>156</v>
      </c>
      <c r="E979" s="52">
        <v>25</v>
      </c>
      <c r="F979" s="52">
        <v>70</v>
      </c>
      <c r="G979" s="52">
        <v>0</v>
      </c>
      <c r="H979" s="131">
        <v>38.26</v>
      </c>
      <c r="I979" s="52" t="s">
        <v>62</v>
      </c>
      <c r="J979" s="52">
        <v>210635312</v>
      </c>
      <c r="K979" s="52" t="s">
        <v>1358</v>
      </c>
      <c r="L979" s="52" t="s">
        <v>64</v>
      </c>
      <c r="M979" s="52" t="s">
        <v>1355</v>
      </c>
      <c r="N979" s="52">
        <v>30</v>
      </c>
      <c r="O979" s="52" t="s">
        <v>66</v>
      </c>
      <c r="P979" s="52">
        <v>550</v>
      </c>
      <c r="Q979" s="52" t="s">
        <v>67</v>
      </c>
      <c r="R979" s="52">
        <v>0.5</v>
      </c>
      <c r="S979" s="52" t="s">
        <v>164</v>
      </c>
      <c r="T979" s="52">
        <v>1000</v>
      </c>
      <c r="U979" s="52">
        <v>33</v>
      </c>
      <c r="V979" s="52">
        <v>1452</v>
      </c>
      <c r="W979" s="52">
        <v>36.03</v>
      </c>
      <c r="X979" s="52">
        <v>-1</v>
      </c>
      <c r="Y979" s="52" t="s">
        <v>68</v>
      </c>
      <c r="Z979" s="52" t="s">
        <v>59</v>
      </c>
      <c r="AC979" s="52">
        <v>864</v>
      </c>
      <c r="AD979" s="52">
        <v>1189</v>
      </c>
      <c r="AE979" s="52">
        <v>0</v>
      </c>
      <c r="AF979" s="52">
        <v>1189</v>
      </c>
      <c r="AG979" s="52">
        <v>297</v>
      </c>
      <c r="AH979" s="52">
        <v>892</v>
      </c>
      <c r="AI979" s="52">
        <v>832</v>
      </c>
      <c r="AJ979" s="52">
        <v>357</v>
      </c>
      <c r="AK979" s="52">
        <v>832</v>
      </c>
      <c r="AL979" s="52">
        <v>357</v>
      </c>
      <c r="AM979" s="52">
        <v>0</v>
      </c>
      <c r="AN979" s="52">
        <v>0</v>
      </c>
      <c r="AO979" s="52">
        <v>0</v>
      </c>
      <c r="AP979" s="52">
        <v>0</v>
      </c>
      <c r="AQ979" s="52">
        <v>2394</v>
      </c>
      <c r="AR979" s="52">
        <v>3149</v>
      </c>
      <c r="AS979" s="52" t="s">
        <v>90</v>
      </c>
      <c r="AT979" s="52">
        <v>606761</v>
      </c>
      <c r="AU979" s="52">
        <v>7458</v>
      </c>
      <c r="AV979" s="52">
        <v>6666</v>
      </c>
      <c r="AW979" s="52">
        <v>8976</v>
      </c>
      <c r="AX979" s="52">
        <v>7920</v>
      </c>
      <c r="AY979" s="52">
        <v>8844</v>
      </c>
      <c r="AZ979" s="52">
        <v>8052</v>
      </c>
      <c r="BA979" s="52">
        <v>26.34</v>
      </c>
      <c r="BB979" s="52">
        <v>23.37</v>
      </c>
      <c r="BC979" s="52">
        <v>29.58</v>
      </c>
      <c r="BD979" s="52">
        <v>24.14</v>
      </c>
      <c r="BE979" s="52">
        <v>27.1</v>
      </c>
      <c r="BF979" s="52">
        <v>25.58</v>
      </c>
      <c r="BG979" s="52" t="s">
        <v>71</v>
      </c>
    </row>
    <row r="980" spans="1:59" s="52" customFormat="1" x14ac:dyDescent="0.25">
      <c r="A980" s="52" t="s">
        <v>69</v>
      </c>
      <c r="C980" s="52" t="s">
        <v>1357</v>
      </c>
      <c r="D980" s="52" t="s">
        <v>156</v>
      </c>
      <c r="E980" s="52">
        <v>25</v>
      </c>
      <c r="F980" s="52">
        <v>70</v>
      </c>
      <c r="G980" s="52">
        <v>0</v>
      </c>
      <c r="H980" s="131">
        <v>38.26</v>
      </c>
      <c r="I980" s="52" t="s">
        <v>62</v>
      </c>
      <c r="J980" s="52">
        <v>210002195</v>
      </c>
      <c r="K980" s="52" t="s">
        <v>1360</v>
      </c>
      <c r="L980" s="52" t="s">
        <v>64</v>
      </c>
      <c r="M980" s="52" t="s">
        <v>1355</v>
      </c>
      <c r="N980" s="52">
        <v>30</v>
      </c>
      <c r="O980" s="52" t="s">
        <v>66</v>
      </c>
      <c r="P980" s="52">
        <v>550</v>
      </c>
      <c r="Q980" s="52" t="s">
        <v>67</v>
      </c>
      <c r="R980" s="52">
        <v>0.5</v>
      </c>
      <c r="S980" s="52" t="s">
        <v>164</v>
      </c>
      <c r="T980" s="52">
        <v>1000</v>
      </c>
      <c r="U980" s="52">
        <v>33</v>
      </c>
      <c r="V980" s="52">
        <v>3790</v>
      </c>
      <c r="W980" s="52">
        <v>40.479999999999997</v>
      </c>
      <c r="X980" s="52">
        <v>351</v>
      </c>
      <c r="Y980" s="52" t="s">
        <v>68</v>
      </c>
      <c r="Z980" s="52" t="s">
        <v>59</v>
      </c>
      <c r="AC980" s="52">
        <v>971</v>
      </c>
      <c r="AD980" s="52">
        <v>1336</v>
      </c>
      <c r="AE980" s="52">
        <v>0</v>
      </c>
      <c r="AF980" s="52">
        <v>1336</v>
      </c>
      <c r="AG980" s="52">
        <v>316</v>
      </c>
      <c r="AH980" s="52">
        <v>1020</v>
      </c>
      <c r="AI980" s="52">
        <v>884</v>
      </c>
      <c r="AJ980" s="52">
        <v>452</v>
      </c>
      <c r="AK980" s="52">
        <v>884</v>
      </c>
      <c r="AL980" s="52">
        <v>452</v>
      </c>
      <c r="AM980" s="52">
        <v>0</v>
      </c>
      <c r="AN980" s="52">
        <v>0</v>
      </c>
      <c r="AO980" s="52">
        <v>0</v>
      </c>
      <c r="AP980" s="52">
        <v>0</v>
      </c>
      <c r="AQ980" s="52">
        <v>2394</v>
      </c>
      <c r="AR980" s="52">
        <v>3149</v>
      </c>
      <c r="AS980" s="52" t="s">
        <v>101</v>
      </c>
      <c r="AT980" s="52">
        <v>606761</v>
      </c>
      <c r="AU980" s="52">
        <v>19140</v>
      </c>
      <c r="AV980" s="52">
        <v>20163</v>
      </c>
      <c r="AW980" s="52">
        <v>19701</v>
      </c>
      <c r="AX980" s="52">
        <v>22638</v>
      </c>
      <c r="AY980" s="52">
        <v>21846</v>
      </c>
      <c r="AZ980" s="52">
        <v>21582</v>
      </c>
      <c r="BA980" s="52">
        <v>67.599999999999994</v>
      </c>
      <c r="BB980" s="52">
        <v>70.680000000000007</v>
      </c>
      <c r="BC980" s="52">
        <v>64.930000000000007</v>
      </c>
      <c r="BD980" s="52">
        <v>69.010000000000005</v>
      </c>
      <c r="BE980" s="52">
        <v>66.94</v>
      </c>
      <c r="BF980" s="52">
        <v>68.55</v>
      </c>
      <c r="BG980" s="52" t="s">
        <v>71</v>
      </c>
    </row>
    <row r="981" spans="1:59" s="17" customFormat="1" x14ac:dyDescent="0.25">
      <c r="A981" s="17" t="s">
        <v>69</v>
      </c>
      <c r="C981" s="17" t="s">
        <v>1357</v>
      </c>
      <c r="D981" s="17" t="s">
        <v>156</v>
      </c>
      <c r="E981" s="17">
        <v>25</v>
      </c>
      <c r="F981" s="17">
        <v>70</v>
      </c>
      <c r="G981" s="17">
        <v>0</v>
      </c>
      <c r="H981" s="97">
        <v>38.26</v>
      </c>
      <c r="I981" s="17" t="s">
        <v>62</v>
      </c>
      <c r="J981" s="17">
        <v>210002187</v>
      </c>
      <c r="K981" s="17" t="s">
        <v>1359</v>
      </c>
      <c r="L981" s="17" t="s">
        <v>64</v>
      </c>
      <c r="M981" s="17" t="s">
        <v>1355</v>
      </c>
      <c r="N981" s="17">
        <v>30</v>
      </c>
      <c r="O981" s="17" t="s">
        <v>66</v>
      </c>
      <c r="P981" s="17">
        <v>275</v>
      </c>
      <c r="Q981" s="17" t="s">
        <v>67</v>
      </c>
      <c r="R981" s="17">
        <v>0.5</v>
      </c>
      <c r="S981" s="17" t="s">
        <v>164</v>
      </c>
      <c r="T981" s="17">
        <v>1000</v>
      </c>
      <c r="U981" s="17">
        <v>16.5</v>
      </c>
      <c r="V981" s="17">
        <v>674</v>
      </c>
      <c r="W981" s="17">
        <v>66.67</v>
      </c>
      <c r="X981" s="17">
        <v>350</v>
      </c>
      <c r="Y981" s="17" t="s">
        <v>68</v>
      </c>
      <c r="AC981" s="17">
        <v>800</v>
      </c>
      <c r="AD981" s="17">
        <v>1100</v>
      </c>
      <c r="AE981" s="17">
        <v>0</v>
      </c>
      <c r="AF981" s="17">
        <v>1100</v>
      </c>
      <c r="AG981" s="17">
        <v>134</v>
      </c>
      <c r="AH981" s="17">
        <v>966</v>
      </c>
      <c r="AI981" s="17">
        <v>442</v>
      </c>
      <c r="AJ981" s="17">
        <v>658</v>
      </c>
      <c r="AK981" s="17">
        <v>442</v>
      </c>
      <c r="AL981" s="17">
        <v>658</v>
      </c>
      <c r="AM981" s="17">
        <v>0</v>
      </c>
      <c r="AN981" s="17">
        <v>0</v>
      </c>
      <c r="AO981" s="17">
        <v>0</v>
      </c>
      <c r="AP981" s="17">
        <v>0</v>
      </c>
      <c r="AQ981" s="17">
        <v>1154</v>
      </c>
      <c r="AR981" s="17">
        <v>1574</v>
      </c>
      <c r="AS981" s="17" t="s">
        <v>101</v>
      </c>
      <c r="AT981" s="17">
        <v>606761</v>
      </c>
      <c r="AU981" s="17">
        <v>1716</v>
      </c>
      <c r="AV981" s="17">
        <v>1700</v>
      </c>
      <c r="AW981" s="17">
        <v>1667</v>
      </c>
      <c r="AX981" s="17">
        <v>2244</v>
      </c>
      <c r="AY981" s="17">
        <v>1947</v>
      </c>
      <c r="AZ981" s="17">
        <v>1848</v>
      </c>
      <c r="BA981" s="17">
        <v>6.06</v>
      </c>
      <c r="BB981" s="17">
        <v>5.96</v>
      </c>
      <c r="BC981" s="17">
        <v>5.49</v>
      </c>
      <c r="BD981" s="17">
        <v>6.84</v>
      </c>
      <c r="BE981" s="17">
        <v>5.97</v>
      </c>
      <c r="BF981" s="17">
        <v>5.87</v>
      </c>
      <c r="BG981" s="17" t="s">
        <v>71</v>
      </c>
    </row>
    <row r="982" spans="1:59" s="53" customFormat="1" x14ac:dyDescent="0.25">
      <c r="A982" s="53" t="s">
        <v>59</v>
      </c>
      <c r="C982" s="53" t="s">
        <v>1361</v>
      </c>
      <c r="D982" s="53" t="s">
        <v>61</v>
      </c>
      <c r="E982" s="53">
        <v>25</v>
      </c>
      <c r="F982" s="53">
        <v>70</v>
      </c>
      <c r="G982" s="53">
        <v>0</v>
      </c>
      <c r="H982" s="132">
        <v>38.26</v>
      </c>
      <c r="I982" s="53" t="s">
        <v>62</v>
      </c>
      <c r="J982" s="53">
        <v>210635312</v>
      </c>
      <c r="K982" s="53" t="s">
        <v>1358</v>
      </c>
      <c r="L982" s="53" t="s">
        <v>64</v>
      </c>
      <c r="M982" s="53" t="s">
        <v>1355</v>
      </c>
      <c r="N982" s="53">
        <v>30</v>
      </c>
      <c r="O982" s="53" t="s">
        <v>66</v>
      </c>
      <c r="P982" s="53">
        <v>550</v>
      </c>
      <c r="Q982" s="53" t="s">
        <v>67</v>
      </c>
      <c r="R982" s="53">
        <v>0.5</v>
      </c>
      <c r="S982" s="53" t="s">
        <v>164</v>
      </c>
      <c r="T982" s="53">
        <v>1000</v>
      </c>
      <c r="U982" s="53">
        <v>33</v>
      </c>
      <c r="V982" s="53">
        <v>108275</v>
      </c>
      <c r="W982" s="53">
        <v>36.03</v>
      </c>
      <c r="X982" s="53">
        <v>-1</v>
      </c>
      <c r="Y982" s="53" t="s">
        <v>68</v>
      </c>
      <c r="Z982" s="53" t="s">
        <v>59</v>
      </c>
      <c r="AB982" s="53" t="s">
        <v>59</v>
      </c>
      <c r="AC982" s="53">
        <v>864</v>
      </c>
      <c r="AD982" s="53">
        <v>1189</v>
      </c>
      <c r="AE982" s="53">
        <v>297</v>
      </c>
      <c r="AF982" s="53">
        <v>892</v>
      </c>
      <c r="AG982" s="53">
        <v>297</v>
      </c>
      <c r="AH982" s="53">
        <v>892</v>
      </c>
      <c r="AI982" s="53">
        <v>0</v>
      </c>
      <c r="AJ982" s="53">
        <v>0</v>
      </c>
      <c r="AK982" s="53">
        <v>832</v>
      </c>
      <c r="AL982" s="53">
        <v>357</v>
      </c>
      <c r="AM982" s="53">
        <v>0</v>
      </c>
      <c r="AN982" s="53">
        <v>0</v>
      </c>
      <c r="AO982" s="53">
        <v>0</v>
      </c>
      <c r="AP982" s="53">
        <v>0</v>
      </c>
      <c r="AQ982" s="53">
        <v>2927</v>
      </c>
      <c r="AR982" s="53">
        <v>3850</v>
      </c>
      <c r="AS982" s="53" t="s">
        <v>90</v>
      </c>
      <c r="AT982" s="53">
        <v>606762</v>
      </c>
      <c r="AU982" s="53">
        <v>559548</v>
      </c>
      <c r="AV982" s="53">
        <v>554532</v>
      </c>
      <c r="AW982" s="53">
        <v>612678</v>
      </c>
      <c r="AX982" s="53">
        <v>608388</v>
      </c>
      <c r="AY982" s="53">
        <v>642180</v>
      </c>
      <c r="AZ982" s="53">
        <v>595749</v>
      </c>
      <c r="BA982" s="53">
        <v>16.260000000000002</v>
      </c>
      <c r="BB982" s="53">
        <v>15.86</v>
      </c>
      <c r="BC982" s="53">
        <v>16.579999999999998</v>
      </c>
      <c r="BD982" s="53">
        <v>16.760000000000002</v>
      </c>
      <c r="BE982" s="53">
        <v>16.7</v>
      </c>
      <c r="BF982" s="53">
        <v>15.82</v>
      </c>
      <c r="BG982" s="53" t="s">
        <v>71</v>
      </c>
    </row>
    <row r="983" spans="1:59" s="18" customFormat="1" x14ac:dyDescent="0.25">
      <c r="A983" s="18" t="s">
        <v>59</v>
      </c>
      <c r="C983" s="18" t="s">
        <v>1361</v>
      </c>
      <c r="D983" s="18" t="s">
        <v>61</v>
      </c>
      <c r="E983" s="18">
        <v>25</v>
      </c>
      <c r="F983" s="18">
        <v>70</v>
      </c>
      <c r="G983" s="18">
        <v>0</v>
      </c>
      <c r="H983" s="98">
        <v>38.26</v>
      </c>
      <c r="I983" s="18" t="s">
        <v>62</v>
      </c>
      <c r="J983" s="18">
        <v>210374144</v>
      </c>
      <c r="K983" s="18" t="s">
        <v>1356</v>
      </c>
      <c r="L983" s="18" t="s">
        <v>64</v>
      </c>
      <c r="M983" s="18" t="s">
        <v>1355</v>
      </c>
      <c r="N983" s="18">
        <v>30</v>
      </c>
      <c r="O983" s="18" t="s">
        <v>66</v>
      </c>
      <c r="P983" s="18">
        <v>250</v>
      </c>
      <c r="Q983" s="18" t="s">
        <v>67</v>
      </c>
      <c r="R983" s="18">
        <v>0.5</v>
      </c>
      <c r="S983" s="18" t="s">
        <v>164</v>
      </c>
      <c r="T983" s="18">
        <v>1000</v>
      </c>
      <c r="U983" s="18">
        <v>15</v>
      </c>
      <c r="V983" s="18">
        <v>2</v>
      </c>
      <c r="W983" s="18">
        <v>40.4</v>
      </c>
      <c r="X983" s="18">
        <v>348</v>
      </c>
      <c r="Y983" s="18" t="s">
        <v>24</v>
      </c>
      <c r="AB983" s="18" t="s">
        <v>59</v>
      </c>
      <c r="AC983" s="18">
        <v>421</v>
      </c>
      <c r="AD983" s="18">
        <v>606</v>
      </c>
      <c r="AE983" s="18">
        <v>143</v>
      </c>
      <c r="AF983" s="18">
        <v>463</v>
      </c>
      <c r="AG983" s="18">
        <v>143</v>
      </c>
      <c r="AH983" s="18">
        <v>463</v>
      </c>
      <c r="AI983" s="18">
        <v>0</v>
      </c>
      <c r="AJ983" s="18">
        <v>0</v>
      </c>
      <c r="AK983" s="18">
        <v>424</v>
      </c>
      <c r="AL983" s="18">
        <v>182</v>
      </c>
      <c r="AM983" s="18">
        <v>0</v>
      </c>
      <c r="AN983" s="18">
        <v>0</v>
      </c>
      <c r="AO983" s="18">
        <v>0</v>
      </c>
      <c r="AP983" s="18">
        <v>0</v>
      </c>
      <c r="AQ983" s="18">
        <v>1290</v>
      </c>
      <c r="AR983" s="18">
        <v>1750</v>
      </c>
      <c r="AS983" s="18" t="s">
        <v>358</v>
      </c>
      <c r="AT983" s="18">
        <v>606762</v>
      </c>
      <c r="AU983" s="18">
        <v>0</v>
      </c>
      <c r="AV983" s="18">
        <v>0</v>
      </c>
      <c r="AW983" s="18">
        <v>0</v>
      </c>
      <c r="AX983" s="18">
        <v>0</v>
      </c>
      <c r="AY983" s="18">
        <v>0</v>
      </c>
      <c r="AZ983" s="18">
        <v>0</v>
      </c>
      <c r="BA983" s="18">
        <v>0</v>
      </c>
      <c r="BB983" s="18">
        <v>0</v>
      </c>
      <c r="BC983" s="18">
        <v>0</v>
      </c>
      <c r="BD983" s="18">
        <v>0</v>
      </c>
      <c r="BE983" s="18">
        <v>0</v>
      </c>
      <c r="BF983" s="18">
        <v>0</v>
      </c>
      <c r="BG983" s="18" t="s">
        <v>71</v>
      </c>
    </row>
    <row r="984" spans="1:59" s="53" customFormat="1" x14ac:dyDescent="0.25">
      <c r="A984" s="53" t="s">
        <v>59</v>
      </c>
      <c r="C984" s="53" t="s">
        <v>1361</v>
      </c>
      <c r="D984" s="53" t="s">
        <v>61</v>
      </c>
      <c r="E984" s="53">
        <v>25</v>
      </c>
      <c r="F984" s="53">
        <v>70</v>
      </c>
      <c r="G984" s="53">
        <v>0</v>
      </c>
      <c r="H984" s="132">
        <v>38.26</v>
      </c>
      <c r="I984" s="53" t="s">
        <v>62</v>
      </c>
      <c r="J984" s="53">
        <v>210002195</v>
      </c>
      <c r="K984" s="53" t="s">
        <v>1360</v>
      </c>
      <c r="L984" s="53" t="s">
        <v>64</v>
      </c>
      <c r="M984" s="53" t="s">
        <v>1355</v>
      </c>
      <c r="N984" s="53">
        <v>30</v>
      </c>
      <c r="O984" s="53" t="s">
        <v>66</v>
      </c>
      <c r="P984" s="53">
        <v>550</v>
      </c>
      <c r="Q984" s="53" t="s">
        <v>67</v>
      </c>
      <c r="R984" s="53">
        <v>0.5</v>
      </c>
      <c r="S984" s="53" t="s">
        <v>164</v>
      </c>
      <c r="T984" s="53">
        <v>1000</v>
      </c>
      <c r="U984" s="53">
        <v>33</v>
      </c>
      <c r="V984" s="53">
        <v>513670</v>
      </c>
      <c r="W984" s="53">
        <v>40.479999999999997</v>
      </c>
      <c r="X984" s="53">
        <v>351</v>
      </c>
      <c r="Y984" s="53" t="s">
        <v>68</v>
      </c>
      <c r="Z984" s="53" t="s">
        <v>59</v>
      </c>
      <c r="AB984" s="53" t="s">
        <v>59</v>
      </c>
      <c r="AC984" s="53">
        <v>971</v>
      </c>
      <c r="AD984" s="53">
        <v>1336</v>
      </c>
      <c r="AE984" s="53">
        <v>316</v>
      </c>
      <c r="AF984" s="53">
        <v>1020</v>
      </c>
      <c r="AG984" s="53">
        <v>316</v>
      </c>
      <c r="AH984" s="53">
        <v>1020</v>
      </c>
      <c r="AI984" s="53">
        <v>0</v>
      </c>
      <c r="AJ984" s="53">
        <v>0</v>
      </c>
      <c r="AK984" s="53">
        <v>884</v>
      </c>
      <c r="AL984" s="53">
        <v>452</v>
      </c>
      <c r="AM984" s="53">
        <v>0</v>
      </c>
      <c r="AN984" s="53">
        <v>0</v>
      </c>
      <c r="AO984" s="53">
        <v>0</v>
      </c>
      <c r="AP984" s="53">
        <v>0</v>
      </c>
      <c r="AQ984" s="53">
        <v>2927</v>
      </c>
      <c r="AR984" s="53">
        <v>3850</v>
      </c>
      <c r="AS984" s="53" t="s">
        <v>101</v>
      </c>
      <c r="AT984" s="53">
        <v>606762</v>
      </c>
      <c r="AU984" s="53">
        <v>2674089</v>
      </c>
      <c r="AV984" s="53">
        <v>2727780</v>
      </c>
      <c r="AW984" s="53">
        <v>2850804</v>
      </c>
      <c r="AX984" s="53">
        <v>2792328</v>
      </c>
      <c r="AY984" s="53">
        <v>2963037</v>
      </c>
      <c r="AZ984" s="53">
        <v>2943072</v>
      </c>
      <c r="BA984" s="53">
        <v>77.7</v>
      </c>
      <c r="BB984" s="53">
        <v>78.03</v>
      </c>
      <c r="BC984" s="53">
        <v>77.150000000000006</v>
      </c>
      <c r="BD984" s="53">
        <v>76.930000000000007</v>
      </c>
      <c r="BE984" s="53">
        <v>77.08</v>
      </c>
      <c r="BF984" s="53">
        <v>78.14</v>
      </c>
      <c r="BG984" s="53" t="s">
        <v>71</v>
      </c>
    </row>
    <row r="985" spans="1:59" s="18" customFormat="1" x14ac:dyDescent="0.25">
      <c r="A985" s="18" t="s">
        <v>59</v>
      </c>
      <c r="C985" s="18" t="s">
        <v>1361</v>
      </c>
      <c r="D985" s="18" t="s">
        <v>61</v>
      </c>
      <c r="E985" s="18">
        <v>25</v>
      </c>
      <c r="F985" s="18">
        <v>70</v>
      </c>
      <c r="G985" s="18">
        <v>0</v>
      </c>
      <c r="H985" s="98">
        <v>38.26</v>
      </c>
      <c r="I985" s="18" t="s">
        <v>62</v>
      </c>
      <c r="J985" s="18">
        <v>210635354</v>
      </c>
      <c r="K985" s="18" t="s">
        <v>1354</v>
      </c>
      <c r="L985" s="18" t="s">
        <v>64</v>
      </c>
      <c r="M985" s="18" t="s">
        <v>1355</v>
      </c>
      <c r="N985" s="18">
        <v>30</v>
      </c>
      <c r="O985" s="18" t="s">
        <v>66</v>
      </c>
      <c r="P985" s="18">
        <v>275</v>
      </c>
      <c r="Q985" s="18" t="s">
        <v>67</v>
      </c>
      <c r="R985" s="18">
        <v>0.5</v>
      </c>
      <c r="S985" s="18" t="s">
        <v>164</v>
      </c>
      <c r="T985" s="18">
        <v>1000</v>
      </c>
      <c r="U985" s="18">
        <v>16.5</v>
      </c>
      <c r="V985" s="18">
        <v>22432</v>
      </c>
      <c r="W985" s="18">
        <v>49.09</v>
      </c>
      <c r="X985" s="18">
        <v>-1</v>
      </c>
      <c r="Y985" s="18" t="s">
        <v>68</v>
      </c>
      <c r="AB985" s="18" t="s">
        <v>69</v>
      </c>
      <c r="AC985" s="18">
        <v>587</v>
      </c>
      <c r="AD985" s="18">
        <v>810</v>
      </c>
      <c r="AE985" s="18">
        <v>134</v>
      </c>
      <c r="AF985" s="18">
        <v>676</v>
      </c>
      <c r="AG985" s="18">
        <v>134</v>
      </c>
      <c r="AH985" s="18">
        <v>676</v>
      </c>
      <c r="AI985" s="18">
        <v>0</v>
      </c>
      <c r="AJ985" s="18">
        <v>0</v>
      </c>
      <c r="AK985" s="18">
        <v>567</v>
      </c>
      <c r="AL985" s="18">
        <v>243</v>
      </c>
      <c r="AM985" s="18">
        <v>0</v>
      </c>
      <c r="AN985" s="18">
        <v>0</v>
      </c>
      <c r="AO985" s="18">
        <v>0</v>
      </c>
      <c r="AP985" s="18">
        <v>0</v>
      </c>
      <c r="AQ985" s="18">
        <v>1419</v>
      </c>
      <c r="AR985" s="18">
        <v>1925</v>
      </c>
      <c r="AS985" s="18" t="s">
        <v>90</v>
      </c>
      <c r="AT985" s="18">
        <v>606762</v>
      </c>
      <c r="AU985" s="18">
        <v>53411</v>
      </c>
      <c r="AV985" s="18">
        <v>55358</v>
      </c>
      <c r="AW985" s="18">
        <v>63377</v>
      </c>
      <c r="AX985" s="18">
        <v>65472</v>
      </c>
      <c r="AY985" s="18">
        <v>68937</v>
      </c>
      <c r="AZ985" s="18">
        <v>63575</v>
      </c>
      <c r="BA985" s="18">
        <v>1.55</v>
      </c>
      <c r="BB985" s="18">
        <v>1.58</v>
      </c>
      <c r="BC985" s="18">
        <v>1.72</v>
      </c>
      <c r="BD985" s="18">
        <v>1.8</v>
      </c>
      <c r="BE985" s="18">
        <v>1.79</v>
      </c>
      <c r="BF985" s="18">
        <v>1.69</v>
      </c>
      <c r="BG985" s="18" t="s">
        <v>71</v>
      </c>
    </row>
    <row r="986" spans="1:59" s="18" customFormat="1" x14ac:dyDescent="0.25">
      <c r="A986" s="18" t="s">
        <v>59</v>
      </c>
      <c r="C986" s="18" t="s">
        <v>1361</v>
      </c>
      <c r="D986" s="18" t="s">
        <v>61</v>
      </c>
      <c r="E986" s="18">
        <v>25</v>
      </c>
      <c r="F986" s="18">
        <v>70</v>
      </c>
      <c r="G986" s="18">
        <v>0</v>
      </c>
      <c r="H986" s="98">
        <v>38.26</v>
      </c>
      <c r="I986" s="18" t="s">
        <v>62</v>
      </c>
      <c r="J986" s="18">
        <v>210002187</v>
      </c>
      <c r="K986" s="18" t="s">
        <v>1359</v>
      </c>
      <c r="L986" s="18" t="s">
        <v>64</v>
      </c>
      <c r="M986" s="18" t="s">
        <v>1355</v>
      </c>
      <c r="N986" s="18">
        <v>30</v>
      </c>
      <c r="O986" s="18" t="s">
        <v>66</v>
      </c>
      <c r="P986" s="18">
        <v>275</v>
      </c>
      <c r="Q986" s="18" t="s">
        <v>67</v>
      </c>
      <c r="R986" s="18">
        <v>0.5</v>
      </c>
      <c r="S986" s="18" t="s">
        <v>164</v>
      </c>
      <c r="T986" s="18">
        <v>1000</v>
      </c>
      <c r="U986" s="18">
        <v>16.5</v>
      </c>
      <c r="V986" s="18">
        <v>53229</v>
      </c>
      <c r="W986" s="18">
        <v>66.67</v>
      </c>
      <c r="X986" s="18">
        <v>350</v>
      </c>
      <c r="Y986" s="18" t="s">
        <v>68</v>
      </c>
      <c r="AB986" s="18" t="s">
        <v>69</v>
      </c>
      <c r="AC986" s="18">
        <v>800</v>
      </c>
      <c r="AD986" s="18">
        <v>1100</v>
      </c>
      <c r="AE986" s="18">
        <v>134</v>
      </c>
      <c r="AF986" s="18">
        <v>966</v>
      </c>
      <c r="AG986" s="18">
        <v>134</v>
      </c>
      <c r="AH986" s="18">
        <v>966</v>
      </c>
      <c r="AI986" s="18">
        <v>0</v>
      </c>
      <c r="AJ986" s="18">
        <v>0</v>
      </c>
      <c r="AK986" s="18">
        <v>442</v>
      </c>
      <c r="AL986" s="18">
        <v>658</v>
      </c>
      <c r="AM986" s="18">
        <v>0</v>
      </c>
      <c r="AN986" s="18">
        <v>0</v>
      </c>
      <c r="AO986" s="18">
        <v>0</v>
      </c>
      <c r="AP986" s="18">
        <v>0</v>
      </c>
      <c r="AQ986" s="18">
        <v>1419</v>
      </c>
      <c r="AR986" s="18">
        <v>1925</v>
      </c>
      <c r="AS986" s="18" t="s">
        <v>101</v>
      </c>
      <c r="AT986" s="18">
        <v>606762</v>
      </c>
      <c r="AU986" s="18">
        <v>138039</v>
      </c>
      <c r="AV986" s="18">
        <v>141504</v>
      </c>
      <c r="AW986" s="18">
        <v>150497</v>
      </c>
      <c r="AX986" s="18">
        <v>146768</v>
      </c>
      <c r="AY986" s="18">
        <v>153599</v>
      </c>
      <c r="AZ986" s="18">
        <v>147873</v>
      </c>
      <c r="BA986" s="18">
        <v>4.01</v>
      </c>
      <c r="BB986" s="18">
        <v>4.05</v>
      </c>
      <c r="BC986" s="18">
        <v>4.07</v>
      </c>
      <c r="BD986" s="18">
        <v>4.04</v>
      </c>
      <c r="BE986" s="18">
        <v>4</v>
      </c>
      <c r="BF986" s="18">
        <v>3.93</v>
      </c>
      <c r="BG986" s="18" t="s">
        <v>71</v>
      </c>
    </row>
    <row r="987" spans="1:59" s="18" customFormat="1" x14ac:dyDescent="0.25">
      <c r="A987" s="18" t="s">
        <v>59</v>
      </c>
      <c r="C987" s="18" t="s">
        <v>1361</v>
      </c>
      <c r="D987" s="18" t="s">
        <v>61</v>
      </c>
      <c r="E987" s="18">
        <v>25</v>
      </c>
      <c r="F987" s="18">
        <v>0</v>
      </c>
      <c r="G987" s="18">
        <v>0</v>
      </c>
      <c r="H987" s="98">
        <v>38.26</v>
      </c>
      <c r="I987" s="18" t="s">
        <v>62</v>
      </c>
      <c r="J987" s="18">
        <v>210045729</v>
      </c>
      <c r="K987" s="18" t="s">
        <v>1362</v>
      </c>
      <c r="L987" s="18" t="s">
        <v>76</v>
      </c>
      <c r="M987" s="18" t="s">
        <v>1363</v>
      </c>
      <c r="N987" s="18">
        <v>50</v>
      </c>
      <c r="O987" s="18" t="s">
        <v>66</v>
      </c>
      <c r="P987" s="18">
        <v>100</v>
      </c>
      <c r="Q987" s="18" t="s">
        <v>67</v>
      </c>
      <c r="R987" s="18">
        <v>0.2</v>
      </c>
      <c r="S987" s="18" t="s">
        <v>164</v>
      </c>
      <c r="T987" s="18">
        <v>1000</v>
      </c>
      <c r="U987" s="18">
        <v>25</v>
      </c>
      <c r="V987" s="18">
        <v>4045</v>
      </c>
      <c r="W987" s="18">
        <v>99.44</v>
      </c>
      <c r="X987" s="18">
        <v>-1</v>
      </c>
      <c r="Y987" s="18" t="s">
        <v>68</v>
      </c>
      <c r="AB987" s="18" t="s">
        <v>69</v>
      </c>
      <c r="AC987" s="18">
        <v>1879</v>
      </c>
      <c r="AD987" s="18">
        <v>2486</v>
      </c>
      <c r="AE987" s="18">
        <v>203</v>
      </c>
      <c r="AF987" s="18">
        <v>2283</v>
      </c>
      <c r="AG987" s="18">
        <v>203</v>
      </c>
      <c r="AH987" s="18">
        <v>2283</v>
      </c>
      <c r="AI987" s="18">
        <v>0</v>
      </c>
      <c r="AJ987" s="18">
        <v>0</v>
      </c>
      <c r="AK987" s="18">
        <v>0</v>
      </c>
      <c r="AL987" s="18">
        <v>0</v>
      </c>
      <c r="AM987" s="18">
        <v>0</v>
      </c>
      <c r="AN987" s="18">
        <v>0</v>
      </c>
      <c r="AO987" s="18">
        <v>0</v>
      </c>
      <c r="AP987" s="18">
        <v>0</v>
      </c>
      <c r="AQ987" s="18">
        <v>2215</v>
      </c>
      <c r="AR987" s="18">
        <v>2917</v>
      </c>
      <c r="AS987" s="18" t="s">
        <v>78</v>
      </c>
      <c r="AT987" s="18">
        <v>606762</v>
      </c>
      <c r="AU987" s="18">
        <v>16675</v>
      </c>
      <c r="AV987" s="18">
        <v>16625</v>
      </c>
      <c r="AW987" s="18">
        <v>18025</v>
      </c>
      <c r="AX987" s="18">
        <v>16950</v>
      </c>
      <c r="AY987" s="18">
        <v>16550</v>
      </c>
      <c r="AZ987" s="18">
        <v>16300</v>
      </c>
      <c r="BA987" s="18">
        <v>0.48</v>
      </c>
      <c r="BB987" s="18">
        <v>0.48</v>
      </c>
      <c r="BC987" s="18">
        <v>0.49</v>
      </c>
      <c r="BD987" s="18">
        <v>0.47</v>
      </c>
      <c r="BE987" s="18">
        <v>0.43</v>
      </c>
      <c r="BF987" s="18">
        <v>0.43</v>
      </c>
      <c r="BG987" s="18" t="s">
        <v>71</v>
      </c>
    </row>
    <row r="988" spans="1:59" s="54" customFormat="1" x14ac:dyDescent="0.25">
      <c r="A988" s="54" t="s">
        <v>59</v>
      </c>
      <c r="C988" s="54" t="s">
        <v>1364</v>
      </c>
      <c r="D988" s="54" t="s">
        <v>168</v>
      </c>
      <c r="E988" s="54">
        <v>0</v>
      </c>
      <c r="F988" s="54">
        <v>70</v>
      </c>
      <c r="G988" s="54">
        <v>0</v>
      </c>
      <c r="H988" s="133">
        <v>88.02</v>
      </c>
      <c r="I988" s="54" t="s">
        <v>169</v>
      </c>
      <c r="J988" s="54">
        <v>210757685</v>
      </c>
      <c r="K988" s="54" t="s">
        <v>166</v>
      </c>
      <c r="L988" s="54" t="s">
        <v>64</v>
      </c>
      <c r="M988" s="54" t="s">
        <v>159</v>
      </c>
      <c r="N988" s="54">
        <v>30</v>
      </c>
      <c r="O988" s="54" t="s">
        <v>66</v>
      </c>
      <c r="P988" s="54">
        <v>90</v>
      </c>
      <c r="Q988" s="54" t="s">
        <v>67</v>
      </c>
      <c r="R988" s="54">
        <v>60</v>
      </c>
      <c r="S988" s="54" t="s">
        <v>67</v>
      </c>
      <c r="T988" s="54">
        <v>1</v>
      </c>
      <c r="U988" s="54">
        <v>45</v>
      </c>
      <c r="V988" s="54">
        <v>5502</v>
      </c>
      <c r="W988" s="54">
        <v>88.02</v>
      </c>
      <c r="X988" s="54">
        <v>881</v>
      </c>
      <c r="Y988" s="54" t="s">
        <v>68</v>
      </c>
      <c r="Z988" s="54" t="s">
        <v>59</v>
      </c>
      <c r="AB988" s="54" t="s">
        <v>59</v>
      </c>
      <c r="AC988" s="54">
        <v>3011</v>
      </c>
      <c r="AD988" s="54">
        <v>3961</v>
      </c>
      <c r="AE988" s="54">
        <v>0</v>
      </c>
      <c r="AF988" s="54">
        <v>3961</v>
      </c>
      <c r="AG988" s="54">
        <v>0</v>
      </c>
      <c r="AH988" s="54">
        <v>3961</v>
      </c>
      <c r="AI988" s="54">
        <v>2773</v>
      </c>
      <c r="AJ988" s="54">
        <v>1188</v>
      </c>
      <c r="AK988" s="54">
        <v>2773</v>
      </c>
      <c r="AL988" s="54">
        <v>1188</v>
      </c>
      <c r="AM988" s="54">
        <v>0</v>
      </c>
      <c r="AN988" s="54">
        <v>0</v>
      </c>
      <c r="AO988" s="54">
        <v>0</v>
      </c>
      <c r="AP988" s="54">
        <v>0</v>
      </c>
      <c r="AQ988" s="54">
        <v>6278</v>
      </c>
      <c r="AR988" s="54">
        <v>7921</v>
      </c>
      <c r="AS988" s="54" t="s">
        <v>90</v>
      </c>
      <c r="AT988" s="54">
        <v>606884</v>
      </c>
      <c r="AU988" s="54">
        <v>38475</v>
      </c>
      <c r="AV988" s="54">
        <v>37665</v>
      </c>
      <c r="AW988" s="54">
        <v>42975</v>
      </c>
      <c r="AX988" s="54">
        <v>43200</v>
      </c>
      <c r="AY988" s="54">
        <v>42660</v>
      </c>
      <c r="AZ988" s="54">
        <v>42615</v>
      </c>
      <c r="BA988" s="54">
        <v>71.010000000000005</v>
      </c>
      <c r="BB988" s="54">
        <v>72.8</v>
      </c>
      <c r="BC988" s="54">
        <v>70.459999999999994</v>
      </c>
      <c r="BD988" s="54">
        <v>73.760000000000005</v>
      </c>
      <c r="BE988" s="54">
        <v>69.97</v>
      </c>
      <c r="BF988" s="54">
        <v>72.86</v>
      </c>
      <c r="BG988" s="54" t="s">
        <v>71</v>
      </c>
    </row>
    <row r="989" spans="1:59" s="19" customFormat="1" x14ac:dyDescent="0.25">
      <c r="A989" s="19" t="s">
        <v>59</v>
      </c>
      <c r="C989" s="19" t="s">
        <v>1364</v>
      </c>
      <c r="D989" s="19" t="s">
        <v>168</v>
      </c>
      <c r="E989" s="19">
        <v>0</v>
      </c>
      <c r="F989" s="19">
        <v>70</v>
      </c>
      <c r="G989" s="19">
        <v>0</v>
      </c>
      <c r="H989" s="99">
        <v>88.02</v>
      </c>
      <c r="I989" s="19" t="s">
        <v>169</v>
      </c>
      <c r="J989" s="19">
        <v>210228961</v>
      </c>
      <c r="K989" s="19" t="s">
        <v>1365</v>
      </c>
      <c r="L989" s="19" t="s">
        <v>160</v>
      </c>
      <c r="M989" s="19" t="s">
        <v>159</v>
      </c>
      <c r="N989" s="19">
        <v>28</v>
      </c>
      <c r="O989" s="19" t="s">
        <v>66</v>
      </c>
      <c r="P989" s="19">
        <v>90</v>
      </c>
      <c r="Q989" s="19" t="s">
        <v>67</v>
      </c>
      <c r="R989" s="19">
        <v>60</v>
      </c>
      <c r="S989" s="19" t="s">
        <v>67</v>
      </c>
      <c r="T989" s="19">
        <v>1</v>
      </c>
      <c r="U989" s="19">
        <v>42</v>
      </c>
      <c r="V989" s="19">
        <v>2318</v>
      </c>
      <c r="W989" s="19">
        <v>144.31</v>
      </c>
      <c r="X989" s="19">
        <v>881</v>
      </c>
      <c r="Y989" s="19" t="s">
        <v>68</v>
      </c>
      <c r="AB989" s="19" t="s">
        <v>69</v>
      </c>
      <c r="AC989" s="19">
        <v>4685</v>
      </c>
      <c r="AD989" s="19">
        <v>6061</v>
      </c>
      <c r="AE989" s="19">
        <v>0</v>
      </c>
      <c r="AF989" s="19">
        <v>6061</v>
      </c>
      <c r="AG989" s="19">
        <v>0</v>
      </c>
      <c r="AH989" s="19">
        <v>6061</v>
      </c>
      <c r="AI989" s="19">
        <v>2200</v>
      </c>
      <c r="AJ989" s="19">
        <v>3861</v>
      </c>
      <c r="AK989" s="19">
        <v>2200</v>
      </c>
      <c r="AL989" s="19">
        <v>3861</v>
      </c>
      <c r="AM989" s="19">
        <v>0</v>
      </c>
      <c r="AN989" s="19">
        <v>0</v>
      </c>
      <c r="AO989" s="19">
        <v>0</v>
      </c>
      <c r="AP989" s="19">
        <v>0</v>
      </c>
      <c r="AQ989" s="19">
        <v>5796</v>
      </c>
      <c r="AR989" s="19">
        <v>7393</v>
      </c>
      <c r="AS989" s="19" t="s">
        <v>84</v>
      </c>
      <c r="AT989" s="19">
        <v>606884</v>
      </c>
      <c r="AU989" s="19">
        <v>15708</v>
      </c>
      <c r="AV989" s="19">
        <v>14070</v>
      </c>
      <c r="AW989" s="19">
        <v>18018</v>
      </c>
      <c r="AX989" s="19">
        <v>15372</v>
      </c>
      <c r="AY989" s="19">
        <v>18312</v>
      </c>
      <c r="AZ989" s="19">
        <v>15876</v>
      </c>
      <c r="BA989" s="19">
        <v>28.99</v>
      </c>
      <c r="BB989" s="19">
        <v>27.2</v>
      </c>
      <c r="BC989" s="19">
        <v>29.54</v>
      </c>
      <c r="BD989" s="19">
        <v>26.24</v>
      </c>
      <c r="BE989" s="19">
        <v>30.03</v>
      </c>
      <c r="BF989" s="19">
        <v>27.14</v>
      </c>
      <c r="BG989" s="19" t="s">
        <v>71</v>
      </c>
    </row>
    <row r="990" spans="1:59" s="55" customFormat="1" x14ac:dyDescent="0.25">
      <c r="A990" s="55" t="s">
        <v>59</v>
      </c>
      <c r="C990" s="55" t="s">
        <v>1366</v>
      </c>
      <c r="D990" s="55" t="s">
        <v>168</v>
      </c>
      <c r="E990" s="55">
        <v>25</v>
      </c>
      <c r="F990" s="55">
        <v>70</v>
      </c>
      <c r="G990" s="55">
        <v>0</v>
      </c>
      <c r="H990" s="134">
        <v>84.87</v>
      </c>
      <c r="I990" s="55" t="s">
        <v>169</v>
      </c>
      <c r="J990" s="55">
        <v>210149125</v>
      </c>
      <c r="K990" s="55" t="s">
        <v>1371</v>
      </c>
      <c r="L990" s="55" t="s">
        <v>64</v>
      </c>
      <c r="M990" s="55" t="s">
        <v>1368</v>
      </c>
      <c r="N990" s="55">
        <v>30</v>
      </c>
      <c r="O990" s="55" t="s">
        <v>66</v>
      </c>
      <c r="P990" s="55">
        <v>100</v>
      </c>
      <c r="Q990" s="55" t="s">
        <v>67</v>
      </c>
      <c r="R990" s="55">
        <v>0.2</v>
      </c>
      <c r="S990" s="55" t="s">
        <v>164</v>
      </c>
      <c r="T990" s="55">
        <v>1000</v>
      </c>
      <c r="U990" s="55">
        <v>15</v>
      </c>
      <c r="V990" s="55">
        <v>32094</v>
      </c>
      <c r="W990" s="55">
        <v>84.87</v>
      </c>
      <c r="X990" s="55">
        <v>358</v>
      </c>
      <c r="Y990" s="55" t="s">
        <v>68</v>
      </c>
      <c r="Z990" s="55" t="s">
        <v>59</v>
      </c>
      <c r="AB990" s="55" t="s">
        <v>59</v>
      </c>
      <c r="AC990" s="55">
        <v>925</v>
      </c>
      <c r="AD990" s="55">
        <v>1273</v>
      </c>
      <c r="AE990" s="55">
        <v>318</v>
      </c>
      <c r="AF990" s="55">
        <v>955</v>
      </c>
      <c r="AG990" s="55">
        <v>318</v>
      </c>
      <c r="AH990" s="55">
        <v>955</v>
      </c>
      <c r="AI990" s="55">
        <v>891</v>
      </c>
      <c r="AJ990" s="55">
        <v>382</v>
      </c>
      <c r="AK990" s="55">
        <v>891</v>
      </c>
      <c r="AL990" s="55">
        <v>382</v>
      </c>
      <c r="AM990" s="55">
        <v>0</v>
      </c>
      <c r="AN990" s="55">
        <v>0</v>
      </c>
      <c r="AO990" s="55">
        <v>0</v>
      </c>
      <c r="AP990" s="55">
        <v>0</v>
      </c>
      <c r="AQ990" s="55">
        <v>1924</v>
      </c>
      <c r="AR990" s="55">
        <v>2545</v>
      </c>
      <c r="AS990" s="55" t="s">
        <v>358</v>
      </c>
      <c r="AT990" s="55">
        <v>606812</v>
      </c>
      <c r="AU990" s="55">
        <v>79425</v>
      </c>
      <c r="AV990" s="55">
        <v>76965</v>
      </c>
      <c r="AW990" s="55">
        <v>83580</v>
      </c>
      <c r="AX990" s="55">
        <v>82245</v>
      </c>
      <c r="AY990" s="55">
        <v>81675</v>
      </c>
      <c r="AZ990" s="55">
        <v>77520</v>
      </c>
      <c r="BA990" s="55">
        <v>42.08</v>
      </c>
      <c r="BB990" s="55">
        <v>40.97</v>
      </c>
      <c r="BC990" s="55">
        <v>41.98</v>
      </c>
      <c r="BD990" s="55">
        <v>42.16</v>
      </c>
      <c r="BE990" s="55">
        <v>41.17</v>
      </c>
      <c r="BF990" s="55">
        <v>40.700000000000003</v>
      </c>
      <c r="BG990" s="55" t="s">
        <v>71</v>
      </c>
    </row>
    <row r="991" spans="1:59" s="20" customFormat="1" x14ac:dyDescent="0.25">
      <c r="A991" s="20" t="s">
        <v>59</v>
      </c>
      <c r="C991" s="20" t="s">
        <v>1366</v>
      </c>
      <c r="D991" s="20" t="s">
        <v>168</v>
      </c>
      <c r="E991" s="20">
        <v>25</v>
      </c>
      <c r="F991" s="20">
        <v>70</v>
      </c>
      <c r="G991" s="20">
        <v>0</v>
      </c>
      <c r="H991" s="100">
        <v>84.87</v>
      </c>
      <c r="I991" s="20" t="s">
        <v>169</v>
      </c>
      <c r="J991" s="20">
        <v>210219297</v>
      </c>
      <c r="K991" s="20" t="s">
        <v>1372</v>
      </c>
      <c r="L991" s="20" t="s">
        <v>64</v>
      </c>
      <c r="M991" s="20" t="s">
        <v>1368</v>
      </c>
      <c r="N991" s="20">
        <v>30</v>
      </c>
      <c r="O991" s="20" t="s">
        <v>66</v>
      </c>
      <c r="P991" s="20">
        <v>100</v>
      </c>
      <c r="Q991" s="20" t="s">
        <v>67</v>
      </c>
      <c r="R991" s="20">
        <v>0.2</v>
      </c>
      <c r="S991" s="20" t="s">
        <v>164</v>
      </c>
      <c r="T991" s="20">
        <v>1000</v>
      </c>
      <c r="U991" s="20">
        <v>15</v>
      </c>
      <c r="V991" s="20">
        <v>1</v>
      </c>
      <c r="W991" s="20">
        <v>87.07</v>
      </c>
      <c r="X991" s="20">
        <v>-1</v>
      </c>
      <c r="Y991" s="20" t="s">
        <v>24</v>
      </c>
      <c r="AB991" s="20" t="s">
        <v>59</v>
      </c>
      <c r="AC991" s="20">
        <v>950</v>
      </c>
      <c r="AD991" s="20">
        <v>1306</v>
      </c>
      <c r="AE991" s="20">
        <v>318</v>
      </c>
      <c r="AF991" s="20">
        <v>988</v>
      </c>
      <c r="AG991" s="20">
        <v>318</v>
      </c>
      <c r="AH991" s="20">
        <v>988</v>
      </c>
      <c r="AI991" s="20">
        <v>891</v>
      </c>
      <c r="AJ991" s="20">
        <v>415</v>
      </c>
      <c r="AK991" s="20">
        <v>891</v>
      </c>
      <c r="AL991" s="20">
        <v>415</v>
      </c>
      <c r="AM991" s="20">
        <v>0</v>
      </c>
      <c r="AN991" s="20">
        <v>0</v>
      </c>
      <c r="AO991" s="20">
        <v>0</v>
      </c>
      <c r="AP991" s="20">
        <v>0</v>
      </c>
      <c r="AQ991" s="20">
        <v>1924</v>
      </c>
      <c r="AR991" s="20">
        <v>2545</v>
      </c>
      <c r="AS991" s="20" t="s">
        <v>358</v>
      </c>
      <c r="AT991" s="20">
        <v>606812</v>
      </c>
      <c r="AU991" s="20">
        <v>0</v>
      </c>
      <c r="AV991" s="20">
        <v>0</v>
      </c>
      <c r="AW991" s="20">
        <v>0</v>
      </c>
      <c r="AX991" s="20">
        <v>0</v>
      </c>
      <c r="AY991" s="20">
        <v>0</v>
      </c>
      <c r="AZ991" s="20">
        <v>0</v>
      </c>
      <c r="BA991" s="20">
        <v>0</v>
      </c>
      <c r="BB991" s="20">
        <v>0</v>
      </c>
      <c r="BC991" s="20">
        <v>0</v>
      </c>
      <c r="BD991" s="20">
        <v>0</v>
      </c>
      <c r="BE991" s="20">
        <v>0</v>
      </c>
      <c r="BF991" s="20">
        <v>0</v>
      </c>
      <c r="BG991" s="20" t="s">
        <v>71</v>
      </c>
    </row>
    <row r="992" spans="1:59" s="20" customFormat="1" x14ac:dyDescent="0.25">
      <c r="A992" s="20" t="s">
        <v>59</v>
      </c>
      <c r="C992" s="20" t="s">
        <v>1366</v>
      </c>
      <c r="D992" s="20" t="s">
        <v>168</v>
      </c>
      <c r="E992" s="20">
        <v>25</v>
      </c>
      <c r="F992" s="20">
        <v>70</v>
      </c>
      <c r="G992" s="20">
        <v>0</v>
      </c>
      <c r="H992" s="100">
        <v>84.87</v>
      </c>
      <c r="I992" s="20" t="s">
        <v>169</v>
      </c>
      <c r="J992" s="20">
        <v>210215251</v>
      </c>
      <c r="K992" s="20" t="s">
        <v>1373</v>
      </c>
      <c r="L992" s="20" t="s">
        <v>396</v>
      </c>
      <c r="M992" s="20" t="s">
        <v>1368</v>
      </c>
      <c r="N992" s="20">
        <v>30</v>
      </c>
      <c r="O992" s="20" t="s">
        <v>66</v>
      </c>
      <c r="P992" s="20">
        <v>100</v>
      </c>
      <c r="Q992" s="20" t="s">
        <v>67</v>
      </c>
      <c r="R992" s="20">
        <v>0.2</v>
      </c>
      <c r="S992" s="20" t="s">
        <v>164</v>
      </c>
      <c r="T992" s="20">
        <v>1000</v>
      </c>
      <c r="U992" s="20">
        <v>15</v>
      </c>
      <c r="V992" s="20">
        <v>308810</v>
      </c>
      <c r="W992" s="20">
        <v>89.67</v>
      </c>
      <c r="X992" s="20">
        <v>-1</v>
      </c>
      <c r="Y992" s="20" t="s">
        <v>68</v>
      </c>
      <c r="AB992" s="20" t="s">
        <v>59</v>
      </c>
      <c r="AC992" s="20">
        <v>978</v>
      </c>
      <c r="AD992" s="20">
        <v>1345</v>
      </c>
      <c r="AE992" s="20">
        <v>318</v>
      </c>
      <c r="AF992" s="20">
        <v>1027</v>
      </c>
      <c r="AG992" s="20">
        <v>318</v>
      </c>
      <c r="AH992" s="20">
        <v>1027</v>
      </c>
      <c r="AI992" s="20">
        <v>891</v>
      </c>
      <c r="AJ992" s="20">
        <v>454</v>
      </c>
      <c r="AK992" s="20">
        <v>891</v>
      </c>
      <c r="AL992" s="20">
        <v>454</v>
      </c>
      <c r="AM992" s="20">
        <v>0</v>
      </c>
      <c r="AN992" s="20">
        <v>0</v>
      </c>
      <c r="AO992" s="20">
        <v>0</v>
      </c>
      <c r="AP992" s="20">
        <v>0</v>
      </c>
      <c r="AQ992" s="20">
        <v>1924</v>
      </c>
      <c r="AR992" s="20">
        <v>2545</v>
      </c>
      <c r="AS992" s="20" t="s">
        <v>505</v>
      </c>
      <c r="AT992" s="20">
        <v>606812</v>
      </c>
      <c r="AU992" s="20">
        <v>0</v>
      </c>
      <c r="AV992" s="20">
        <v>0</v>
      </c>
      <c r="AW992" s="20">
        <v>0</v>
      </c>
      <c r="AX992" s="20">
        <v>0</v>
      </c>
      <c r="AY992" s="20">
        <v>0</v>
      </c>
      <c r="AZ992" s="20">
        <v>0</v>
      </c>
      <c r="BA992" s="20">
        <v>0</v>
      </c>
      <c r="BB992" s="20">
        <v>0</v>
      </c>
      <c r="BC992" s="20">
        <v>0</v>
      </c>
      <c r="BD992" s="20">
        <v>0</v>
      </c>
      <c r="BE992" s="20">
        <v>0</v>
      </c>
      <c r="BF992" s="20">
        <v>0</v>
      </c>
      <c r="BG992" s="20" t="s">
        <v>71</v>
      </c>
    </row>
    <row r="993" spans="1:59" s="20" customFormat="1" x14ac:dyDescent="0.25">
      <c r="A993" s="20" t="s">
        <v>59</v>
      </c>
      <c r="C993" s="20" t="s">
        <v>1366</v>
      </c>
      <c r="D993" s="20" t="s">
        <v>168</v>
      </c>
      <c r="E993" s="20">
        <v>25</v>
      </c>
      <c r="F993" s="20">
        <v>70</v>
      </c>
      <c r="G993" s="20">
        <v>0</v>
      </c>
      <c r="H993" s="100">
        <v>84.87</v>
      </c>
      <c r="I993" s="20" t="s">
        <v>169</v>
      </c>
      <c r="J993" s="20">
        <v>210077938</v>
      </c>
      <c r="K993" s="20" t="s">
        <v>1367</v>
      </c>
      <c r="L993" s="20" t="s">
        <v>64</v>
      </c>
      <c r="M993" s="20" t="s">
        <v>1368</v>
      </c>
      <c r="N993" s="20">
        <v>30</v>
      </c>
      <c r="O993" s="20" t="s">
        <v>66</v>
      </c>
      <c r="P993" s="20">
        <v>100</v>
      </c>
      <c r="Q993" s="20" t="s">
        <v>67</v>
      </c>
      <c r="R993" s="20">
        <v>0.2</v>
      </c>
      <c r="S993" s="20" t="s">
        <v>164</v>
      </c>
      <c r="T993" s="20">
        <v>1000</v>
      </c>
      <c r="U993" s="20">
        <v>15</v>
      </c>
      <c r="V993" s="20">
        <v>39854</v>
      </c>
      <c r="W993" s="20">
        <v>91.4</v>
      </c>
      <c r="X993" s="20">
        <v>358</v>
      </c>
      <c r="Y993" s="20" t="s">
        <v>68</v>
      </c>
      <c r="AB993" s="20" t="s">
        <v>59</v>
      </c>
      <c r="AC993" s="20">
        <v>997</v>
      </c>
      <c r="AD993" s="20">
        <v>1371</v>
      </c>
      <c r="AE993" s="20">
        <v>318</v>
      </c>
      <c r="AF993" s="20">
        <v>1053</v>
      </c>
      <c r="AG993" s="20">
        <v>318</v>
      </c>
      <c r="AH993" s="20">
        <v>1053</v>
      </c>
      <c r="AI993" s="20">
        <v>891</v>
      </c>
      <c r="AJ993" s="20">
        <v>480</v>
      </c>
      <c r="AK993" s="20">
        <v>891</v>
      </c>
      <c r="AL993" s="20">
        <v>480</v>
      </c>
      <c r="AM993" s="20">
        <v>0</v>
      </c>
      <c r="AN993" s="20">
        <v>0</v>
      </c>
      <c r="AO993" s="20">
        <v>0</v>
      </c>
      <c r="AP993" s="20">
        <v>0</v>
      </c>
      <c r="AQ993" s="20">
        <v>1924</v>
      </c>
      <c r="AR993" s="20">
        <v>2545</v>
      </c>
      <c r="AS993" s="20" t="s">
        <v>1369</v>
      </c>
      <c r="AT993" s="20">
        <v>606812</v>
      </c>
      <c r="AU993" s="20">
        <v>96435</v>
      </c>
      <c r="AV993" s="20">
        <v>97290</v>
      </c>
      <c r="AW993" s="20">
        <v>102240</v>
      </c>
      <c r="AX993" s="20">
        <v>99270</v>
      </c>
      <c r="AY993" s="20">
        <v>103200</v>
      </c>
      <c r="AZ993" s="20">
        <v>99375</v>
      </c>
      <c r="BA993" s="20">
        <v>51.09</v>
      </c>
      <c r="BB993" s="20">
        <v>51.78</v>
      </c>
      <c r="BC993" s="20">
        <v>51.35</v>
      </c>
      <c r="BD993" s="20">
        <v>50.88</v>
      </c>
      <c r="BE993" s="20">
        <v>52.02</v>
      </c>
      <c r="BF993" s="20">
        <v>52.17</v>
      </c>
      <c r="BG993" s="20" t="s">
        <v>71</v>
      </c>
    </row>
    <row r="994" spans="1:59" s="20" customFormat="1" x14ac:dyDescent="0.25">
      <c r="A994" s="20" t="s">
        <v>59</v>
      </c>
      <c r="C994" s="20" t="s">
        <v>1366</v>
      </c>
      <c r="D994" s="20" t="s">
        <v>168</v>
      </c>
      <c r="E994" s="20">
        <v>25</v>
      </c>
      <c r="F994" s="20">
        <v>70</v>
      </c>
      <c r="G994" s="20">
        <v>0</v>
      </c>
      <c r="H994" s="100">
        <v>84.87</v>
      </c>
      <c r="I994" s="20" t="s">
        <v>169</v>
      </c>
      <c r="J994" s="20">
        <v>210077946</v>
      </c>
      <c r="K994" s="20" t="s">
        <v>1370</v>
      </c>
      <c r="L994" s="20" t="s">
        <v>396</v>
      </c>
      <c r="M994" s="20" t="s">
        <v>1368</v>
      </c>
      <c r="N994" s="20">
        <v>30</v>
      </c>
      <c r="O994" s="20" t="s">
        <v>66</v>
      </c>
      <c r="P994" s="20">
        <v>100</v>
      </c>
      <c r="Q994" s="20" t="s">
        <v>67</v>
      </c>
      <c r="R994" s="20">
        <v>0.2</v>
      </c>
      <c r="S994" s="20" t="s">
        <v>164</v>
      </c>
      <c r="T994" s="20">
        <v>1000</v>
      </c>
      <c r="U994" s="20">
        <v>15</v>
      </c>
      <c r="V994" s="20">
        <v>5366</v>
      </c>
      <c r="W994" s="20">
        <v>91.4</v>
      </c>
      <c r="X994" s="20">
        <v>359</v>
      </c>
      <c r="Y994" s="20" t="s">
        <v>68</v>
      </c>
      <c r="AB994" s="20" t="s">
        <v>59</v>
      </c>
      <c r="AC994" s="20">
        <v>997</v>
      </c>
      <c r="AD994" s="20">
        <v>1371</v>
      </c>
      <c r="AE994" s="20">
        <v>318</v>
      </c>
      <c r="AF994" s="20">
        <v>1053</v>
      </c>
      <c r="AG994" s="20">
        <v>318</v>
      </c>
      <c r="AH994" s="20">
        <v>1053</v>
      </c>
      <c r="AI994" s="20">
        <v>891</v>
      </c>
      <c r="AJ994" s="20">
        <v>480</v>
      </c>
      <c r="AK994" s="20">
        <v>891</v>
      </c>
      <c r="AL994" s="20">
        <v>480</v>
      </c>
      <c r="AM994" s="20">
        <v>0</v>
      </c>
      <c r="AN994" s="20">
        <v>0</v>
      </c>
      <c r="AO994" s="20">
        <v>0</v>
      </c>
      <c r="AP994" s="20">
        <v>0</v>
      </c>
      <c r="AQ994" s="20">
        <v>1924</v>
      </c>
      <c r="AR994" s="20">
        <v>2545</v>
      </c>
      <c r="AS994" s="20" t="s">
        <v>1369</v>
      </c>
      <c r="AT994" s="20">
        <v>606812</v>
      </c>
      <c r="AU994" s="20">
        <v>12900</v>
      </c>
      <c r="AV994" s="20">
        <v>13620</v>
      </c>
      <c r="AW994" s="20">
        <v>13290</v>
      </c>
      <c r="AX994" s="20">
        <v>13575</v>
      </c>
      <c r="AY994" s="20">
        <v>13515</v>
      </c>
      <c r="AZ994" s="20">
        <v>13590</v>
      </c>
      <c r="BA994" s="20">
        <v>6.83</v>
      </c>
      <c r="BB994" s="20">
        <v>7.25</v>
      </c>
      <c r="BC994" s="20">
        <v>6.67</v>
      </c>
      <c r="BD994" s="20">
        <v>6.96</v>
      </c>
      <c r="BE994" s="20">
        <v>6.81</v>
      </c>
      <c r="BF994" s="20">
        <v>7.13</v>
      </c>
      <c r="BG994" s="20" t="s">
        <v>71</v>
      </c>
    </row>
    <row r="995" spans="1:59" s="56" customFormat="1" x14ac:dyDescent="0.25">
      <c r="A995" s="56" t="s">
        <v>59</v>
      </c>
      <c r="C995" s="56" t="s">
        <v>1374</v>
      </c>
      <c r="D995" s="56" t="s">
        <v>168</v>
      </c>
      <c r="E995" s="56">
        <v>25</v>
      </c>
      <c r="F995" s="56">
        <v>70</v>
      </c>
      <c r="G995" s="56">
        <v>0</v>
      </c>
      <c r="H995" s="135">
        <v>129.9</v>
      </c>
      <c r="I995" s="56" t="s">
        <v>169</v>
      </c>
      <c r="J995" s="56">
        <v>210223393</v>
      </c>
      <c r="K995" s="56" t="s">
        <v>1375</v>
      </c>
      <c r="L995" s="56" t="s">
        <v>1376</v>
      </c>
      <c r="M995" s="56" t="s">
        <v>1377</v>
      </c>
      <c r="N995" s="56">
        <v>50</v>
      </c>
      <c r="O995" s="56" t="s">
        <v>66</v>
      </c>
      <c r="P995" s="56">
        <v>10</v>
      </c>
      <c r="Q995" s="56" t="s">
        <v>67</v>
      </c>
      <c r="R995" s="56">
        <v>50</v>
      </c>
      <c r="S995" s="56" t="s">
        <v>67</v>
      </c>
      <c r="T995" s="56">
        <v>1</v>
      </c>
      <c r="U995" s="56">
        <v>10</v>
      </c>
      <c r="V995" s="56">
        <v>38299</v>
      </c>
      <c r="W995" s="56">
        <v>129.9</v>
      </c>
      <c r="X995" s="56">
        <v>67</v>
      </c>
      <c r="Y995" s="56" t="s">
        <v>68</v>
      </c>
      <c r="Z995" s="56" t="s">
        <v>59</v>
      </c>
      <c r="AB995" s="56" t="s">
        <v>59</v>
      </c>
      <c r="AC995" s="56">
        <v>944</v>
      </c>
      <c r="AD995" s="56">
        <v>1299</v>
      </c>
      <c r="AE995" s="56">
        <v>325</v>
      </c>
      <c r="AF995" s="56">
        <v>974</v>
      </c>
      <c r="AG995" s="56">
        <v>325</v>
      </c>
      <c r="AH995" s="56">
        <v>974</v>
      </c>
      <c r="AI995" s="56">
        <v>909</v>
      </c>
      <c r="AJ995" s="56">
        <v>390</v>
      </c>
      <c r="AK995" s="56">
        <v>909</v>
      </c>
      <c r="AL995" s="56">
        <v>390</v>
      </c>
      <c r="AM995" s="56">
        <v>0</v>
      </c>
      <c r="AN995" s="56">
        <v>0</v>
      </c>
      <c r="AO995" s="56">
        <v>0</v>
      </c>
      <c r="AP995" s="56">
        <v>0</v>
      </c>
      <c r="AQ995" s="56">
        <v>1963</v>
      </c>
      <c r="AR995" s="56">
        <v>2597</v>
      </c>
      <c r="AS995" s="56" t="s">
        <v>1378</v>
      </c>
      <c r="AT995" s="56">
        <v>606176</v>
      </c>
      <c r="AU995" s="56">
        <v>63230</v>
      </c>
      <c r="AV995" s="56">
        <v>61460</v>
      </c>
      <c r="AW995" s="56">
        <v>63740</v>
      </c>
      <c r="AX995" s="56">
        <v>61770</v>
      </c>
      <c r="AY995" s="56">
        <v>66200</v>
      </c>
      <c r="AZ995" s="56">
        <v>66590</v>
      </c>
      <c r="BA995" s="56">
        <v>92.46</v>
      </c>
      <c r="BB995" s="56">
        <v>92.63</v>
      </c>
      <c r="BC995" s="56">
        <v>92</v>
      </c>
      <c r="BD995" s="56">
        <v>92.3</v>
      </c>
      <c r="BE995" s="56">
        <v>92.56</v>
      </c>
      <c r="BF995" s="56">
        <v>92.42</v>
      </c>
      <c r="BG995" s="56" t="s">
        <v>71</v>
      </c>
    </row>
    <row r="996" spans="1:59" s="21" customFormat="1" x14ac:dyDescent="0.25">
      <c r="A996" s="21" t="s">
        <v>59</v>
      </c>
      <c r="C996" s="21" t="s">
        <v>1374</v>
      </c>
      <c r="D996" s="21" t="s">
        <v>168</v>
      </c>
      <c r="E996" s="21">
        <v>25</v>
      </c>
      <c r="F996" s="21">
        <v>70</v>
      </c>
      <c r="G996" s="21">
        <v>0</v>
      </c>
      <c r="H996" s="101">
        <v>129.9</v>
      </c>
      <c r="I996" s="21" t="s">
        <v>169</v>
      </c>
      <c r="J996" s="21">
        <v>210017776</v>
      </c>
      <c r="K996" s="21" t="s">
        <v>1379</v>
      </c>
      <c r="L996" s="21" t="s">
        <v>76</v>
      </c>
      <c r="M996" s="21" t="s">
        <v>1377</v>
      </c>
      <c r="N996" s="21">
        <v>50</v>
      </c>
      <c r="O996" s="21" t="s">
        <v>66</v>
      </c>
      <c r="P996" s="21">
        <v>10</v>
      </c>
      <c r="Q996" s="21" t="s">
        <v>67</v>
      </c>
      <c r="R996" s="21">
        <v>50</v>
      </c>
      <c r="S996" s="21" t="s">
        <v>67</v>
      </c>
      <c r="T996" s="21">
        <v>1</v>
      </c>
      <c r="U996" s="21">
        <v>10</v>
      </c>
      <c r="V996" s="21">
        <v>3152</v>
      </c>
      <c r="W996" s="21">
        <v>130.80000000000001</v>
      </c>
      <c r="X996" s="21">
        <v>67</v>
      </c>
      <c r="Y996" s="21" t="s">
        <v>68</v>
      </c>
      <c r="AB996" s="21" t="s">
        <v>59</v>
      </c>
      <c r="AC996" s="21">
        <v>951</v>
      </c>
      <c r="AD996" s="21">
        <v>1308</v>
      </c>
      <c r="AE996" s="21">
        <v>325</v>
      </c>
      <c r="AF996" s="21">
        <v>983</v>
      </c>
      <c r="AG996" s="21">
        <v>325</v>
      </c>
      <c r="AH996" s="21">
        <v>983</v>
      </c>
      <c r="AI996" s="21">
        <v>909</v>
      </c>
      <c r="AJ996" s="21">
        <v>399</v>
      </c>
      <c r="AK996" s="21">
        <v>909</v>
      </c>
      <c r="AL996" s="21">
        <v>399</v>
      </c>
      <c r="AM996" s="21">
        <v>0</v>
      </c>
      <c r="AN996" s="21">
        <v>0</v>
      </c>
      <c r="AO996" s="21">
        <v>0</v>
      </c>
      <c r="AP996" s="21">
        <v>0</v>
      </c>
      <c r="AQ996" s="21">
        <v>1963</v>
      </c>
      <c r="AR996" s="21">
        <v>2597</v>
      </c>
      <c r="AS996" s="21" t="s">
        <v>398</v>
      </c>
      <c r="AT996" s="21">
        <v>606176</v>
      </c>
      <c r="AU996" s="21">
        <v>5160</v>
      </c>
      <c r="AV996" s="21">
        <v>4890</v>
      </c>
      <c r="AW996" s="21">
        <v>5540</v>
      </c>
      <c r="AX996" s="21">
        <v>5150</v>
      </c>
      <c r="AY996" s="21">
        <v>5320</v>
      </c>
      <c r="AZ996" s="21">
        <v>5460</v>
      </c>
      <c r="BA996" s="21">
        <v>7.54</v>
      </c>
      <c r="BB996" s="21">
        <v>7.37</v>
      </c>
      <c r="BC996" s="21">
        <v>8</v>
      </c>
      <c r="BD996" s="21">
        <v>7.7</v>
      </c>
      <c r="BE996" s="21">
        <v>7.44</v>
      </c>
      <c r="BF996" s="21">
        <v>7.58</v>
      </c>
      <c r="BG996" s="21" t="s">
        <v>71</v>
      </c>
    </row>
    <row r="997" spans="1:59" s="57" customFormat="1" x14ac:dyDescent="0.25">
      <c r="A997" s="57" t="s">
        <v>59</v>
      </c>
      <c r="C997" s="57" t="s">
        <v>1380</v>
      </c>
      <c r="D997" s="57" t="s">
        <v>168</v>
      </c>
      <c r="E997" s="57">
        <v>25</v>
      </c>
      <c r="F997" s="57">
        <v>70</v>
      </c>
      <c r="G997" s="57">
        <v>0</v>
      </c>
      <c r="H997" s="136">
        <v>83.76</v>
      </c>
      <c r="I997" s="57" t="s">
        <v>169</v>
      </c>
      <c r="J997" s="57">
        <v>210223408</v>
      </c>
      <c r="K997" s="57" t="s">
        <v>1381</v>
      </c>
      <c r="L997" s="57" t="s">
        <v>1376</v>
      </c>
      <c r="M997" s="57" t="s">
        <v>1377</v>
      </c>
      <c r="N997" s="57">
        <v>50</v>
      </c>
      <c r="O997" s="57" t="s">
        <v>66</v>
      </c>
      <c r="P997" s="57">
        <v>25</v>
      </c>
      <c r="Q997" s="57" t="s">
        <v>67</v>
      </c>
      <c r="R997" s="57">
        <v>50</v>
      </c>
      <c r="S997" s="57" t="s">
        <v>67</v>
      </c>
      <c r="T997" s="57">
        <v>1</v>
      </c>
      <c r="U997" s="57">
        <v>25</v>
      </c>
      <c r="V997" s="57">
        <v>18062</v>
      </c>
      <c r="W997" s="57">
        <v>83.76</v>
      </c>
      <c r="X997" s="57">
        <v>68</v>
      </c>
      <c r="Y997" s="57" t="s">
        <v>68</v>
      </c>
      <c r="Z997" s="57" t="s">
        <v>59</v>
      </c>
      <c r="AB997" s="57" t="s">
        <v>59</v>
      </c>
      <c r="AC997" s="57">
        <v>1570</v>
      </c>
      <c r="AD997" s="57">
        <v>2094</v>
      </c>
      <c r="AE997" s="57">
        <v>524</v>
      </c>
      <c r="AF997" s="57">
        <v>1570</v>
      </c>
      <c r="AG997" s="57">
        <v>524</v>
      </c>
      <c r="AH997" s="57">
        <v>1570</v>
      </c>
      <c r="AI997" s="57">
        <v>1466</v>
      </c>
      <c r="AJ997" s="57">
        <v>628</v>
      </c>
      <c r="AK997" s="57">
        <v>1466</v>
      </c>
      <c r="AL997" s="57">
        <v>628</v>
      </c>
      <c r="AM997" s="57">
        <v>0</v>
      </c>
      <c r="AN997" s="57">
        <v>0</v>
      </c>
      <c r="AO997" s="57">
        <v>0</v>
      </c>
      <c r="AP997" s="57">
        <v>0</v>
      </c>
      <c r="AQ997" s="57">
        <v>3183</v>
      </c>
      <c r="AR997" s="57">
        <v>4187</v>
      </c>
      <c r="AS997" s="57" t="s">
        <v>1378</v>
      </c>
      <c r="AT997" s="57">
        <v>606177</v>
      </c>
      <c r="AU997" s="57">
        <v>73675</v>
      </c>
      <c r="AV997" s="57">
        <v>71325</v>
      </c>
      <c r="AW997" s="57">
        <v>76050</v>
      </c>
      <c r="AX997" s="57">
        <v>77150</v>
      </c>
      <c r="AY997" s="57">
        <v>73625</v>
      </c>
      <c r="AZ997" s="57">
        <v>79725</v>
      </c>
      <c r="BA997" s="57">
        <v>81.88</v>
      </c>
      <c r="BB997" s="57">
        <v>83.37</v>
      </c>
      <c r="BC997" s="57">
        <v>83.53</v>
      </c>
      <c r="BD997" s="57">
        <v>83.97</v>
      </c>
      <c r="BE997" s="57">
        <v>80.91</v>
      </c>
      <c r="BF997" s="57">
        <v>83.42</v>
      </c>
      <c r="BG997" s="57" t="s">
        <v>71</v>
      </c>
    </row>
    <row r="998" spans="1:59" s="22" customFormat="1" x14ac:dyDescent="0.25">
      <c r="A998" s="22" t="s">
        <v>59</v>
      </c>
      <c r="C998" s="22" t="s">
        <v>1380</v>
      </c>
      <c r="D998" s="22" t="s">
        <v>168</v>
      </c>
      <c r="E998" s="22">
        <v>25</v>
      </c>
      <c r="F998" s="22">
        <v>70</v>
      </c>
      <c r="G998" s="22">
        <v>0</v>
      </c>
      <c r="H998" s="102">
        <v>83.76</v>
      </c>
      <c r="I998" s="22" t="s">
        <v>169</v>
      </c>
      <c r="J998" s="22">
        <v>210017784</v>
      </c>
      <c r="K998" s="22" t="s">
        <v>1382</v>
      </c>
      <c r="L998" s="22" t="s">
        <v>76</v>
      </c>
      <c r="M998" s="22" t="s">
        <v>1377</v>
      </c>
      <c r="N998" s="22">
        <v>50</v>
      </c>
      <c r="O998" s="22" t="s">
        <v>66</v>
      </c>
      <c r="P998" s="22">
        <v>25</v>
      </c>
      <c r="Q998" s="22" t="s">
        <v>67</v>
      </c>
      <c r="R998" s="22">
        <v>50</v>
      </c>
      <c r="S998" s="22" t="s">
        <v>67</v>
      </c>
      <c r="T998" s="22">
        <v>1</v>
      </c>
      <c r="U998" s="22">
        <v>25</v>
      </c>
      <c r="V998" s="22">
        <v>3739</v>
      </c>
      <c r="W998" s="22">
        <v>84.32</v>
      </c>
      <c r="X998" s="22">
        <v>68</v>
      </c>
      <c r="Y998" s="22" t="s">
        <v>68</v>
      </c>
      <c r="AB998" s="22" t="s">
        <v>59</v>
      </c>
      <c r="AC998" s="22">
        <v>1584</v>
      </c>
      <c r="AD998" s="22">
        <v>2108</v>
      </c>
      <c r="AE998" s="22">
        <v>524</v>
      </c>
      <c r="AF998" s="22">
        <v>1584</v>
      </c>
      <c r="AG998" s="22">
        <v>524</v>
      </c>
      <c r="AH998" s="22">
        <v>1584</v>
      </c>
      <c r="AI998" s="22">
        <v>1466</v>
      </c>
      <c r="AJ998" s="22">
        <v>642</v>
      </c>
      <c r="AK998" s="22">
        <v>1466</v>
      </c>
      <c r="AL998" s="22">
        <v>642</v>
      </c>
      <c r="AM998" s="22">
        <v>0</v>
      </c>
      <c r="AN998" s="22">
        <v>0</v>
      </c>
      <c r="AO998" s="22">
        <v>0</v>
      </c>
      <c r="AP998" s="22">
        <v>0</v>
      </c>
      <c r="AQ998" s="22">
        <v>3183</v>
      </c>
      <c r="AR998" s="22">
        <v>4187</v>
      </c>
      <c r="AS998" s="22" t="s">
        <v>398</v>
      </c>
      <c r="AT998" s="22">
        <v>606177</v>
      </c>
      <c r="AU998" s="22">
        <v>16300</v>
      </c>
      <c r="AV998" s="22">
        <v>14225</v>
      </c>
      <c r="AW998" s="22">
        <v>15000</v>
      </c>
      <c r="AX998" s="22">
        <v>14725</v>
      </c>
      <c r="AY998" s="22">
        <v>17375</v>
      </c>
      <c r="AZ998" s="22">
        <v>15850</v>
      </c>
      <c r="BA998" s="22">
        <v>18.12</v>
      </c>
      <c r="BB998" s="22">
        <v>16.63</v>
      </c>
      <c r="BC998" s="22">
        <v>16.47</v>
      </c>
      <c r="BD998" s="22">
        <v>16.03</v>
      </c>
      <c r="BE998" s="22">
        <v>19.09</v>
      </c>
      <c r="BF998" s="22">
        <v>16.579999999999998</v>
      </c>
      <c r="BG998" s="22" t="s">
        <v>71</v>
      </c>
    </row>
    <row r="999" spans="1:59" s="58" customFormat="1" x14ac:dyDescent="0.25">
      <c r="A999" s="58" t="s">
        <v>59</v>
      </c>
      <c r="C999" s="58" t="s">
        <v>1383</v>
      </c>
      <c r="D999" s="58" t="s">
        <v>168</v>
      </c>
      <c r="E999" s="58">
        <v>25</v>
      </c>
      <c r="F999" s="58">
        <v>70</v>
      </c>
      <c r="G999" s="58">
        <v>0</v>
      </c>
      <c r="H999" s="137">
        <v>116.53</v>
      </c>
      <c r="I999" s="58" t="s">
        <v>169</v>
      </c>
      <c r="J999" s="58">
        <v>210415631</v>
      </c>
      <c r="K999" s="58" t="s">
        <v>1384</v>
      </c>
      <c r="L999" s="58" t="s">
        <v>64</v>
      </c>
      <c r="M999" s="58" t="s">
        <v>1385</v>
      </c>
      <c r="N999" s="58">
        <v>30</v>
      </c>
      <c r="O999" s="58" t="s">
        <v>66</v>
      </c>
      <c r="P999" s="58">
        <v>50</v>
      </c>
      <c r="Q999" s="58" t="s">
        <v>67</v>
      </c>
      <c r="R999" s="58">
        <v>0.2</v>
      </c>
      <c r="S999" s="58" t="s">
        <v>164</v>
      </c>
      <c r="T999" s="58">
        <v>1000</v>
      </c>
      <c r="U999" s="58">
        <v>7.5</v>
      </c>
      <c r="V999" s="58">
        <v>11881</v>
      </c>
      <c r="W999" s="58">
        <v>116.53</v>
      </c>
      <c r="X999" s="58">
        <v>902</v>
      </c>
      <c r="Y999" s="58" t="s">
        <v>68</v>
      </c>
      <c r="Z999" s="58" t="s">
        <v>59</v>
      </c>
      <c r="AB999" s="58" t="s">
        <v>59</v>
      </c>
      <c r="AC999" s="58">
        <v>635</v>
      </c>
      <c r="AD999" s="58">
        <v>874</v>
      </c>
      <c r="AE999" s="58">
        <v>218</v>
      </c>
      <c r="AF999" s="58">
        <v>656</v>
      </c>
      <c r="AG999" s="58">
        <v>174</v>
      </c>
      <c r="AH999" s="58">
        <v>700</v>
      </c>
      <c r="AI999" s="58">
        <v>612</v>
      </c>
      <c r="AJ999" s="58">
        <v>262</v>
      </c>
      <c r="AK999" s="58">
        <v>488</v>
      </c>
      <c r="AL999" s="58">
        <v>386</v>
      </c>
      <c r="AM999" s="58">
        <v>0</v>
      </c>
      <c r="AN999" s="58">
        <v>0</v>
      </c>
      <c r="AO999" s="58">
        <v>0</v>
      </c>
      <c r="AP999" s="58">
        <v>0</v>
      </c>
      <c r="AQ999" s="58">
        <v>1288</v>
      </c>
      <c r="AR999" s="58">
        <v>1747</v>
      </c>
      <c r="AS999" s="58" t="s">
        <v>346</v>
      </c>
      <c r="AT999" s="58">
        <v>606180</v>
      </c>
      <c r="AU999" s="58">
        <v>14925</v>
      </c>
      <c r="AV999" s="58">
        <v>14678</v>
      </c>
      <c r="AW999" s="58">
        <v>15690</v>
      </c>
      <c r="AX999" s="58">
        <v>14243</v>
      </c>
      <c r="AY999" s="58">
        <v>14325</v>
      </c>
      <c r="AZ999" s="58">
        <v>15248</v>
      </c>
      <c r="BA999" s="58">
        <v>29.81</v>
      </c>
      <c r="BB999" s="58">
        <v>29.65</v>
      </c>
      <c r="BC999" s="58">
        <v>30.23</v>
      </c>
      <c r="BD999" s="58">
        <v>28.27</v>
      </c>
      <c r="BE999" s="58">
        <v>27.24</v>
      </c>
      <c r="BF999" s="58">
        <v>28.86</v>
      </c>
      <c r="BG999" s="58" t="s">
        <v>71</v>
      </c>
    </row>
    <row r="1000" spans="1:59" s="23" customFormat="1" x14ac:dyDescent="0.25">
      <c r="A1000" s="23" t="s">
        <v>59</v>
      </c>
      <c r="C1000" s="23" t="s">
        <v>1383</v>
      </c>
      <c r="D1000" s="23" t="s">
        <v>168</v>
      </c>
      <c r="E1000" s="23">
        <v>25</v>
      </c>
      <c r="F1000" s="23">
        <v>70</v>
      </c>
      <c r="G1000" s="23">
        <v>0</v>
      </c>
      <c r="H1000" s="103">
        <v>116.53</v>
      </c>
      <c r="I1000" s="23" t="s">
        <v>169</v>
      </c>
      <c r="J1000" s="23">
        <v>210048719</v>
      </c>
      <c r="K1000" s="23" t="s">
        <v>1386</v>
      </c>
      <c r="L1000" s="23" t="s">
        <v>64</v>
      </c>
      <c r="M1000" s="23" t="s">
        <v>1385</v>
      </c>
      <c r="N1000" s="23">
        <v>30</v>
      </c>
      <c r="O1000" s="23" t="s">
        <v>66</v>
      </c>
      <c r="P1000" s="23">
        <v>50</v>
      </c>
      <c r="Q1000" s="23" t="s">
        <v>67</v>
      </c>
      <c r="R1000" s="23">
        <v>0.2</v>
      </c>
      <c r="S1000" s="23" t="s">
        <v>164</v>
      </c>
      <c r="T1000" s="23">
        <v>1000</v>
      </c>
      <c r="U1000" s="23">
        <v>7.5</v>
      </c>
      <c r="V1000" s="23">
        <v>29089</v>
      </c>
      <c r="W1000" s="23">
        <v>140.66999999999999</v>
      </c>
      <c r="X1000" s="23">
        <v>902</v>
      </c>
      <c r="Y1000" s="23" t="s">
        <v>68</v>
      </c>
      <c r="AB1000" s="23" t="s">
        <v>69</v>
      </c>
      <c r="AC1000" s="23">
        <v>767</v>
      </c>
      <c r="AD1000" s="23">
        <v>1055</v>
      </c>
      <c r="AE1000" s="23">
        <v>186</v>
      </c>
      <c r="AF1000" s="23">
        <v>869</v>
      </c>
      <c r="AG1000" s="23">
        <v>174</v>
      </c>
      <c r="AH1000" s="23">
        <v>881</v>
      </c>
      <c r="AI1000" s="23">
        <v>520</v>
      </c>
      <c r="AJ1000" s="23">
        <v>535</v>
      </c>
      <c r="AK1000" s="23">
        <v>488</v>
      </c>
      <c r="AL1000" s="23">
        <v>567</v>
      </c>
      <c r="AM1000" s="23">
        <v>0</v>
      </c>
      <c r="AN1000" s="23">
        <v>0</v>
      </c>
      <c r="AO1000" s="23">
        <v>0</v>
      </c>
      <c r="AP1000" s="23">
        <v>0</v>
      </c>
      <c r="AQ1000" s="23">
        <v>1288</v>
      </c>
      <c r="AR1000" s="23">
        <v>1747</v>
      </c>
      <c r="AS1000" s="23" t="s">
        <v>74</v>
      </c>
      <c r="AT1000" s="23">
        <v>606180</v>
      </c>
      <c r="AU1000" s="23">
        <v>35138</v>
      </c>
      <c r="AV1000" s="23">
        <v>34823</v>
      </c>
      <c r="AW1000" s="23">
        <v>36218</v>
      </c>
      <c r="AX1000" s="23">
        <v>36135</v>
      </c>
      <c r="AY1000" s="23">
        <v>38265</v>
      </c>
      <c r="AZ1000" s="23">
        <v>37590</v>
      </c>
      <c r="BA1000" s="23">
        <v>70.19</v>
      </c>
      <c r="BB1000" s="23">
        <v>70.349999999999994</v>
      </c>
      <c r="BC1000" s="23">
        <v>69.77</v>
      </c>
      <c r="BD1000" s="23">
        <v>71.73</v>
      </c>
      <c r="BE1000" s="23">
        <v>72.760000000000005</v>
      </c>
      <c r="BF1000" s="23">
        <v>71.14</v>
      </c>
      <c r="BG1000" s="23" t="s">
        <v>71</v>
      </c>
    </row>
    <row r="1001" spans="1:59" s="24" customFormat="1" x14ac:dyDescent="0.25">
      <c r="A1001" s="24" t="s">
        <v>59</v>
      </c>
      <c r="C1001" s="24" t="s">
        <v>1387</v>
      </c>
      <c r="D1001" s="24" t="s">
        <v>168</v>
      </c>
      <c r="E1001" s="24">
        <v>0</v>
      </c>
      <c r="F1001" s="24">
        <v>70</v>
      </c>
      <c r="G1001" s="24">
        <v>0</v>
      </c>
      <c r="H1001" s="104">
        <v>124.96</v>
      </c>
      <c r="I1001" s="24" t="s">
        <v>169</v>
      </c>
      <c r="J1001" s="24">
        <v>210819217</v>
      </c>
      <c r="K1001" s="24" t="s">
        <v>1390</v>
      </c>
      <c r="L1001" s="24" t="s">
        <v>1391</v>
      </c>
      <c r="M1001" s="24" t="s">
        <v>1389</v>
      </c>
      <c r="N1001" s="24">
        <v>28</v>
      </c>
      <c r="O1001" s="24" t="s">
        <v>66</v>
      </c>
      <c r="P1001" s="24">
        <v>80</v>
      </c>
      <c r="Q1001" s="24" t="s">
        <v>67</v>
      </c>
      <c r="R1001" s="24">
        <v>80</v>
      </c>
      <c r="S1001" s="24" t="s">
        <v>67</v>
      </c>
      <c r="T1001" s="24">
        <v>1</v>
      </c>
      <c r="U1001" s="24">
        <v>28</v>
      </c>
      <c r="V1001" s="24">
        <v>26</v>
      </c>
      <c r="W1001" s="24">
        <v>124.96</v>
      </c>
      <c r="X1001" s="24">
        <v>2036</v>
      </c>
      <c r="Y1001" s="24" t="s">
        <v>68</v>
      </c>
      <c r="AB1001" s="24" t="s">
        <v>59</v>
      </c>
      <c r="AC1001" s="24">
        <v>2660</v>
      </c>
      <c r="AD1001" s="24">
        <v>3499</v>
      </c>
      <c r="AE1001" s="24">
        <v>0</v>
      </c>
      <c r="AF1001" s="24">
        <v>3499</v>
      </c>
      <c r="AG1001" s="24">
        <v>0</v>
      </c>
      <c r="AH1001" s="24">
        <v>3499</v>
      </c>
      <c r="AI1001" s="24">
        <v>2449</v>
      </c>
      <c r="AJ1001" s="24">
        <v>1050</v>
      </c>
      <c r="AK1001" s="24">
        <v>2449</v>
      </c>
      <c r="AL1001" s="24">
        <v>1050</v>
      </c>
      <c r="AM1001" s="24">
        <v>0</v>
      </c>
      <c r="AN1001" s="24">
        <v>0</v>
      </c>
      <c r="AO1001" s="24">
        <v>0</v>
      </c>
      <c r="AP1001" s="24">
        <v>0</v>
      </c>
      <c r="AQ1001" s="24">
        <v>5435</v>
      </c>
      <c r="AR1001" s="24">
        <v>6997</v>
      </c>
      <c r="AS1001" s="24" t="s">
        <v>346</v>
      </c>
      <c r="AT1001" s="24">
        <v>606954</v>
      </c>
      <c r="AU1001" s="24">
        <v>56</v>
      </c>
      <c r="AV1001" s="24">
        <v>112</v>
      </c>
      <c r="AW1001" s="24">
        <v>112</v>
      </c>
      <c r="AX1001" s="24">
        <v>28</v>
      </c>
      <c r="AY1001" s="24">
        <v>168</v>
      </c>
      <c r="AZ1001" s="24">
        <v>252</v>
      </c>
      <c r="BA1001" s="24">
        <v>0.05</v>
      </c>
      <c r="BB1001" s="24">
        <v>0.11</v>
      </c>
      <c r="BC1001" s="24">
        <v>0.1</v>
      </c>
      <c r="BD1001" s="24">
        <v>0.02</v>
      </c>
      <c r="BE1001" s="24">
        <v>0.15</v>
      </c>
      <c r="BF1001" s="24">
        <v>0.22</v>
      </c>
      <c r="BG1001" s="24" t="s">
        <v>71</v>
      </c>
    </row>
    <row r="1002" spans="1:59" s="59" customFormat="1" x14ac:dyDescent="0.25">
      <c r="A1002" s="59" t="s">
        <v>59</v>
      </c>
      <c r="C1002" s="59" t="s">
        <v>1387</v>
      </c>
      <c r="D1002" s="59" t="s">
        <v>168</v>
      </c>
      <c r="E1002" s="59">
        <v>0</v>
      </c>
      <c r="F1002" s="59">
        <v>70</v>
      </c>
      <c r="G1002" s="59">
        <v>0</v>
      </c>
      <c r="H1002" s="138">
        <v>124.96</v>
      </c>
      <c r="I1002" s="59" t="s">
        <v>169</v>
      </c>
      <c r="J1002" s="59">
        <v>210854796</v>
      </c>
      <c r="K1002" s="59" t="s">
        <v>1394</v>
      </c>
      <c r="L1002" s="59" t="s">
        <v>83</v>
      </c>
      <c r="M1002" s="59" t="s">
        <v>1389</v>
      </c>
      <c r="N1002" s="59">
        <v>28</v>
      </c>
      <c r="O1002" s="59" t="s">
        <v>66</v>
      </c>
      <c r="P1002" s="59">
        <v>80</v>
      </c>
      <c r="Q1002" s="59" t="s">
        <v>67</v>
      </c>
      <c r="R1002" s="59">
        <v>80</v>
      </c>
      <c r="S1002" s="59" t="s">
        <v>67</v>
      </c>
      <c r="T1002" s="59">
        <v>1</v>
      </c>
      <c r="U1002" s="59">
        <v>28</v>
      </c>
      <c r="V1002" s="59">
        <v>4826</v>
      </c>
      <c r="W1002" s="59">
        <v>124.96</v>
      </c>
      <c r="X1002" s="59">
        <v>2036</v>
      </c>
      <c r="Y1002" s="59" t="s">
        <v>68</v>
      </c>
      <c r="Z1002" s="59" t="s">
        <v>59</v>
      </c>
      <c r="AB1002" s="59" t="s">
        <v>59</v>
      </c>
      <c r="AC1002" s="59">
        <v>2660</v>
      </c>
      <c r="AD1002" s="59">
        <v>3499</v>
      </c>
      <c r="AE1002" s="59">
        <v>0</v>
      </c>
      <c r="AF1002" s="59">
        <v>3499</v>
      </c>
      <c r="AG1002" s="59">
        <v>0</v>
      </c>
      <c r="AH1002" s="59">
        <v>3499</v>
      </c>
      <c r="AI1002" s="59">
        <v>2449</v>
      </c>
      <c r="AJ1002" s="59">
        <v>1050</v>
      </c>
      <c r="AK1002" s="59">
        <v>2449</v>
      </c>
      <c r="AL1002" s="59">
        <v>1050</v>
      </c>
      <c r="AM1002" s="59">
        <v>0</v>
      </c>
      <c r="AN1002" s="59">
        <v>0</v>
      </c>
      <c r="AO1002" s="59">
        <v>0</v>
      </c>
      <c r="AP1002" s="59">
        <v>0</v>
      </c>
      <c r="AQ1002" s="59">
        <v>5435</v>
      </c>
      <c r="AR1002" s="59">
        <v>6997</v>
      </c>
      <c r="AS1002" s="59" t="s">
        <v>90</v>
      </c>
      <c r="AT1002" s="59">
        <v>606954</v>
      </c>
      <c r="AU1002" s="59">
        <v>20776</v>
      </c>
      <c r="AV1002" s="59">
        <v>19964</v>
      </c>
      <c r="AW1002" s="59">
        <v>22960</v>
      </c>
      <c r="AX1002" s="59">
        <v>24332</v>
      </c>
      <c r="AY1002" s="59">
        <v>23744</v>
      </c>
      <c r="AZ1002" s="59">
        <v>23352</v>
      </c>
      <c r="BA1002" s="59">
        <v>19.98</v>
      </c>
      <c r="BB1002" s="59">
        <v>19.739999999999998</v>
      </c>
      <c r="BC1002" s="59">
        <v>20.97</v>
      </c>
      <c r="BD1002" s="59">
        <v>21.72</v>
      </c>
      <c r="BE1002" s="59">
        <v>21.11</v>
      </c>
      <c r="BF1002" s="59">
        <v>20.22</v>
      </c>
      <c r="BG1002" s="59" t="s">
        <v>71</v>
      </c>
    </row>
    <row r="1003" spans="1:59" s="24" customFormat="1" x14ac:dyDescent="0.25">
      <c r="A1003" s="24" t="s">
        <v>59</v>
      </c>
      <c r="C1003" s="24" t="s">
        <v>1387</v>
      </c>
      <c r="D1003" s="24" t="s">
        <v>168</v>
      </c>
      <c r="E1003" s="24">
        <v>0</v>
      </c>
      <c r="F1003" s="24">
        <v>70</v>
      </c>
      <c r="G1003" s="24">
        <v>0</v>
      </c>
      <c r="H1003" s="104">
        <v>124.96</v>
      </c>
      <c r="I1003" s="24" t="s">
        <v>169</v>
      </c>
      <c r="J1003" s="24">
        <v>210826125</v>
      </c>
      <c r="K1003" s="24" t="s">
        <v>1392</v>
      </c>
      <c r="L1003" s="24" t="s">
        <v>1393</v>
      </c>
      <c r="M1003" s="24" t="s">
        <v>1389</v>
      </c>
      <c r="N1003" s="24">
        <v>30</v>
      </c>
      <c r="O1003" s="24" t="s">
        <v>66</v>
      </c>
      <c r="P1003" s="24">
        <v>80</v>
      </c>
      <c r="Q1003" s="24" t="s">
        <v>67</v>
      </c>
      <c r="R1003" s="24">
        <v>80</v>
      </c>
      <c r="S1003" s="24" t="s">
        <v>67</v>
      </c>
      <c r="T1003" s="24">
        <v>1</v>
      </c>
      <c r="U1003" s="24">
        <v>30</v>
      </c>
      <c r="V1003" s="24">
        <v>497</v>
      </c>
      <c r="W1003" s="24">
        <v>124.97</v>
      </c>
      <c r="X1003" s="24">
        <v>2036</v>
      </c>
      <c r="Y1003" s="24" t="s">
        <v>68</v>
      </c>
      <c r="AB1003" s="24" t="s">
        <v>59</v>
      </c>
      <c r="AC1003" s="24">
        <v>2850</v>
      </c>
      <c r="AD1003" s="24">
        <v>3749</v>
      </c>
      <c r="AE1003" s="24">
        <v>0</v>
      </c>
      <c r="AF1003" s="24">
        <v>3749</v>
      </c>
      <c r="AG1003" s="24">
        <v>0</v>
      </c>
      <c r="AH1003" s="24">
        <v>3749</v>
      </c>
      <c r="AI1003" s="24">
        <v>2624</v>
      </c>
      <c r="AJ1003" s="24">
        <v>1125</v>
      </c>
      <c r="AK1003" s="24">
        <v>2624</v>
      </c>
      <c r="AL1003" s="24">
        <v>1125</v>
      </c>
      <c r="AM1003" s="24">
        <v>0</v>
      </c>
      <c r="AN1003" s="24">
        <v>0</v>
      </c>
      <c r="AO1003" s="24">
        <v>0</v>
      </c>
      <c r="AP1003" s="24">
        <v>0</v>
      </c>
      <c r="AQ1003" s="24">
        <v>5891</v>
      </c>
      <c r="AR1003" s="24">
        <v>7497</v>
      </c>
      <c r="AS1003" s="24" t="s">
        <v>1038</v>
      </c>
      <c r="AT1003" s="24">
        <v>606954</v>
      </c>
      <c r="AU1003" s="24">
        <v>1680</v>
      </c>
      <c r="AV1003" s="24">
        <v>2010</v>
      </c>
      <c r="AW1003" s="24">
        <v>2760</v>
      </c>
      <c r="AX1003" s="24">
        <v>3060</v>
      </c>
      <c r="AY1003" s="24">
        <v>1860</v>
      </c>
      <c r="AZ1003" s="24">
        <v>3540</v>
      </c>
      <c r="BA1003" s="24">
        <v>1.62</v>
      </c>
      <c r="BB1003" s="24">
        <v>1.99</v>
      </c>
      <c r="BC1003" s="24">
        <v>2.52</v>
      </c>
      <c r="BD1003" s="24">
        <v>2.73</v>
      </c>
      <c r="BE1003" s="24">
        <v>1.65</v>
      </c>
      <c r="BF1003" s="24">
        <v>3.07</v>
      </c>
      <c r="BG1003" s="24" t="s">
        <v>71</v>
      </c>
    </row>
    <row r="1004" spans="1:59" s="24" customFormat="1" x14ac:dyDescent="0.25">
      <c r="A1004" s="24" t="s">
        <v>59</v>
      </c>
      <c r="C1004" s="24" t="s">
        <v>1387</v>
      </c>
      <c r="D1004" s="24" t="s">
        <v>168</v>
      </c>
      <c r="E1004" s="24">
        <v>0</v>
      </c>
      <c r="F1004" s="24">
        <v>70</v>
      </c>
      <c r="G1004" s="24">
        <v>0</v>
      </c>
      <c r="H1004" s="104">
        <v>124.96</v>
      </c>
      <c r="I1004" s="24" t="s">
        <v>169</v>
      </c>
      <c r="J1004" s="24">
        <v>210819330</v>
      </c>
      <c r="K1004" s="24" t="s">
        <v>1395</v>
      </c>
      <c r="L1004" s="24" t="s">
        <v>1396</v>
      </c>
      <c r="M1004" s="24" t="s">
        <v>1389</v>
      </c>
      <c r="N1004" s="24">
        <v>28</v>
      </c>
      <c r="O1004" s="24" t="s">
        <v>66</v>
      </c>
      <c r="P1004" s="24">
        <v>80</v>
      </c>
      <c r="Q1004" s="24" t="s">
        <v>67</v>
      </c>
      <c r="R1004" s="24">
        <v>80</v>
      </c>
      <c r="S1004" s="24" t="s">
        <v>67</v>
      </c>
      <c r="T1004" s="24">
        <v>1</v>
      </c>
      <c r="U1004" s="24">
        <v>28</v>
      </c>
      <c r="V1004" s="24">
        <v>1362</v>
      </c>
      <c r="W1004" s="24">
        <v>131.96</v>
      </c>
      <c r="X1004" s="24">
        <v>2036</v>
      </c>
      <c r="Y1004" s="24" t="s">
        <v>68</v>
      </c>
      <c r="AB1004" s="24" t="s">
        <v>59</v>
      </c>
      <c r="AC1004" s="24">
        <v>2809</v>
      </c>
      <c r="AD1004" s="24">
        <v>3695</v>
      </c>
      <c r="AE1004" s="24">
        <v>0</v>
      </c>
      <c r="AF1004" s="24">
        <v>3695</v>
      </c>
      <c r="AG1004" s="24">
        <v>0</v>
      </c>
      <c r="AH1004" s="24">
        <v>3695</v>
      </c>
      <c r="AI1004" s="24">
        <v>2449</v>
      </c>
      <c r="AJ1004" s="24">
        <v>1246</v>
      </c>
      <c r="AK1004" s="24">
        <v>2449</v>
      </c>
      <c r="AL1004" s="24">
        <v>1246</v>
      </c>
      <c r="AM1004" s="24">
        <v>0</v>
      </c>
      <c r="AN1004" s="24">
        <v>0</v>
      </c>
      <c r="AO1004" s="24">
        <v>0</v>
      </c>
      <c r="AP1004" s="24">
        <v>0</v>
      </c>
      <c r="AQ1004" s="24">
        <v>5435</v>
      </c>
      <c r="AR1004" s="24">
        <v>6997</v>
      </c>
      <c r="AS1004" s="24" t="s">
        <v>92</v>
      </c>
      <c r="AT1004" s="24">
        <v>606954</v>
      </c>
      <c r="AU1004" s="24">
        <v>6440</v>
      </c>
      <c r="AV1004" s="24">
        <v>5936</v>
      </c>
      <c r="AW1004" s="24">
        <v>6440</v>
      </c>
      <c r="AX1004" s="24">
        <v>6300</v>
      </c>
      <c r="AY1004" s="24">
        <v>6776</v>
      </c>
      <c r="AZ1004" s="24">
        <v>6244</v>
      </c>
      <c r="BA1004" s="24">
        <v>6.19</v>
      </c>
      <c r="BB1004" s="24">
        <v>5.87</v>
      </c>
      <c r="BC1004" s="24">
        <v>5.88</v>
      </c>
      <c r="BD1004" s="24">
        <v>5.62</v>
      </c>
      <c r="BE1004" s="24">
        <v>6.02</v>
      </c>
      <c r="BF1004" s="24">
        <v>5.41</v>
      </c>
      <c r="BG1004" s="24" t="s">
        <v>71</v>
      </c>
    </row>
    <row r="1005" spans="1:59" s="24" customFormat="1" x14ac:dyDescent="0.25">
      <c r="A1005" s="24" t="s">
        <v>59</v>
      </c>
      <c r="C1005" s="24" t="s">
        <v>1387</v>
      </c>
      <c r="D1005" s="24" t="s">
        <v>168</v>
      </c>
      <c r="E1005" s="24">
        <v>0</v>
      </c>
      <c r="F1005" s="24">
        <v>70</v>
      </c>
      <c r="G1005" s="24">
        <v>0</v>
      </c>
      <c r="H1005" s="104">
        <v>124.96</v>
      </c>
      <c r="I1005" s="24" t="s">
        <v>169</v>
      </c>
      <c r="J1005" s="24">
        <v>210819681</v>
      </c>
      <c r="K1005" s="24" t="s">
        <v>1395</v>
      </c>
      <c r="L1005" s="24" t="s">
        <v>1397</v>
      </c>
      <c r="M1005" s="24" t="s">
        <v>1389</v>
      </c>
      <c r="N1005" s="24">
        <v>84</v>
      </c>
      <c r="O1005" s="24" t="s">
        <v>66</v>
      </c>
      <c r="P1005" s="24">
        <v>80</v>
      </c>
      <c r="Q1005" s="24" t="s">
        <v>67</v>
      </c>
      <c r="R1005" s="24">
        <v>80</v>
      </c>
      <c r="S1005" s="24" t="s">
        <v>67</v>
      </c>
      <c r="T1005" s="24">
        <v>1</v>
      </c>
      <c r="U1005" s="24">
        <v>84</v>
      </c>
      <c r="V1005" s="24">
        <v>84</v>
      </c>
      <c r="W1005" s="24">
        <v>131.96</v>
      </c>
      <c r="X1005" s="24">
        <v>2036</v>
      </c>
      <c r="Y1005" s="24" t="s">
        <v>68</v>
      </c>
      <c r="AB1005" s="24" t="s">
        <v>59</v>
      </c>
      <c r="AC1005" s="24">
        <v>9164</v>
      </c>
      <c r="AD1005" s="24">
        <v>11085</v>
      </c>
      <c r="AE1005" s="24">
        <v>0</v>
      </c>
      <c r="AF1005" s="24">
        <v>11085</v>
      </c>
      <c r="AG1005" s="24">
        <v>0</v>
      </c>
      <c r="AH1005" s="24">
        <v>11085</v>
      </c>
      <c r="AI1005" s="24">
        <v>7348</v>
      </c>
      <c r="AJ1005" s="24">
        <v>3737</v>
      </c>
      <c r="AK1005" s="24">
        <v>7348</v>
      </c>
      <c r="AL1005" s="24">
        <v>3737</v>
      </c>
      <c r="AM1005" s="24">
        <v>0</v>
      </c>
      <c r="AN1005" s="24">
        <v>0</v>
      </c>
      <c r="AO1005" s="24">
        <v>0</v>
      </c>
      <c r="AP1005" s="24">
        <v>0</v>
      </c>
      <c r="AQ1005" s="24">
        <v>18202</v>
      </c>
      <c r="AR1005" s="24">
        <v>20993</v>
      </c>
      <c r="AS1005" s="24" t="s">
        <v>92</v>
      </c>
      <c r="AT1005" s="24">
        <v>606954</v>
      </c>
      <c r="AU1005" s="24">
        <v>1344</v>
      </c>
      <c r="AV1005" s="24">
        <v>672</v>
      </c>
      <c r="AW1005" s="24">
        <v>1260</v>
      </c>
      <c r="AX1005" s="24">
        <v>1008</v>
      </c>
      <c r="AY1005" s="24">
        <v>1260</v>
      </c>
      <c r="AZ1005" s="24">
        <v>1512</v>
      </c>
      <c r="BA1005" s="24">
        <v>1.29</v>
      </c>
      <c r="BB1005" s="24">
        <v>0.66</v>
      </c>
      <c r="BC1005" s="24">
        <v>1.1499999999999999</v>
      </c>
      <c r="BD1005" s="24">
        <v>0.9</v>
      </c>
      <c r="BE1005" s="24">
        <v>1.1200000000000001</v>
      </c>
      <c r="BF1005" s="24">
        <v>1.31</v>
      </c>
      <c r="BG1005" s="24" t="s">
        <v>71</v>
      </c>
    </row>
    <row r="1006" spans="1:59" s="24" customFormat="1" x14ac:dyDescent="0.25">
      <c r="A1006" s="24" t="s">
        <v>59</v>
      </c>
      <c r="C1006" s="24" t="s">
        <v>1387</v>
      </c>
      <c r="D1006" s="24" t="s">
        <v>168</v>
      </c>
      <c r="E1006" s="24">
        <v>0</v>
      </c>
      <c r="F1006" s="24">
        <v>70</v>
      </c>
      <c r="G1006" s="24">
        <v>0</v>
      </c>
      <c r="H1006" s="104">
        <v>124.96</v>
      </c>
      <c r="I1006" s="24" t="s">
        <v>169</v>
      </c>
      <c r="J1006" s="24">
        <v>210833805</v>
      </c>
      <c r="K1006" s="24" t="s">
        <v>1398</v>
      </c>
      <c r="L1006" s="24" t="s">
        <v>83</v>
      </c>
      <c r="M1006" s="24" t="s">
        <v>1389</v>
      </c>
      <c r="N1006" s="24">
        <v>28</v>
      </c>
      <c r="O1006" s="24" t="s">
        <v>66</v>
      </c>
      <c r="P1006" s="24">
        <v>80</v>
      </c>
      <c r="Q1006" s="24" t="s">
        <v>67</v>
      </c>
      <c r="R1006" s="24">
        <v>80</v>
      </c>
      <c r="S1006" s="24" t="s">
        <v>67</v>
      </c>
      <c r="T1006" s="24">
        <v>1</v>
      </c>
      <c r="U1006" s="24">
        <v>28</v>
      </c>
      <c r="V1006" s="24">
        <v>689</v>
      </c>
      <c r="W1006" s="24">
        <v>131.96</v>
      </c>
      <c r="X1006" s="24">
        <v>2036</v>
      </c>
      <c r="Y1006" s="24" t="s">
        <v>68</v>
      </c>
      <c r="AB1006" s="24" t="s">
        <v>59</v>
      </c>
      <c r="AC1006" s="24">
        <v>2809</v>
      </c>
      <c r="AD1006" s="24">
        <v>3695</v>
      </c>
      <c r="AE1006" s="24">
        <v>0</v>
      </c>
      <c r="AF1006" s="24">
        <v>3695</v>
      </c>
      <c r="AG1006" s="24">
        <v>0</v>
      </c>
      <c r="AH1006" s="24">
        <v>3695</v>
      </c>
      <c r="AI1006" s="24">
        <v>2449</v>
      </c>
      <c r="AJ1006" s="24">
        <v>1246</v>
      </c>
      <c r="AK1006" s="24">
        <v>2449</v>
      </c>
      <c r="AL1006" s="24">
        <v>1246</v>
      </c>
      <c r="AM1006" s="24">
        <v>0</v>
      </c>
      <c r="AN1006" s="24">
        <v>0</v>
      </c>
      <c r="AO1006" s="24">
        <v>0</v>
      </c>
      <c r="AP1006" s="24">
        <v>0</v>
      </c>
      <c r="AQ1006" s="24">
        <v>5435</v>
      </c>
      <c r="AR1006" s="24">
        <v>6997</v>
      </c>
      <c r="AS1006" s="24" t="s">
        <v>382</v>
      </c>
      <c r="AT1006" s="24">
        <v>606954</v>
      </c>
      <c r="AU1006" s="24">
        <v>2912</v>
      </c>
      <c r="AV1006" s="24">
        <v>2828</v>
      </c>
      <c r="AW1006" s="24">
        <v>2856</v>
      </c>
      <c r="AX1006" s="24">
        <v>3220</v>
      </c>
      <c r="AY1006" s="24">
        <v>3360</v>
      </c>
      <c r="AZ1006" s="24">
        <v>4116</v>
      </c>
      <c r="BA1006" s="24">
        <v>2.8</v>
      </c>
      <c r="BB1006" s="24">
        <v>2.8</v>
      </c>
      <c r="BC1006" s="24">
        <v>2.61</v>
      </c>
      <c r="BD1006" s="24">
        <v>2.87</v>
      </c>
      <c r="BE1006" s="24">
        <v>2.99</v>
      </c>
      <c r="BF1006" s="24">
        <v>3.56</v>
      </c>
      <c r="BG1006" s="24" t="s">
        <v>71</v>
      </c>
    </row>
    <row r="1007" spans="1:59" s="24" customFormat="1" x14ac:dyDescent="0.25">
      <c r="A1007" s="24" t="s">
        <v>59</v>
      </c>
      <c r="C1007" s="24" t="s">
        <v>1387</v>
      </c>
      <c r="D1007" s="24" t="s">
        <v>168</v>
      </c>
      <c r="E1007" s="24">
        <v>0</v>
      </c>
      <c r="F1007" s="24">
        <v>70</v>
      </c>
      <c r="G1007" s="24">
        <v>0</v>
      </c>
      <c r="H1007" s="104">
        <v>124.96</v>
      </c>
      <c r="I1007" s="24" t="s">
        <v>169</v>
      </c>
      <c r="J1007" s="24">
        <v>210514697</v>
      </c>
      <c r="K1007" s="24" t="s">
        <v>1388</v>
      </c>
      <c r="L1007" s="24" t="s">
        <v>83</v>
      </c>
      <c r="M1007" s="24" t="s">
        <v>1389</v>
      </c>
      <c r="N1007" s="24">
        <v>28</v>
      </c>
      <c r="O1007" s="24" t="s">
        <v>66</v>
      </c>
      <c r="P1007" s="24">
        <v>80</v>
      </c>
      <c r="Q1007" s="24" t="s">
        <v>67</v>
      </c>
      <c r="R1007" s="24">
        <v>80</v>
      </c>
      <c r="S1007" s="24" t="s">
        <v>67</v>
      </c>
      <c r="T1007" s="24">
        <v>1</v>
      </c>
      <c r="U1007" s="24">
        <v>28</v>
      </c>
      <c r="V1007" s="24">
        <v>14816</v>
      </c>
      <c r="W1007" s="24">
        <v>175.5</v>
      </c>
      <c r="X1007" s="24">
        <v>2036</v>
      </c>
      <c r="Y1007" s="24" t="s">
        <v>68</v>
      </c>
      <c r="AB1007" s="24" t="s">
        <v>69</v>
      </c>
      <c r="AC1007" s="24">
        <v>3799</v>
      </c>
      <c r="AD1007" s="24">
        <v>4914</v>
      </c>
      <c r="AE1007" s="24">
        <v>0</v>
      </c>
      <c r="AF1007" s="24">
        <v>4914</v>
      </c>
      <c r="AG1007" s="24">
        <v>0</v>
      </c>
      <c r="AH1007" s="24">
        <v>4914</v>
      </c>
      <c r="AI1007" s="24">
        <v>2082</v>
      </c>
      <c r="AJ1007" s="24">
        <v>2832</v>
      </c>
      <c r="AK1007" s="24">
        <v>2082</v>
      </c>
      <c r="AL1007" s="24">
        <v>2832</v>
      </c>
      <c r="AM1007" s="24">
        <v>0</v>
      </c>
      <c r="AN1007" s="24">
        <v>0</v>
      </c>
      <c r="AO1007" s="24">
        <v>0</v>
      </c>
      <c r="AP1007" s="24">
        <v>0</v>
      </c>
      <c r="AQ1007" s="24">
        <v>5435</v>
      </c>
      <c r="AR1007" s="24">
        <v>6997</v>
      </c>
      <c r="AS1007" s="24" t="s">
        <v>505</v>
      </c>
      <c r="AT1007" s="24">
        <v>606954</v>
      </c>
      <c r="AU1007" s="24">
        <v>67368</v>
      </c>
      <c r="AV1007" s="24">
        <v>65968</v>
      </c>
      <c r="AW1007" s="24">
        <v>68936</v>
      </c>
      <c r="AX1007" s="24">
        <v>69580</v>
      </c>
      <c r="AY1007" s="24">
        <v>71120</v>
      </c>
      <c r="AZ1007" s="24">
        <v>71876</v>
      </c>
      <c r="BA1007" s="24">
        <v>64.78</v>
      </c>
      <c r="BB1007" s="24">
        <v>65.23</v>
      </c>
      <c r="BC1007" s="24">
        <v>62.96</v>
      </c>
      <c r="BD1007" s="24">
        <v>62.11</v>
      </c>
      <c r="BE1007" s="24">
        <v>63.22</v>
      </c>
      <c r="BF1007" s="24">
        <v>62.24</v>
      </c>
      <c r="BG1007" s="24" t="s">
        <v>71</v>
      </c>
    </row>
    <row r="1008" spans="1:59" s="24" customFormat="1" x14ac:dyDescent="0.25">
      <c r="A1008" s="24" t="s">
        <v>59</v>
      </c>
      <c r="C1008" s="24" t="s">
        <v>1387</v>
      </c>
      <c r="D1008" s="24" t="s">
        <v>168</v>
      </c>
      <c r="E1008" s="24">
        <v>0</v>
      </c>
      <c r="F1008" s="24">
        <v>70</v>
      </c>
      <c r="G1008" s="24">
        <v>0</v>
      </c>
      <c r="H1008" s="104">
        <v>124.96</v>
      </c>
      <c r="I1008" s="24" t="s">
        <v>169</v>
      </c>
      <c r="J1008" s="24">
        <v>210763759</v>
      </c>
      <c r="K1008" s="24" t="s">
        <v>1388</v>
      </c>
      <c r="L1008" s="24" t="s">
        <v>83</v>
      </c>
      <c r="M1008" s="24" t="s">
        <v>1389</v>
      </c>
      <c r="N1008" s="24">
        <v>28</v>
      </c>
      <c r="O1008" s="24" t="s">
        <v>66</v>
      </c>
      <c r="P1008" s="24">
        <v>80</v>
      </c>
      <c r="Q1008" s="24" t="s">
        <v>67</v>
      </c>
      <c r="R1008" s="24">
        <v>80</v>
      </c>
      <c r="S1008" s="24" t="s">
        <v>67</v>
      </c>
      <c r="T1008" s="24">
        <v>1</v>
      </c>
      <c r="U1008" s="24">
        <v>28</v>
      </c>
      <c r="V1008" s="24">
        <v>876</v>
      </c>
      <c r="W1008" s="24">
        <v>175.5</v>
      </c>
      <c r="X1008" s="24">
        <v>2036</v>
      </c>
      <c r="Y1008" s="24" t="s">
        <v>68</v>
      </c>
      <c r="AB1008" s="24" t="s">
        <v>69</v>
      </c>
      <c r="AC1008" s="24">
        <v>3799</v>
      </c>
      <c r="AD1008" s="24">
        <v>4914</v>
      </c>
      <c r="AE1008" s="24">
        <v>0</v>
      </c>
      <c r="AF1008" s="24">
        <v>4914</v>
      </c>
      <c r="AG1008" s="24">
        <v>0</v>
      </c>
      <c r="AH1008" s="24">
        <v>4914</v>
      </c>
      <c r="AI1008" s="24">
        <v>2082</v>
      </c>
      <c r="AJ1008" s="24">
        <v>2832</v>
      </c>
      <c r="AK1008" s="24">
        <v>2082</v>
      </c>
      <c r="AL1008" s="24">
        <v>2832</v>
      </c>
      <c r="AM1008" s="24">
        <v>0</v>
      </c>
      <c r="AN1008" s="24">
        <v>0</v>
      </c>
      <c r="AO1008" s="24">
        <v>0</v>
      </c>
      <c r="AP1008" s="24">
        <v>0</v>
      </c>
      <c r="AQ1008" s="24">
        <v>5435</v>
      </c>
      <c r="AR1008" s="24">
        <v>6997</v>
      </c>
      <c r="AS1008" s="24" t="s">
        <v>505</v>
      </c>
      <c r="AT1008" s="24">
        <v>606954</v>
      </c>
      <c r="AU1008" s="24">
        <v>3416</v>
      </c>
      <c r="AV1008" s="24">
        <v>3640</v>
      </c>
      <c r="AW1008" s="24">
        <v>4172</v>
      </c>
      <c r="AX1008" s="24">
        <v>4508</v>
      </c>
      <c r="AY1008" s="24">
        <v>4200</v>
      </c>
      <c r="AZ1008" s="24">
        <v>4592</v>
      </c>
      <c r="BA1008" s="24">
        <v>3.28</v>
      </c>
      <c r="BB1008" s="24">
        <v>3.6</v>
      </c>
      <c r="BC1008" s="24">
        <v>3.81</v>
      </c>
      <c r="BD1008" s="24">
        <v>4.0199999999999996</v>
      </c>
      <c r="BE1008" s="24">
        <v>3.73</v>
      </c>
      <c r="BF1008" s="24">
        <v>3.98</v>
      </c>
      <c r="BG1008" s="24" t="s">
        <v>71</v>
      </c>
    </row>
    <row r="1009" spans="1:59" s="60" customFormat="1" x14ac:dyDescent="0.25">
      <c r="A1009" s="60" t="s">
        <v>69</v>
      </c>
      <c r="C1009" s="60" t="s">
        <v>1399</v>
      </c>
      <c r="D1009" s="60" t="s">
        <v>156</v>
      </c>
      <c r="E1009" s="60">
        <v>0</v>
      </c>
      <c r="F1009" s="60">
        <v>70</v>
      </c>
      <c r="G1009" s="60">
        <v>0</v>
      </c>
      <c r="H1009" s="139">
        <v>59.22</v>
      </c>
      <c r="I1009" s="60" t="s">
        <v>62</v>
      </c>
      <c r="J1009" s="60">
        <v>210212766</v>
      </c>
      <c r="K1009" s="60" t="s">
        <v>1404</v>
      </c>
      <c r="L1009" s="60" t="s">
        <v>1171</v>
      </c>
      <c r="M1009" s="60" t="s">
        <v>1406</v>
      </c>
      <c r="N1009" s="60">
        <v>4</v>
      </c>
      <c r="O1009" s="60" t="s">
        <v>66</v>
      </c>
      <c r="P1009" s="60">
        <v>70</v>
      </c>
      <c r="Q1009" s="60" t="s">
        <v>67</v>
      </c>
      <c r="R1009" s="60">
        <v>10</v>
      </c>
      <c r="S1009" s="60" t="s">
        <v>67</v>
      </c>
      <c r="T1009" s="60">
        <v>1</v>
      </c>
      <c r="U1009" s="60">
        <v>28</v>
      </c>
      <c r="V1009" s="60">
        <v>19548</v>
      </c>
      <c r="W1009" s="60">
        <v>44.18</v>
      </c>
      <c r="X1009" s="60">
        <v>12</v>
      </c>
      <c r="Y1009" s="60" t="s">
        <v>68</v>
      </c>
      <c r="Z1009" s="60" t="s">
        <v>59</v>
      </c>
      <c r="AC1009" s="60">
        <v>899</v>
      </c>
      <c r="AD1009" s="60">
        <v>1237</v>
      </c>
      <c r="AE1009" s="60">
        <v>0</v>
      </c>
      <c r="AF1009" s="60">
        <v>1237</v>
      </c>
      <c r="AG1009" s="60">
        <v>0</v>
      </c>
      <c r="AH1009" s="60">
        <v>1237</v>
      </c>
      <c r="AI1009" s="60">
        <v>866</v>
      </c>
      <c r="AJ1009" s="60">
        <v>371</v>
      </c>
      <c r="AK1009" s="60">
        <v>866</v>
      </c>
      <c r="AL1009" s="60">
        <v>371</v>
      </c>
      <c r="AM1009" s="60">
        <v>0</v>
      </c>
      <c r="AN1009" s="60">
        <v>0</v>
      </c>
      <c r="AO1009" s="60">
        <v>0</v>
      </c>
      <c r="AP1009" s="60">
        <v>0</v>
      </c>
      <c r="AQ1009" s="60">
        <v>3256</v>
      </c>
      <c r="AR1009" s="60">
        <v>4283</v>
      </c>
      <c r="AS1009" s="60" t="s">
        <v>74</v>
      </c>
      <c r="AT1009" s="60">
        <v>606312</v>
      </c>
      <c r="AU1009" s="60">
        <v>95200</v>
      </c>
      <c r="AV1009" s="60">
        <v>75740</v>
      </c>
      <c r="AW1009" s="60">
        <v>83524</v>
      </c>
      <c r="AX1009" s="60">
        <v>87948</v>
      </c>
      <c r="AY1009" s="60">
        <v>100100</v>
      </c>
      <c r="AZ1009" s="60">
        <v>104832</v>
      </c>
      <c r="BA1009" s="60">
        <v>27.19</v>
      </c>
      <c r="BB1009" s="60">
        <v>25.42</v>
      </c>
      <c r="BC1009" s="60">
        <v>25.42</v>
      </c>
      <c r="BD1009" s="60">
        <v>26.89</v>
      </c>
      <c r="BE1009" s="60">
        <v>27.07</v>
      </c>
      <c r="BF1009" s="60">
        <v>30.03</v>
      </c>
      <c r="BG1009" s="60" t="s">
        <v>71</v>
      </c>
    </row>
    <row r="1010" spans="1:59" s="25" customFormat="1" x14ac:dyDescent="0.25">
      <c r="A1010" s="25" t="s">
        <v>69</v>
      </c>
      <c r="C1010" s="25" t="s">
        <v>1399</v>
      </c>
      <c r="D1010" s="25" t="s">
        <v>156</v>
      </c>
      <c r="E1010" s="25">
        <v>0</v>
      </c>
      <c r="F1010" s="25">
        <v>70</v>
      </c>
      <c r="G1010" s="25">
        <v>0</v>
      </c>
      <c r="H1010" s="105">
        <v>59.22</v>
      </c>
      <c r="I1010" s="25" t="s">
        <v>62</v>
      </c>
      <c r="J1010" s="25">
        <v>210212774</v>
      </c>
      <c r="K1010" s="25" t="s">
        <v>1404</v>
      </c>
      <c r="L1010" s="25" t="s">
        <v>1405</v>
      </c>
      <c r="M1010" s="25" t="s">
        <v>1406</v>
      </c>
      <c r="N1010" s="25">
        <v>12</v>
      </c>
      <c r="O1010" s="25" t="s">
        <v>66</v>
      </c>
      <c r="P1010" s="25">
        <v>70</v>
      </c>
      <c r="Q1010" s="25" t="s">
        <v>67</v>
      </c>
      <c r="R1010" s="25">
        <v>10</v>
      </c>
      <c r="S1010" s="25" t="s">
        <v>67</v>
      </c>
      <c r="T1010" s="25">
        <v>1</v>
      </c>
      <c r="U1010" s="25">
        <v>84</v>
      </c>
      <c r="V1010" s="25">
        <v>1846</v>
      </c>
      <c r="W1010" s="25">
        <v>44.23</v>
      </c>
      <c r="X1010" s="25">
        <v>12</v>
      </c>
      <c r="Y1010" s="25" t="s">
        <v>68</v>
      </c>
      <c r="AC1010" s="25">
        <v>2824</v>
      </c>
      <c r="AD1010" s="25">
        <v>3715</v>
      </c>
      <c r="AE1010" s="25">
        <v>0</v>
      </c>
      <c r="AF1010" s="25">
        <v>3715</v>
      </c>
      <c r="AG1010" s="25">
        <v>0</v>
      </c>
      <c r="AH1010" s="25">
        <v>3715</v>
      </c>
      <c r="AI1010" s="25">
        <v>2601</v>
      </c>
      <c r="AJ1010" s="25">
        <v>1114</v>
      </c>
      <c r="AK1010" s="25">
        <v>2601</v>
      </c>
      <c r="AL1010" s="25">
        <v>1114</v>
      </c>
      <c r="AM1010" s="25">
        <v>0</v>
      </c>
      <c r="AN1010" s="25">
        <v>0</v>
      </c>
      <c r="AO1010" s="25">
        <v>0</v>
      </c>
      <c r="AP1010" s="25">
        <v>0</v>
      </c>
      <c r="AQ1010" s="25">
        <v>10775</v>
      </c>
      <c r="AR1010" s="25">
        <v>12851</v>
      </c>
      <c r="AS1010" s="25" t="s">
        <v>74</v>
      </c>
      <c r="AT1010" s="25">
        <v>606312</v>
      </c>
      <c r="AU1010" s="25">
        <v>27132</v>
      </c>
      <c r="AV1010" s="25">
        <v>18228</v>
      </c>
      <c r="AW1010" s="25">
        <v>27888</v>
      </c>
      <c r="AX1010" s="25">
        <v>25788</v>
      </c>
      <c r="AY1010" s="25">
        <v>26460</v>
      </c>
      <c r="AZ1010" s="25">
        <v>29568</v>
      </c>
      <c r="BA1010" s="25">
        <v>7.75</v>
      </c>
      <c r="BB1010" s="25">
        <v>6.12</v>
      </c>
      <c r="BC1010" s="25">
        <v>8.49</v>
      </c>
      <c r="BD1010" s="25">
        <v>7.89</v>
      </c>
      <c r="BE1010" s="25">
        <v>7.16</v>
      </c>
      <c r="BF1010" s="25">
        <v>8.4700000000000006</v>
      </c>
      <c r="BG1010" s="25" t="s">
        <v>71</v>
      </c>
    </row>
    <row r="1011" spans="1:59" s="60" customFormat="1" x14ac:dyDescent="0.25">
      <c r="A1011" s="60" t="s">
        <v>69</v>
      </c>
      <c r="C1011" s="60" t="s">
        <v>1399</v>
      </c>
      <c r="D1011" s="60" t="s">
        <v>156</v>
      </c>
      <c r="E1011" s="60">
        <v>0</v>
      </c>
      <c r="F1011" s="60">
        <v>70</v>
      </c>
      <c r="G1011" s="60">
        <v>0</v>
      </c>
      <c r="H1011" s="139">
        <v>59.22</v>
      </c>
      <c r="I1011" s="60" t="s">
        <v>62</v>
      </c>
      <c r="J1011" s="60">
        <v>210480107</v>
      </c>
      <c r="K1011" s="60" t="s">
        <v>1400</v>
      </c>
      <c r="L1011" s="60" t="s">
        <v>1178</v>
      </c>
      <c r="M1011" s="60" t="s">
        <v>1401</v>
      </c>
      <c r="N1011" s="60">
        <v>1</v>
      </c>
      <c r="O1011" s="60" t="s">
        <v>66</v>
      </c>
      <c r="P1011" s="60">
        <v>150</v>
      </c>
      <c r="Q1011" s="60" t="s">
        <v>67</v>
      </c>
      <c r="R1011" s="60">
        <v>5</v>
      </c>
      <c r="S1011" s="60" t="s">
        <v>67</v>
      </c>
      <c r="T1011" s="60">
        <v>1</v>
      </c>
      <c r="U1011" s="60">
        <v>30</v>
      </c>
      <c r="V1011" s="60">
        <v>13266</v>
      </c>
      <c r="W1011" s="60">
        <v>74.27</v>
      </c>
      <c r="X1011" s="60">
        <v>688</v>
      </c>
      <c r="Y1011" s="60" t="s">
        <v>68</v>
      </c>
      <c r="Z1011" s="60" t="s">
        <v>59</v>
      </c>
      <c r="AC1011" s="60">
        <v>1684</v>
      </c>
      <c r="AD1011" s="60">
        <v>2228</v>
      </c>
      <c r="AE1011" s="60">
        <v>0</v>
      </c>
      <c r="AF1011" s="60">
        <v>2228</v>
      </c>
      <c r="AG1011" s="60">
        <v>0</v>
      </c>
      <c r="AH1011" s="60">
        <v>2228</v>
      </c>
      <c r="AI1011" s="60">
        <v>1244</v>
      </c>
      <c r="AJ1011" s="60">
        <v>984</v>
      </c>
      <c r="AK1011" s="60">
        <v>1244</v>
      </c>
      <c r="AL1011" s="60">
        <v>984</v>
      </c>
      <c r="AM1011" s="60">
        <v>0</v>
      </c>
      <c r="AN1011" s="60">
        <v>0</v>
      </c>
      <c r="AO1011" s="60">
        <v>0</v>
      </c>
      <c r="AP1011" s="60">
        <v>0</v>
      </c>
      <c r="AQ1011" s="60">
        <v>3515</v>
      </c>
      <c r="AR1011" s="60">
        <v>4589</v>
      </c>
      <c r="AS1011" s="60" t="s">
        <v>98</v>
      </c>
      <c r="AT1011" s="60">
        <v>606312</v>
      </c>
      <c r="AU1011" s="60">
        <v>64110</v>
      </c>
      <c r="AV1011" s="60">
        <v>60150</v>
      </c>
      <c r="AW1011" s="60">
        <v>68220</v>
      </c>
      <c r="AX1011" s="60">
        <v>66840</v>
      </c>
      <c r="AY1011" s="60">
        <v>70770</v>
      </c>
      <c r="AZ1011" s="60">
        <v>67890</v>
      </c>
      <c r="BA1011" s="60">
        <v>18.309999999999999</v>
      </c>
      <c r="BB1011" s="60">
        <v>20.18</v>
      </c>
      <c r="BC1011" s="60">
        <v>20.76</v>
      </c>
      <c r="BD1011" s="60">
        <v>20.440000000000001</v>
      </c>
      <c r="BE1011" s="60">
        <v>19.14</v>
      </c>
      <c r="BF1011" s="60">
        <v>19.45</v>
      </c>
      <c r="BG1011" s="60" t="s">
        <v>71</v>
      </c>
    </row>
    <row r="1012" spans="1:59" s="25" customFormat="1" x14ac:dyDescent="0.25">
      <c r="A1012" s="25" t="s">
        <v>69</v>
      </c>
      <c r="C1012" s="25" t="s">
        <v>1399</v>
      </c>
      <c r="D1012" s="25" t="s">
        <v>156</v>
      </c>
      <c r="E1012" s="25">
        <v>0</v>
      </c>
      <c r="F1012" s="25">
        <v>70</v>
      </c>
      <c r="G1012" s="25">
        <v>0</v>
      </c>
      <c r="H1012" s="105">
        <v>59.22</v>
      </c>
      <c r="I1012" s="25" t="s">
        <v>62</v>
      </c>
      <c r="J1012" s="25">
        <v>210363143</v>
      </c>
      <c r="K1012" s="25" t="s">
        <v>1402</v>
      </c>
      <c r="L1012" s="25" t="s">
        <v>1171</v>
      </c>
      <c r="M1012" s="25" t="s">
        <v>1403</v>
      </c>
      <c r="N1012" s="25">
        <v>4</v>
      </c>
      <c r="O1012" s="25" t="s">
        <v>66</v>
      </c>
      <c r="P1012" s="25">
        <v>35</v>
      </c>
      <c r="Q1012" s="25" t="s">
        <v>67</v>
      </c>
      <c r="R1012" s="25">
        <v>5</v>
      </c>
      <c r="S1012" s="25" t="s">
        <v>67</v>
      </c>
      <c r="T1012" s="25">
        <v>1</v>
      </c>
      <c r="U1012" s="25">
        <v>28</v>
      </c>
      <c r="V1012" s="25">
        <v>2519</v>
      </c>
      <c r="W1012" s="25">
        <v>143.32</v>
      </c>
      <c r="X1012" s="25">
        <v>434</v>
      </c>
      <c r="Y1012" s="25" t="s">
        <v>68</v>
      </c>
      <c r="AC1012" s="25">
        <v>3051</v>
      </c>
      <c r="AD1012" s="25">
        <v>4013</v>
      </c>
      <c r="AE1012" s="25">
        <v>0</v>
      </c>
      <c r="AF1012" s="25">
        <v>4013</v>
      </c>
      <c r="AG1012" s="25">
        <v>0</v>
      </c>
      <c r="AH1012" s="25">
        <v>4013</v>
      </c>
      <c r="AI1012" s="25">
        <v>1161</v>
      </c>
      <c r="AJ1012" s="25">
        <v>2852</v>
      </c>
      <c r="AK1012" s="25">
        <v>2809</v>
      </c>
      <c r="AL1012" s="25">
        <v>1204</v>
      </c>
      <c r="AM1012" s="25">
        <v>0</v>
      </c>
      <c r="AN1012" s="25">
        <v>0</v>
      </c>
      <c r="AO1012" s="25">
        <v>0</v>
      </c>
      <c r="AP1012" s="25">
        <v>0</v>
      </c>
      <c r="AQ1012" s="25">
        <v>3256</v>
      </c>
      <c r="AR1012" s="25">
        <v>4283</v>
      </c>
      <c r="AS1012" s="25" t="s">
        <v>409</v>
      </c>
      <c r="AT1012" s="25">
        <v>606312</v>
      </c>
      <c r="AU1012" s="25">
        <v>163652</v>
      </c>
      <c r="AV1012" s="25">
        <v>143882</v>
      </c>
      <c r="AW1012" s="25">
        <v>149008</v>
      </c>
      <c r="AX1012" s="25">
        <v>146445</v>
      </c>
      <c r="AY1012" s="25">
        <v>172439</v>
      </c>
      <c r="AZ1012" s="25">
        <v>146811</v>
      </c>
      <c r="BA1012" s="25">
        <v>46.75</v>
      </c>
      <c r="BB1012" s="25">
        <v>48.28</v>
      </c>
      <c r="BC1012" s="25">
        <v>45.34</v>
      </c>
      <c r="BD1012" s="25">
        <v>44.78</v>
      </c>
      <c r="BE1012" s="25">
        <v>46.63</v>
      </c>
      <c r="BF1012" s="25">
        <v>42.05</v>
      </c>
      <c r="BG1012" s="25" t="s">
        <v>71</v>
      </c>
    </row>
    <row r="1013" spans="1:59" s="26" customFormat="1" x14ac:dyDescent="0.25">
      <c r="A1013" s="26" t="s">
        <v>59</v>
      </c>
      <c r="C1013" s="26" t="s">
        <v>1407</v>
      </c>
      <c r="D1013" s="26" t="s">
        <v>168</v>
      </c>
      <c r="E1013" s="26">
        <v>0</v>
      </c>
      <c r="F1013" s="26">
        <v>0</v>
      </c>
      <c r="G1013" s="26">
        <v>100</v>
      </c>
      <c r="H1013" s="106">
        <v>50.63</v>
      </c>
      <c r="I1013" s="26" t="s">
        <v>169</v>
      </c>
      <c r="J1013" s="26">
        <v>210526806</v>
      </c>
      <c r="K1013" s="26" t="s">
        <v>1408</v>
      </c>
      <c r="L1013" s="26" t="s">
        <v>250</v>
      </c>
      <c r="M1013" s="26" t="s">
        <v>1401</v>
      </c>
      <c r="N1013" s="26">
        <v>90</v>
      </c>
      <c r="O1013" s="26" t="s">
        <v>66</v>
      </c>
      <c r="P1013" s="26">
        <v>50</v>
      </c>
      <c r="Q1013" s="26" t="s">
        <v>67</v>
      </c>
      <c r="R1013" s="26">
        <v>5</v>
      </c>
      <c r="S1013" s="26" t="s">
        <v>67</v>
      </c>
      <c r="T1013" s="26">
        <v>1</v>
      </c>
      <c r="U1013" s="26">
        <v>900</v>
      </c>
      <c r="V1013" s="26">
        <v>701</v>
      </c>
      <c r="W1013" s="26">
        <v>50.63</v>
      </c>
      <c r="X1013" s="26">
        <v>687</v>
      </c>
      <c r="Y1013" s="26" t="s">
        <v>68</v>
      </c>
      <c r="AB1013" s="26" t="s">
        <v>59</v>
      </c>
      <c r="AC1013" s="26">
        <v>40622</v>
      </c>
      <c r="AD1013" s="26">
        <v>45569</v>
      </c>
      <c r="AE1013" s="26">
        <v>0</v>
      </c>
      <c r="AF1013" s="26">
        <v>45569</v>
      </c>
      <c r="AG1013" s="26">
        <v>0</v>
      </c>
      <c r="AH1013" s="26">
        <v>45569</v>
      </c>
      <c r="AI1013" s="26">
        <v>0</v>
      </c>
      <c r="AJ1013" s="26">
        <v>0</v>
      </c>
      <c r="AK1013" s="26">
        <v>0</v>
      </c>
      <c r="AL1013" s="26">
        <v>0</v>
      </c>
      <c r="AM1013" s="26">
        <v>45265</v>
      </c>
      <c r="AN1013" s="26">
        <v>304</v>
      </c>
      <c r="AO1013" s="26">
        <v>45265</v>
      </c>
      <c r="AP1013" s="26">
        <v>304</v>
      </c>
      <c r="AQ1013" s="26">
        <v>82183</v>
      </c>
      <c r="AR1013" s="26">
        <v>91129</v>
      </c>
      <c r="AS1013" s="26" t="s">
        <v>1191</v>
      </c>
      <c r="AT1013" s="26">
        <v>606314</v>
      </c>
      <c r="AU1013" s="26">
        <v>114300</v>
      </c>
      <c r="AV1013" s="26">
        <v>89100</v>
      </c>
      <c r="AW1013" s="26">
        <v>106200</v>
      </c>
      <c r="AX1013" s="26">
        <v>109800</v>
      </c>
      <c r="AY1013" s="26">
        <v>105300</v>
      </c>
      <c r="AZ1013" s="26">
        <v>106200</v>
      </c>
      <c r="BA1013" s="26">
        <v>44.26</v>
      </c>
      <c r="BB1013" s="26">
        <v>39.42</v>
      </c>
      <c r="BC1013" s="26">
        <v>41.48</v>
      </c>
      <c r="BD1013" s="26">
        <v>43.66</v>
      </c>
      <c r="BE1013" s="26">
        <v>42.39</v>
      </c>
      <c r="BF1013" s="26">
        <v>42.27</v>
      </c>
      <c r="BG1013" s="26" t="s">
        <v>71</v>
      </c>
    </row>
    <row r="1014" spans="1:59" s="26" customFormat="1" x14ac:dyDescent="0.25">
      <c r="A1014" s="26" t="s">
        <v>59</v>
      </c>
      <c r="C1014" s="26" t="s">
        <v>1407</v>
      </c>
      <c r="D1014" s="26" t="s">
        <v>168</v>
      </c>
      <c r="E1014" s="26">
        <v>0</v>
      </c>
      <c r="F1014" s="26">
        <v>0</v>
      </c>
      <c r="G1014" s="26">
        <v>100</v>
      </c>
      <c r="H1014" s="106">
        <v>50.63</v>
      </c>
      <c r="I1014" s="26" t="s">
        <v>169</v>
      </c>
      <c r="J1014" s="26">
        <v>210526856</v>
      </c>
      <c r="K1014" s="26" t="s">
        <v>1409</v>
      </c>
      <c r="L1014" s="26" t="s">
        <v>1011</v>
      </c>
      <c r="M1014" s="26" t="s">
        <v>1401</v>
      </c>
      <c r="N1014" s="26">
        <v>84</v>
      </c>
      <c r="O1014" s="26" t="s">
        <v>66</v>
      </c>
      <c r="P1014" s="26">
        <v>50</v>
      </c>
      <c r="Q1014" s="26" t="s">
        <v>67</v>
      </c>
      <c r="R1014" s="26">
        <v>5</v>
      </c>
      <c r="S1014" s="26" t="s">
        <v>67</v>
      </c>
      <c r="T1014" s="26">
        <v>1</v>
      </c>
      <c r="U1014" s="26">
        <v>840</v>
      </c>
      <c r="V1014" s="26">
        <v>24</v>
      </c>
      <c r="W1014" s="26">
        <v>50.63</v>
      </c>
      <c r="X1014" s="26">
        <v>687</v>
      </c>
      <c r="Y1014" s="26" t="s">
        <v>68</v>
      </c>
      <c r="AB1014" s="26" t="s">
        <v>59</v>
      </c>
      <c r="AC1014" s="26">
        <v>37848</v>
      </c>
      <c r="AD1014" s="26">
        <v>42528</v>
      </c>
      <c r="AE1014" s="26">
        <v>0</v>
      </c>
      <c r="AF1014" s="26">
        <v>42528</v>
      </c>
      <c r="AG1014" s="26">
        <v>0</v>
      </c>
      <c r="AH1014" s="26">
        <v>42528</v>
      </c>
      <c r="AI1014" s="26">
        <v>0</v>
      </c>
      <c r="AJ1014" s="26">
        <v>0</v>
      </c>
      <c r="AK1014" s="26">
        <v>0</v>
      </c>
      <c r="AL1014" s="26">
        <v>0</v>
      </c>
      <c r="AM1014" s="26">
        <v>42227</v>
      </c>
      <c r="AN1014" s="26">
        <v>301</v>
      </c>
      <c r="AO1014" s="26">
        <v>42227</v>
      </c>
      <c r="AP1014" s="26">
        <v>301</v>
      </c>
      <c r="AQ1014" s="26">
        <v>76641</v>
      </c>
      <c r="AR1014" s="26">
        <v>85053</v>
      </c>
      <c r="AS1014" s="26" t="s">
        <v>111</v>
      </c>
      <c r="AT1014" s="26">
        <v>606314</v>
      </c>
      <c r="AU1014" s="26">
        <v>1680</v>
      </c>
      <c r="AV1014" s="26">
        <v>1680</v>
      </c>
      <c r="AW1014" s="26">
        <v>7560</v>
      </c>
      <c r="AX1014" s="26">
        <v>1680</v>
      </c>
      <c r="AY1014" s="26">
        <v>4200</v>
      </c>
      <c r="AZ1014" s="26">
        <v>3360</v>
      </c>
      <c r="BA1014" s="26">
        <v>0.65</v>
      </c>
      <c r="BB1014" s="26">
        <v>0.74</v>
      </c>
      <c r="BC1014" s="26">
        <v>2.95</v>
      </c>
      <c r="BD1014" s="26">
        <v>0.67</v>
      </c>
      <c r="BE1014" s="26">
        <v>1.69</v>
      </c>
      <c r="BF1014" s="26">
        <v>1.34</v>
      </c>
      <c r="BG1014" s="26" t="s">
        <v>71</v>
      </c>
    </row>
    <row r="1015" spans="1:59" s="61" customFormat="1" x14ac:dyDescent="0.25">
      <c r="A1015" s="61" t="s">
        <v>59</v>
      </c>
      <c r="C1015" s="61" t="s">
        <v>1407</v>
      </c>
      <c r="D1015" s="61" t="s">
        <v>168</v>
      </c>
      <c r="E1015" s="61">
        <v>0</v>
      </c>
      <c r="F1015" s="61">
        <v>0</v>
      </c>
      <c r="G1015" s="61">
        <v>100</v>
      </c>
      <c r="H1015" s="140">
        <v>50.63</v>
      </c>
      <c r="I1015" s="61" t="s">
        <v>169</v>
      </c>
      <c r="J1015" s="61">
        <v>210716689</v>
      </c>
      <c r="K1015" s="61" t="s">
        <v>1410</v>
      </c>
      <c r="L1015" s="61" t="s">
        <v>1011</v>
      </c>
      <c r="M1015" s="61" t="s">
        <v>1401</v>
      </c>
      <c r="N1015" s="61">
        <v>84</v>
      </c>
      <c r="O1015" s="61" t="s">
        <v>66</v>
      </c>
      <c r="P1015" s="61">
        <v>50</v>
      </c>
      <c r="Q1015" s="61" t="s">
        <v>67</v>
      </c>
      <c r="R1015" s="61">
        <v>5</v>
      </c>
      <c r="S1015" s="61" t="s">
        <v>67</v>
      </c>
      <c r="T1015" s="61">
        <v>1</v>
      </c>
      <c r="U1015" s="61">
        <v>840</v>
      </c>
      <c r="V1015" s="61">
        <v>516</v>
      </c>
      <c r="W1015" s="61">
        <v>50.63</v>
      </c>
      <c r="X1015" s="61">
        <v>687</v>
      </c>
      <c r="Y1015" s="61" t="s">
        <v>68</v>
      </c>
      <c r="Z1015" s="61" t="s">
        <v>59</v>
      </c>
      <c r="AB1015" s="61" t="s">
        <v>59</v>
      </c>
      <c r="AC1015" s="61">
        <v>37847</v>
      </c>
      <c r="AD1015" s="61">
        <v>42527</v>
      </c>
      <c r="AE1015" s="61">
        <v>0</v>
      </c>
      <c r="AF1015" s="61">
        <v>42527</v>
      </c>
      <c r="AG1015" s="61">
        <v>0</v>
      </c>
      <c r="AH1015" s="61">
        <v>42527</v>
      </c>
      <c r="AI1015" s="61">
        <v>0</v>
      </c>
      <c r="AJ1015" s="61">
        <v>0</v>
      </c>
      <c r="AK1015" s="61">
        <v>0</v>
      </c>
      <c r="AL1015" s="61">
        <v>0</v>
      </c>
      <c r="AM1015" s="61">
        <v>42227</v>
      </c>
      <c r="AN1015" s="61">
        <v>300</v>
      </c>
      <c r="AO1015" s="61">
        <v>42227</v>
      </c>
      <c r="AP1015" s="61">
        <v>300</v>
      </c>
      <c r="AQ1015" s="61">
        <v>76641</v>
      </c>
      <c r="AR1015" s="61">
        <v>85053</v>
      </c>
      <c r="AS1015" s="61" t="s">
        <v>379</v>
      </c>
      <c r="AT1015" s="61">
        <v>606314</v>
      </c>
      <c r="AU1015" s="61">
        <v>71400</v>
      </c>
      <c r="AV1015" s="61">
        <v>74760</v>
      </c>
      <c r="AW1015" s="61">
        <v>77280</v>
      </c>
      <c r="AX1015" s="61">
        <v>68040</v>
      </c>
      <c r="AY1015" s="61">
        <v>64680</v>
      </c>
      <c r="AZ1015" s="61">
        <v>77280</v>
      </c>
      <c r="BA1015" s="61">
        <v>27.65</v>
      </c>
      <c r="BB1015" s="61">
        <v>33.08</v>
      </c>
      <c r="BC1015" s="61">
        <v>30.19</v>
      </c>
      <c r="BD1015" s="61">
        <v>27.06</v>
      </c>
      <c r="BE1015" s="61">
        <v>26.04</v>
      </c>
      <c r="BF1015" s="61">
        <v>30.76</v>
      </c>
      <c r="BG1015" s="61" t="s">
        <v>71</v>
      </c>
    </row>
    <row r="1016" spans="1:59" s="26" customFormat="1" x14ac:dyDescent="0.25">
      <c r="A1016" s="26" t="s">
        <v>59</v>
      </c>
      <c r="C1016" s="26" t="s">
        <v>1407</v>
      </c>
      <c r="D1016" s="26" t="s">
        <v>168</v>
      </c>
      <c r="E1016" s="26">
        <v>0</v>
      </c>
      <c r="F1016" s="26">
        <v>0</v>
      </c>
      <c r="G1016" s="26">
        <v>100</v>
      </c>
      <c r="H1016" s="106">
        <v>50.63</v>
      </c>
      <c r="I1016" s="26" t="s">
        <v>169</v>
      </c>
      <c r="J1016" s="26">
        <v>210403430</v>
      </c>
      <c r="K1016" s="26" t="s">
        <v>1411</v>
      </c>
      <c r="L1016" s="26" t="s">
        <v>83</v>
      </c>
      <c r="M1016" s="26" t="s">
        <v>1401</v>
      </c>
      <c r="N1016" s="26">
        <v>28</v>
      </c>
      <c r="O1016" s="26" t="s">
        <v>66</v>
      </c>
      <c r="P1016" s="26">
        <v>50</v>
      </c>
      <c r="Q1016" s="26" t="s">
        <v>67</v>
      </c>
      <c r="R1016" s="26">
        <v>5</v>
      </c>
      <c r="S1016" s="26" t="s">
        <v>67</v>
      </c>
      <c r="T1016" s="26">
        <v>1</v>
      </c>
      <c r="U1016" s="26">
        <v>280</v>
      </c>
      <c r="V1016" s="26">
        <v>70</v>
      </c>
      <c r="W1016" s="26">
        <v>50.63</v>
      </c>
      <c r="X1016" s="26">
        <v>687</v>
      </c>
      <c r="Y1016" s="26" t="s">
        <v>68</v>
      </c>
      <c r="AB1016" s="26" t="s">
        <v>59</v>
      </c>
      <c r="AC1016" s="26">
        <v>11984</v>
      </c>
      <c r="AD1016" s="26">
        <v>14176</v>
      </c>
      <c r="AE1016" s="26">
        <v>0</v>
      </c>
      <c r="AF1016" s="26">
        <v>14176</v>
      </c>
      <c r="AG1016" s="26">
        <v>0</v>
      </c>
      <c r="AH1016" s="26">
        <v>14176</v>
      </c>
      <c r="AI1016" s="26">
        <v>0</v>
      </c>
      <c r="AJ1016" s="26">
        <v>0</v>
      </c>
      <c r="AK1016" s="26">
        <v>0</v>
      </c>
      <c r="AL1016" s="26">
        <v>0</v>
      </c>
      <c r="AM1016" s="26">
        <v>13876</v>
      </c>
      <c r="AN1016" s="26">
        <v>300</v>
      </c>
      <c r="AO1016" s="26">
        <v>13876</v>
      </c>
      <c r="AP1016" s="26">
        <v>300</v>
      </c>
      <c r="AQ1016" s="26">
        <v>24915</v>
      </c>
      <c r="AR1016" s="26">
        <v>28351</v>
      </c>
      <c r="AS1016" s="26" t="s">
        <v>74</v>
      </c>
      <c r="AT1016" s="26">
        <v>606314</v>
      </c>
      <c r="AU1016" s="26">
        <v>4480</v>
      </c>
      <c r="AV1016" s="26">
        <v>3360</v>
      </c>
      <c r="AW1016" s="26">
        <v>2800</v>
      </c>
      <c r="AX1016" s="26">
        <v>2240</v>
      </c>
      <c r="AY1016" s="26">
        <v>4480</v>
      </c>
      <c r="AZ1016" s="26">
        <v>2240</v>
      </c>
      <c r="BA1016" s="26">
        <v>1.73</v>
      </c>
      <c r="BB1016" s="26">
        <v>1.49</v>
      </c>
      <c r="BC1016" s="26">
        <v>1.0900000000000001</v>
      </c>
      <c r="BD1016" s="26">
        <v>0.89</v>
      </c>
      <c r="BE1016" s="26">
        <v>1.8</v>
      </c>
      <c r="BF1016" s="26">
        <v>0.89</v>
      </c>
      <c r="BG1016" s="26" t="s">
        <v>71</v>
      </c>
    </row>
    <row r="1017" spans="1:59" s="61" customFormat="1" x14ac:dyDescent="0.25">
      <c r="A1017" s="61" t="s">
        <v>59</v>
      </c>
      <c r="C1017" s="61" t="s">
        <v>1407</v>
      </c>
      <c r="D1017" s="61" t="s">
        <v>168</v>
      </c>
      <c r="E1017" s="61">
        <v>0</v>
      </c>
      <c r="F1017" s="61">
        <v>0</v>
      </c>
      <c r="G1017" s="61">
        <v>100</v>
      </c>
      <c r="H1017" s="140">
        <v>50.63</v>
      </c>
      <c r="I1017" s="61" t="s">
        <v>169</v>
      </c>
      <c r="J1017" s="61">
        <v>210403448</v>
      </c>
      <c r="K1017" s="61" t="s">
        <v>1411</v>
      </c>
      <c r="L1017" s="61" t="s">
        <v>1011</v>
      </c>
      <c r="M1017" s="61" t="s">
        <v>1401</v>
      </c>
      <c r="N1017" s="61">
        <v>84</v>
      </c>
      <c r="O1017" s="61" t="s">
        <v>66</v>
      </c>
      <c r="P1017" s="61">
        <v>50</v>
      </c>
      <c r="Q1017" s="61" t="s">
        <v>67</v>
      </c>
      <c r="R1017" s="61">
        <v>5</v>
      </c>
      <c r="S1017" s="61" t="s">
        <v>67</v>
      </c>
      <c r="T1017" s="61">
        <v>1</v>
      </c>
      <c r="U1017" s="61">
        <v>840</v>
      </c>
      <c r="V1017" s="61">
        <v>461</v>
      </c>
      <c r="W1017" s="61">
        <v>50.63</v>
      </c>
      <c r="X1017" s="61">
        <v>687</v>
      </c>
      <c r="Y1017" s="61" t="s">
        <v>68</v>
      </c>
      <c r="Z1017" s="61" t="s">
        <v>59</v>
      </c>
      <c r="AB1017" s="61" t="s">
        <v>59</v>
      </c>
      <c r="AC1017" s="61">
        <v>37847</v>
      </c>
      <c r="AD1017" s="61">
        <v>42527</v>
      </c>
      <c r="AE1017" s="61">
        <v>0</v>
      </c>
      <c r="AF1017" s="61">
        <v>42527</v>
      </c>
      <c r="AG1017" s="61">
        <v>0</v>
      </c>
      <c r="AH1017" s="61">
        <v>42527</v>
      </c>
      <c r="AI1017" s="61">
        <v>0</v>
      </c>
      <c r="AJ1017" s="61">
        <v>0</v>
      </c>
      <c r="AK1017" s="61">
        <v>0</v>
      </c>
      <c r="AL1017" s="61">
        <v>0</v>
      </c>
      <c r="AM1017" s="61">
        <v>42227</v>
      </c>
      <c r="AN1017" s="61">
        <v>300</v>
      </c>
      <c r="AO1017" s="61">
        <v>42227</v>
      </c>
      <c r="AP1017" s="61">
        <v>300</v>
      </c>
      <c r="AQ1017" s="61">
        <v>76641</v>
      </c>
      <c r="AR1017" s="61">
        <v>85053</v>
      </c>
      <c r="AS1017" s="61" t="s">
        <v>74</v>
      </c>
      <c r="AT1017" s="61">
        <v>606314</v>
      </c>
      <c r="AU1017" s="61">
        <v>66360</v>
      </c>
      <c r="AV1017" s="61">
        <v>57120</v>
      </c>
      <c r="AW1017" s="61">
        <v>62160</v>
      </c>
      <c r="AX1017" s="61">
        <v>69720</v>
      </c>
      <c r="AY1017" s="61">
        <v>69720</v>
      </c>
      <c r="AZ1017" s="61">
        <v>62160</v>
      </c>
      <c r="BA1017" s="61">
        <v>25.7</v>
      </c>
      <c r="BB1017" s="61">
        <v>25.27</v>
      </c>
      <c r="BC1017" s="61">
        <v>24.28</v>
      </c>
      <c r="BD1017" s="61">
        <v>27.72</v>
      </c>
      <c r="BE1017" s="61">
        <v>28.07</v>
      </c>
      <c r="BF1017" s="61">
        <v>24.74</v>
      </c>
      <c r="BG1017" s="61" t="s">
        <v>71</v>
      </c>
    </row>
    <row r="1018" spans="1:59" s="62" customFormat="1" x14ac:dyDescent="0.25">
      <c r="A1018" s="62" t="s">
        <v>59</v>
      </c>
      <c r="C1018" s="62" t="s">
        <v>1412</v>
      </c>
      <c r="D1018" s="62" t="s">
        <v>168</v>
      </c>
      <c r="E1018" s="62">
        <v>0</v>
      </c>
      <c r="F1018" s="62">
        <v>70</v>
      </c>
      <c r="G1018" s="62">
        <v>0</v>
      </c>
      <c r="H1018" s="141">
        <v>143.32</v>
      </c>
      <c r="I1018" s="62" t="s">
        <v>169</v>
      </c>
      <c r="J1018" s="62">
        <v>210363143</v>
      </c>
      <c r="K1018" s="62" t="s">
        <v>1402</v>
      </c>
      <c r="L1018" s="62" t="s">
        <v>1171</v>
      </c>
      <c r="M1018" s="62" t="s">
        <v>1403</v>
      </c>
      <c r="N1018" s="62">
        <v>4</v>
      </c>
      <c r="O1018" s="62" t="s">
        <v>66</v>
      </c>
      <c r="P1018" s="62">
        <v>35</v>
      </c>
      <c r="Q1018" s="62" t="s">
        <v>67</v>
      </c>
      <c r="R1018" s="62">
        <v>5</v>
      </c>
      <c r="S1018" s="62" t="s">
        <v>67</v>
      </c>
      <c r="T1018" s="62">
        <v>1</v>
      </c>
      <c r="U1018" s="62">
        <v>28</v>
      </c>
      <c r="V1018" s="62">
        <v>2535</v>
      </c>
      <c r="W1018" s="62">
        <v>143.32</v>
      </c>
      <c r="X1018" s="62">
        <v>434</v>
      </c>
      <c r="Y1018" s="62" t="s">
        <v>68</v>
      </c>
      <c r="Z1018" s="62" t="s">
        <v>59</v>
      </c>
      <c r="AB1018" s="62" t="s">
        <v>59</v>
      </c>
      <c r="AC1018" s="62">
        <v>3051</v>
      </c>
      <c r="AD1018" s="62">
        <v>4013</v>
      </c>
      <c r="AE1018" s="62">
        <v>0</v>
      </c>
      <c r="AF1018" s="62">
        <v>4013</v>
      </c>
      <c r="AG1018" s="62">
        <v>0</v>
      </c>
      <c r="AH1018" s="62">
        <v>4013</v>
      </c>
      <c r="AI1018" s="62">
        <v>2809</v>
      </c>
      <c r="AJ1018" s="62">
        <v>1204</v>
      </c>
      <c r="AK1018" s="62">
        <v>2809</v>
      </c>
      <c r="AL1018" s="62">
        <v>1204</v>
      </c>
      <c r="AM1018" s="62">
        <v>0</v>
      </c>
      <c r="AN1018" s="62">
        <v>0</v>
      </c>
      <c r="AO1018" s="62">
        <v>0</v>
      </c>
      <c r="AP1018" s="62">
        <v>0</v>
      </c>
      <c r="AQ1018" s="62">
        <v>6372</v>
      </c>
      <c r="AR1018" s="62">
        <v>8025</v>
      </c>
      <c r="AS1018" s="62" t="s">
        <v>409</v>
      </c>
      <c r="AT1018" s="62">
        <v>606318</v>
      </c>
      <c r="AU1018" s="62">
        <v>12544</v>
      </c>
      <c r="AV1018" s="62">
        <v>11116</v>
      </c>
      <c r="AW1018" s="62">
        <v>11480</v>
      </c>
      <c r="AX1018" s="62">
        <v>11340</v>
      </c>
      <c r="AY1018" s="62">
        <v>13216</v>
      </c>
      <c r="AZ1018" s="62">
        <v>11284</v>
      </c>
      <c r="BA1018" s="62">
        <v>8.26</v>
      </c>
      <c r="BB1018" s="62">
        <v>7.68</v>
      </c>
      <c r="BC1018" s="62">
        <v>7.26</v>
      </c>
      <c r="BD1018" s="62">
        <v>7.33</v>
      </c>
      <c r="BE1018" s="62">
        <v>8.07</v>
      </c>
      <c r="BF1018" s="62">
        <v>7.2</v>
      </c>
      <c r="BG1018" s="62" t="s">
        <v>71</v>
      </c>
    </row>
    <row r="1019" spans="1:59" s="27" customFormat="1" x14ac:dyDescent="0.25">
      <c r="A1019" s="27" t="s">
        <v>59</v>
      </c>
      <c r="C1019" s="27" t="s">
        <v>1412</v>
      </c>
      <c r="D1019" s="27" t="s">
        <v>168</v>
      </c>
      <c r="E1019" s="27">
        <v>0</v>
      </c>
      <c r="F1019" s="27">
        <v>70</v>
      </c>
      <c r="G1019" s="27">
        <v>0</v>
      </c>
      <c r="H1019" s="107">
        <v>143.32</v>
      </c>
      <c r="I1019" s="27" t="s">
        <v>169</v>
      </c>
      <c r="J1019" s="27">
        <v>210231265</v>
      </c>
      <c r="K1019" s="27" t="s">
        <v>1413</v>
      </c>
      <c r="L1019" s="27" t="s">
        <v>1171</v>
      </c>
      <c r="M1019" s="27" t="s">
        <v>1403</v>
      </c>
      <c r="N1019" s="27">
        <v>4</v>
      </c>
      <c r="O1019" s="27" t="s">
        <v>66</v>
      </c>
      <c r="P1019" s="27">
        <v>35</v>
      </c>
      <c r="Q1019" s="27" t="s">
        <v>67</v>
      </c>
      <c r="R1019" s="27">
        <v>5</v>
      </c>
      <c r="S1019" s="27" t="s">
        <v>67</v>
      </c>
      <c r="T1019" s="27">
        <v>1</v>
      </c>
      <c r="U1019" s="27">
        <v>28</v>
      </c>
      <c r="V1019" s="27">
        <v>4152</v>
      </c>
      <c r="W1019" s="27">
        <v>144.88999999999999</v>
      </c>
      <c r="X1019" s="27">
        <v>434</v>
      </c>
      <c r="Y1019" s="27" t="s">
        <v>68</v>
      </c>
      <c r="AB1019" s="27" t="s">
        <v>59</v>
      </c>
      <c r="AC1019" s="27">
        <v>3084</v>
      </c>
      <c r="AD1019" s="27">
        <v>4057</v>
      </c>
      <c r="AE1019" s="27">
        <v>0</v>
      </c>
      <c r="AF1019" s="27">
        <v>4057</v>
      </c>
      <c r="AG1019" s="27">
        <v>0</v>
      </c>
      <c r="AH1019" s="27">
        <v>4057</v>
      </c>
      <c r="AI1019" s="27">
        <v>2809</v>
      </c>
      <c r="AJ1019" s="27">
        <v>1248</v>
      </c>
      <c r="AK1019" s="27">
        <v>2809</v>
      </c>
      <c r="AL1019" s="27">
        <v>1248</v>
      </c>
      <c r="AM1019" s="27">
        <v>0</v>
      </c>
      <c r="AN1019" s="27">
        <v>0</v>
      </c>
      <c r="AO1019" s="27">
        <v>0</v>
      </c>
      <c r="AP1019" s="27">
        <v>0</v>
      </c>
      <c r="AQ1019" s="27">
        <v>6372</v>
      </c>
      <c r="AR1019" s="27">
        <v>8025</v>
      </c>
      <c r="AS1019" s="27" t="s">
        <v>98</v>
      </c>
      <c r="AT1019" s="27">
        <v>606318</v>
      </c>
      <c r="AU1019" s="27">
        <v>19572</v>
      </c>
      <c r="AV1019" s="27">
        <v>18788</v>
      </c>
      <c r="AW1019" s="27">
        <v>20412</v>
      </c>
      <c r="AX1019" s="27">
        <v>18956</v>
      </c>
      <c r="AY1019" s="27">
        <v>19880</v>
      </c>
      <c r="AZ1019" s="27">
        <v>18648</v>
      </c>
      <c r="BA1019" s="27">
        <v>12.89</v>
      </c>
      <c r="BB1019" s="27">
        <v>12.99</v>
      </c>
      <c r="BC1019" s="27">
        <v>12.91</v>
      </c>
      <c r="BD1019" s="27">
        <v>12.24</v>
      </c>
      <c r="BE1019" s="27">
        <v>12.13</v>
      </c>
      <c r="BF1019" s="27">
        <v>11.9</v>
      </c>
      <c r="BG1019" s="27" t="s">
        <v>71</v>
      </c>
    </row>
    <row r="1020" spans="1:59" s="27" customFormat="1" x14ac:dyDescent="0.25">
      <c r="A1020" s="27" t="s">
        <v>59</v>
      </c>
      <c r="C1020" s="27" t="s">
        <v>1412</v>
      </c>
      <c r="D1020" s="27" t="s">
        <v>168</v>
      </c>
      <c r="E1020" s="27">
        <v>0</v>
      </c>
      <c r="F1020" s="27">
        <v>70</v>
      </c>
      <c r="G1020" s="27">
        <v>0</v>
      </c>
      <c r="H1020" s="107">
        <v>143.32</v>
      </c>
      <c r="I1020" s="27" t="s">
        <v>169</v>
      </c>
      <c r="J1020" s="27">
        <v>210377354</v>
      </c>
      <c r="K1020" s="27" t="s">
        <v>1414</v>
      </c>
      <c r="L1020" s="27" t="s">
        <v>1171</v>
      </c>
      <c r="M1020" s="27" t="s">
        <v>1403</v>
      </c>
      <c r="N1020" s="27">
        <v>4</v>
      </c>
      <c r="O1020" s="27" t="s">
        <v>66</v>
      </c>
      <c r="P1020" s="27">
        <v>35</v>
      </c>
      <c r="Q1020" s="27" t="s">
        <v>67</v>
      </c>
      <c r="R1020" s="27">
        <v>5</v>
      </c>
      <c r="S1020" s="27" t="s">
        <v>67</v>
      </c>
      <c r="T1020" s="27">
        <v>1</v>
      </c>
      <c r="U1020" s="27">
        <v>28</v>
      </c>
      <c r="V1020" s="27">
        <v>20638</v>
      </c>
      <c r="W1020" s="27">
        <v>150.88999999999999</v>
      </c>
      <c r="X1020" s="27">
        <v>434</v>
      </c>
      <c r="Y1020" s="27" t="s">
        <v>68</v>
      </c>
      <c r="AB1020" s="27" t="s">
        <v>59</v>
      </c>
      <c r="AC1020" s="27">
        <v>3212</v>
      </c>
      <c r="AD1020" s="27">
        <v>4225</v>
      </c>
      <c r="AE1020" s="27">
        <v>0</v>
      </c>
      <c r="AF1020" s="27">
        <v>4225</v>
      </c>
      <c r="AG1020" s="27">
        <v>0</v>
      </c>
      <c r="AH1020" s="27">
        <v>4225</v>
      </c>
      <c r="AI1020" s="27">
        <v>2809</v>
      </c>
      <c r="AJ1020" s="27">
        <v>1416</v>
      </c>
      <c r="AK1020" s="27">
        <v>2809</v>
      </c>
      <c r="AL1020" s="27">
        <v>1416</v>
      </c>
      <c r="AM1020" s="27">
        <v>0</v>
      </c>
      <c r="AN1020" s="27">
        <v>0</v>
      </c>
      <c r="AO1020" s="27">
        <v>0</v>
      </c>
      <c r="AP1020" s="27">
        <v>0</v>
      </c>
      <c r="AQ1020" s="27">
        <v>6372</v>
      </c>
      <c r="AR1020" s="27">
        <v>8025</v>
      </c>
      <c r="AS1020" s="27" t="s">
        <v>227</v>
      </c>
      <c r="AT1020" s="27">
        <v>606318</v>
      </c>
      <c r="AU1020" s="27">
        <v>93408</v>
      </c>
      <c r="AV1020" s="27">
        <v>89936</v>
      </c>
      <c r="AW1020" s="27">
        <v>97132</v>
      </c>
      <c r="AX1020" s="27">
        <v>95956</v>
      </c>
      <c r="AY1020" s="27">
        <v>101556</v>
      </c>
      <c r="AZ1020" s="27">
        <v>99876</v>
      </c>
      <c r="BA1020" s="27">
        <v>61.54</v>
      </c>
      <c r="BB1020" s="27">
        <v>62.18</v>
      </c>
      <c r="BC1020" s="27">
        <v>61.42</v>
      </c>
      <c r="BD1020" s="27">
        <v>61.98</v>
      </c>
      <c r="BE1020" s="27">
        <v>61.99</v>
      </c>
      <c r="BF1020" s="27">
        <v>63.72</v>
      </c>
      <c r="BG1020" s="27" t="s">
        <v>71</v>
      </c>
    </row>
    <row r="1021" spans="1:59" s="27" customFormat="1" x14ac:dyDescent="0.25">
      <c r="A1021" s="27" t="s">
        <v>59</v>
      </c>
      <c r="C1021" s="27" t="s">
        <v>1412</v>
      </c>
      <c r="D1021" s="27" t="s">
        <v>168</v>
      </c>
      <c r="E1021" s="27">
        <v>0</v>
      </c>
      <c r="F1021" s="27">
        <v>70</v>
      </c>
      <c r="G1021" s="27">
        <v>0</v>
      </c>
      <c r="H1021" s="107">
        <v>143.32</v>
      </c>
      <c r="I1021" s="27" t="s">
        <v>169</v>
      </c>
      <c r="J1021" s="27">
        <v>210374495</v>
      </c>
      <c r="K1021" s="27" t="s">
        <v>1415</v>
      </c>
      <c r="L1021" s="27" t="s">
        <v>1171</v>
      </c>
      <c r="M1021" s="27" t="s">
        <v>1403</v>
      </c>
      <c r="N1021" s="27">
        <v>4</v>
      </c>
      <c r="O1021" s="27" t="s">
        <v>66</v>
      </c>
      <c r="P1021" s="27">
        <v>35</v>
      </c>
      <c r="Q1021" s="27" t="s">
        <v>67</v>
      </c>
      <c r="R1021" s="27">
        <v>5</v>
      </c>
      <c r="S1021" s="27" t="s">
        <v>67</v>
      </c>
      <c r="T1021" s="27">
        <v>1</v>
      </c>
      <c r="U1021" s="27">
        <v>28</v>
      </c>
      <c r="V1021" s="27">
        <v>5888</v>
      </c>
      <c r="W1021" s="27">
        <v>154.32</v>
      </c>
      <c r="X1021" s="27">
        <v>434</v>
      </c>
      <c r="Y1021" s="27" t="s">
        <v>68</v>
      </c>
      <c r="AB1021" s="27" t="s">
        <v>59</v>
      </c>
      <c r="AC1021" s="27">
        <v>3285</v>
      </c>
      <c r="AD1021" s="27">
        <v>4321</v>
      </c>
      <c r="AE1021" s="27">
        <v>0</v>
      </c>
      <c r="AF1021" s="27">
        <v>4321</v>
      </c>
      <c r="AG1021" s="27">
        <v>0</v>
      </c>
      <c r="AH1021" s="27">
        <v>4321</v>
      </c>
      <c r="AI1021" s="27">
        <v>2809</v>
      </c>
      <c r="AJ1021" s="27">
        <v>1512</v>
      </c>
      <c r="AK1021" s="27">
        <v>2809</v>
      </c>
      <c r="AL1021" s="27">
        <v>1512</v>
      </c>
      <c r="AM1021" s="27">
        <v>0</v>
      </c>
      <c r="AN1021" s="27">
        <v>0</v>
      </c>
      <c r="AO1021" s="27">
        <v>0</v>
      </c>
      <c r="AP1021" s="27">
        <v>0</v>
      </c>
      <c r="AQ1021" s="27">
        <v>6372</v>
      </c>
      <c r="AR1021" s="27">
        <v>8025</v>
      </c>
      <c r="AS1021" s="27" t="s">
        <v>1416</v>
      </c>
      <c r="AT1021" s="27">
        <v>606318</v>
      </c>
      <c r="AU1021" s="27">
        <v>26264</v>
      </c>
      <c r="AV1021" s="27">
        <v>24808</v>
      </c>
      <c r="AW1021" s="27">
        <v>29120</v>
      </c>
      <c r="AX1021" s="27">
        <v>28560</v>
      </c>
      <c r="AY1021" s="27">
        <v>29176</v>
      </c>
      <c r="AZ1021" s="27">
        <v>26936</v>
      </c>
      <c r="BA1021" s="27">
        <v>17.3</v>
      </c>
      <c r="BB1021" s="27">
        <v>17.149999999999999</v>
      </c>
      <c r="BC1021" s="27">
        <v>18.41</v>
      </c>
      <c r="BD1021" s="27">
        <v>18.45</v>
      </c>
      <c r="BE1021" s="27">
        <v>17.809999999999999</v>
      </c>
      <c r="BF1021" s="27">
        <v>17.18</v>
      </c>
      <c r="BG1021" s="27" t="s">
        <v>71</v>
      </c>
    </row>
    <row r="1022" spans="1:59" s="28" customFormat="1" x14ac:dyDescent="0.25">
      <c r="A1022" s="28" t="s">
        <v>69</v>
      </c>
      <c r="C1022" s="28" t="s">
        <v>1417</v>
      </c>
      <c r="D1022" s="28" t="s">
        <v>156</v>
      </c>
      <c r="E1022" s="28">
        <v>0</v>
      </c>
      <c r="F1022" s="28">
        <v>70</v>
      </c>
      <c r="G1022" s="28">
        <v>0</v>
      </c>
      <c r="H1022" s="108">
        <v>155.25</v>
      </c>
      <c r="I1022" s="28" t="s">
        <v>62</v>
      </c>
      <c r="J1022" s="28">
        <v>210222672</v>
      </c>
      <c r="K1022" s="28" t="s">
        <v>1418</v>
      </c>
      <c r="L1022" s="28" t="s">
        <v>1421</v>
      </c>
      <c r="M1022" s="28" t="s">
        <v>1420</v>
      </c>
      <c r="N1022" s="28">
        <v>12</v>
      </c>
      <c r="O1022" s="28" t="s">
        <v>66</v>
      </c>
      <c r="P1022" s="28">
        <v>70</v>
      </c>
      <c r="Q1022" s="28" t="s">
        <v>67</v>
      </c>
      <c r="R1022" s="28">
        <v>10</v>
      </c>
      <c r="S1022" s="28" t="s">
        <v>67</v>
      </c>
      <c r="T1022" s="28">
        <v>1</v>
      </c>
      <c r="U1022" s="28">
        <v>84</v>
      </c>
      <c r="V1022" s="28">
        <v>1424</v>
      </c>
      <c r="W1022" s="28">
        <v>116.49</v>
      </c>
      <c r="X1022" s="28">
        <v>-1</v>
      </c>
      <c r="Y1022" s="28" t="s">
        <v>68</v>
      </c>
      <c r="AC1022" s="28">
        <v>7978</v>
      </c>
      <c r="AD1022" s="28">
        <v>9785</v>
      </c>
      <c r="AE1022" s="28">
        <v>0</v>
      </c>
      <c r="AF1022" s="28">
        <v>9785</v>
      </c>
      <c r="AG1022" s="28">
        <v>0</v>
      </c>
      <c r="AH1022" s="28">
        <v>9785</v>
      </c>
      <c r="AI1022" s="28">
        <v>6850</v>
      </c>
      <c r="AJ1022" s="28">
        <v>2935</v>
      </c>
      <c r="AK1022" s="28">
        <v>4810</v>
      </c>
      <c r="AL1022" s="28">
        <v>4975</v>
      </c>
      <c r="AM1022" s="28">
        <v>0</v>
      </c>
      <c r="AN1022" s="28">
        <v>0</v>
      </c>
      <c r="AO1022" s="28">
        <v>0</v>
      </c>
      <c r="AP1022" s="28">
        <v>0</v>
      </c>
      <c r="AQ1022" s="28">
        <v>22355</v>
      </c>
      <c r="AR1022" s="28">
        <v>25545</v>
      </c>
      <c r="AS1022" s="28" t="s">
        <v>74</v>
      </c>
      <c r="AT1022" s="28">
        <v>606827</v>
      </c>
      <c r="AU1022" s="28">
        <v>20664</v>
      </c>
      <c r="AV1022" s="28">
        <v>18900</v>
      </c>
      <c r="AW1022" s="28">
        <v>22764</v>
      </c>
      <c r="AX1022" s="28">
        <v>23016</v>
      </c>
      <c r="AY1022" s="28">
        <v>24780</v>
      </c>
      <c r="AZ1022" s="28">
        <v>9492</v>
      </c>
      <c r="BA1022" s="28">
        <v>15.51</v>
      </c>
      <c r="BB1022" s="28">
        <v>14.37</v>
      </c>
      <c r="BC1022" s="28">
        <v>16.649999999999999</v>
      </c>
      <c r="BD1022" s="28">
        <v>16.61</v>
      </c>
      <c r="BE1022" s="28">
        <v>16.64</v>
      </c>
      <c r="BF1022" s="28">
        <v>7.21</v>
      </c>
      <c r="BG1022" s="28" t="s">
        <v>71</v>
      </c>
    </row>
    <row r="1023" spans="1:59" s="63" customFormat="1" x14ac:dyDescent="0.25">
      <c r="A1023" s="63" t="s">
        <v>69</v>
      </c>
      <c r="C1023" s="63" t="s">
        <v>1417</v>
      </c>
      <c r="D1023" s="63" t="s">
        <v>156</v>
      </c>
      <c r="E1023" s="63">
        <v>0</v>
      </c>
      <c r="F1023" s="63">
        <v>70</v>
      </c>
      <c r="G1023" s="63">
        <v>0</v>
      </c>
      <c r="H1023" s="142">
        <v>155.25</v>
      </c>
      <c r="I1023" s="63" t="s">
        <v>62</v>
      </c>
      <c r="J1023" s="63">
        <v>210222656</v>
      </c>
      <c r="K1023" s="63" t="s">
        <v>1418</v>
      </c>
      <c r="L1023" s="63" t="s">
        <v>1419</v>
      </c>
      <c r="M1023" s="63" t="s">
        <v>1420</v>
      </c>
      <c r="N1023" s="63">
        <v>4</v>
      </c>
      <c r="O1023" s="63" t="s">
        <v>66</v>
      </c>
      <c r="P1023" s="63">
        <v>70</v>
      </c>
      <c r="Q1023" s="63" t="s">
        <v>67</v>
      </c>
      <c r="R1023" s="63">
        <v>10</v>
      </c>
      <c r="S1023" s="63" t="s">
        <v>67</v>
      </c>
      <c r="T1023" s="63">
        <v>1</v>
      </c>
      <c r="U1023" s="63">
        <v>28</v>
      </c>
      <c r="V1023" s="63">
        <v>4762</v>
      </c>
      <c r="W1023" s="63">
        <v>138.07</v>
      </c>
      <c r="X1023" s="63">
        <v>-1</v>
      </c>
      <c r="Y1023" s="63" t="s">
        <v>68</v>
      </c>
      <c r="Z1023" s="63" t="s">
        <v>59</v>
      </c>
      <c r="AC1023" s="63">
        <v>2939</v>
      </c>
      <c r="AD1023" s="63">
        <v>3866</v>
      </c>
      <c r="AE1023" s="63">
        <v>0</v>
      </c>
      <c r="AF1023" s="63">
        <v>3866</v>
      </c>
      <c r="AG1023" s="63">
        <v>0</v>
      </c>
      <c r="AH1023" s="63">
        <v>3866</v>
      </c>
      <c r="AI1023" s="63">
        <v>2706</v>
      </c>
      <c r="AJ1023" s="63">
        <v>1160</v>
      </c>
      <c r="AK1023" s="63">
        <v>1663</v>
      </c>
      <c r="AL1023" s="63">
        <v>2203</v>
      </c>
      <c r="AM1023" s="63">
        <v>0</v>
      </c>
      <c r="AN1023" s="63">
        <v>0</v>
      </c>
      <c r="AO1023" s="63">
        <v>0</v>
      </c>
      <c r="AP1023" s="63">
        <v>0</v>
      </c>
      <c r="AQ1023" s="63">
        <v>6819</v>
      </c>
      <c r="AR1023" s="63">
        <v>8515</v>
      </c>
      <c r="AS1023" s="63" t="s">
        <v>74</v>
      </c>
      <c r="AT1023" s="63">
        <v>606827</v>
      </c>
      <c r="AU1023" s="63">
        <v>19824</v>
      </c>
      <c r="AV1023" s="63">
        <v>18984</v>
      </c>
      <c r="AW1023" s="63">
        <v>21504</v>
      </c>
      <c r="AX1023" s="63">
        <v>21700</v>
      </c>
      <c r="AY1023" s="63">
        <v>26040</v>
      </c>
      <c r="AZ1023" s="63">
        <v>25284</v>
      </c>
      <c r="BA1023" s="63">
        <v>14.88</v>
      </c>
      <c r="BB1023" s="63">
        <v>14.44</v>
      </c>
      <c r="BC1023" s="63">
        <v>15.73</v>
      </c>
      <c r="BD1023" s="63">
        <v>15.66</v>
      </c>
      <c r="BE1023" s="63">
        <v>17.48</v>
      </c>
      <c r="BF1023" s="63">
        <v>19.2</v>
      </c>
      <c r="BG1023" s="63" t="s">
        <v>71</v>
      </c>
    </row>
    <row r="1024" spans="1:59" s="28" customFormat="1" x14ac:dyDescent="0.25">
      <c r="A1024" s="28" t="s">
        <v>69</v>
      </c>
      <c r="C1024" s="28" t="s">
        <v>1417</v>
      </c>
      <c r="D1024" s="28" t="s">
        <v>156</v>
      </c>
      <c r="E1024" s="28">
        <v>0</v>
      </c>
      <c r="F1024" s="28">
        <v>70</v>
      </c>
      <c r="G1024" s="28">
        <v>0</v>
      </c>
      <c r="H1024" s="108">
        <v>155.25</v>
      </c>
      <c r="I1024" s="28" t="s">
        <v>62</v>
      </c>
      <c r="J1024" s="28">
        <v>210344131</v>
      </c>
      <c r="K1024" s="28" t="s">
        <v>1424</v>
      </c>
      <c r="L1024" s="28" t="s">
        <v>1405</v>
      </c>
      <c r="M1024" s="28" t="s">
        <v>1425</v>
      </c>
      <c r="N1024" s="28">
        <v>12</v>
      </c>
      <c r="O1024" s="28" t="s">
        <v>66</v>
      </c>
      <c r="P1024" s="28">
        <v>70</v>
      </c>
      <c r="Q1024" s="28" t="s">
        <v>67</v>
      </c>
      <c r="R1024" s="28">
        <v>10</v>
      </c>
      <c r="S1024" s="28" t="s">
        <v>67</v>
      </c>
      <c r="T1024" s="28">
        <v>1</v>
      </c>
      <c r="U1024" s="28">
        <v>84</v>
      </c>
      <c r="V1024" s="28">
        <v>183</v>
      </c>
      <c r="W1024" s="28">
        <v>144.04</v>
      </c>
      <c r="X1024" s="28">
        <v>-1</v>
      </c>
      <c r="Y1024" s="28" t="s">
        <v>68</v>
      </c>
      <c r="AC1024" s="28">
        <v>10089</v>
      </c>
      <c r="AD1024" s="28">
        <v>12099</v>
      </c>
      <c r="AE1024" s="28">
        <v>0</v>
      </c>
      <c r="AF1024" s="28">
        <v>12099</v>
      </c>
      <c r="AG1024" s="28">
        <v>0</v>
      </c>
      <c r="AH1024" s="28">
        <v>12099</v>
      </c>
      <c r="AI1024" s="28">
        <v>8469</v>
      </c>
      <c r="AJ1024" s="28">
        <v>3630</v>
      </c>
      <c r="AK1024" s="28">
        <v>3365</v>
      </c>
      <c r="AL1024" s="28">
        <v>8734</v>
      </c>
      <c r="AM1024" s="28">
        <v>0</v>
      </c>
      <c r="AN1024" s="28">
        <v>0</v>
      </c>
      <c r="AO1024" s="28">
        <v>0</v>
      </c>
      <c r="AP1024" s="28">
        <v>0</v>
      </c>
      <c r="AQ1024" s="28">
        <v>22355</v>
      </c>
      <c r="AR1024" s="28">
        <v>25545</v>
      </c>
      <c r="AS1024" s="28" t="s">
        <v>84</v>
      </c>
      <c r="AT1024" s="28">
        <v>606827</v>
      </c>
      <c r="AU1024" s="28">
        <v>2688</v>
      </c>
      <c r="AV1024" s="28">
        <v>1848</v>
      </c>
      <c r="AW1024" s="28">
        <v>3192</v>
      </c>
      <c r="AX1024" s="28">
        <v>2520</v>
      </c>
      <c r="AY1024" s="28">
        <v>2856</v>
      </c>
      <c r="AZ1024" s="28">
        <v>2268</v>
      </c>
      <c r="BA1024" s="28">
        <v>2.02</v>
      </c>
      <c r="BB1024" s="28">
        <v>1.41</v>
      </c>
      <c r="BC1024" s="28">
        <v>2.33</v>
      </c>
      <c r="BD1024" s="28">
        <v>1.82</v>
      </c>
      <c r="BE1024" s="28">
        <v>1.92</v>
      </c>
      <c r="BF1024" s="28">
        <v>1.72</v>
      </c>
      <c r="BG1024" s="28" t="s">
        <v>71</v>
      </c>
    </row>
    <row r="1025" spans="1:59" s="28" customFormat="1" x14ac:dyDescent="0.25">
      <c r="A1025" s="28" t="s">
        <v>69</v>
      </c>
      <c r="C1025" s="28" t="s">
        <v>1417</v>
      </c>
      <c r="D1025" s="28" t="s">
        <v>156</v>
      </c>
      <c r="E1025" s="28">
        <v>0</v>
      </c>
      <c r="F1025" s="28">
        <v>70</v>
      </c>
      <c r="G1025" s="28">
        <v>0</v>
      </c>
      <c r="H1025" s="108">
        <v>155.25</v>
      </c>
      <c r="I1025" s="28" t="s">
        <v>62</v>
      </c>
      <c r="J1025" s="28">
        <v>210731558</v>
      </c>
      <c r="K1025" s="28" t="s">
        <v>1429</v>
      </c>
      <c r="L1025" s="28" t="s">
        <v>1430</v>
      </c>
      <c r="M1025" s="28" t="s">
        <v>1431</v>
      </c>
      <c r="N1025" s="28">
        <v>4</v>
      </c>
      <c r="O1025" s="28" t="s">
        <v>66</v>
      </c>
      <c r="P1025" s="28">
        <v>35</v>
      </c>
      <c r="Q1025" s="28" t="s">
        <v>67</v>
      </c>
      <c r="R1025" s="28">
        <v>5</v>
      </c>
      <c r="S1025" s="28" t="s">
        <v>67</v>
      </c>
      <c r="T1025" s="28">
        <v>1</v>
      </c>
      <c r="U1025" s="28">
        <v>28</v>
      </c>
      <c r="V1025" s="28">
        <v>25</v>
      </c>
      <c r="W1025" s="28">
        <v>150.29</v>
      </c>
      <c r="X1025" s="28">
        <v>-1</v>
      </c>
      <c r="Y1025" s="28" t="s">
        <v>68</v>
      </c>
      <c r="AC1025" s="28">
        <v>3199</v>
      </c>
      <c r="AD1025" s="28">
        <v>4208</v>
      </c>
      <c r="AE1025" s="28">
        <v>0</v>
      </c>
      <c r="AF1025" s="28">
        <v>4208</v>
      </c>
      <c r="AG1025" s="28">
        <v>0</v>
      </c>
      <c r="AH1025" s="28">
        <v>4208</v>
      </c>
      <c r="AI1025" s="28">
        <v>2946</v>
      </c>
      <c r="AJ1025" s="28">
        <v>1262</v>
      </c>
      <c r="AK1025" s="28">
        <v>2946</v>
      </c>
      <c r="AL1025" s="28">
        <v>1262</v>
      </c>
      <c r="AM1025" s="28">
        <v>0</v>
      </c>
      <c r="AN1025" s="28">
        <v>0</v>
      </c>
      <c r="AO1025" s="28">
        <v>0</v>
      </c>
      <c r="AP1025" s="28">
        <v>0</v>
      </c>
      <c r="AQ1025" s="28">
        <v>6819</v>
      </c>
      <c r="AR1025" s="28">
        <v>8515</v>
      </c>
      <c r="AS1025" s="28" t="s">
        <v>1416</v>
      </c>
      <c r="AT1025" s="28">
        <v>606827</v>
      </c>
      <c r="AU1025" s="28">
        <v>56</v>
      </c>
      <c r="AV1025" s="28">
        <v>84</v>
      </c>
      <c r="AW1025" s="28">
        <v>112</v>
      </c>
      <c r="AX1025" s="28">
        <v>140</v>
      </c>
      <c r="AY1025" s="28">
        <v>140</v>
      </c>
      <c r="AZ1025" s="28">
        <v>168</v>
      </c>
      <c r="BA1025" s="28">
        <v>0.04</v>
      </c>
      <c r="BB1025" s="28">
        <v>0.06</v>
      </c>
      <c r="BC1025" s="28">
        <v>0.08</v>
      </c>
      <c r="BD1025" s="28">
        <v>0.1</v>
      </c>
      <c r="BE1025" s="28">
        <v>0.09</v>
      </c>
      <c r="BF1025" s="28">
        <v>0.13</v>
      </c>
      <c r="BG1025" s="28" t="s">
        <v>71</v>
      </c>
    </row>
    <row r="1026" spans="1:59" s="63" customFormat="1" x14ac:dyDescent="0.25">
      <c r="A1026" s="63" t="s">
        <v>69</v>
      </c>
      <c r="C1026" s="63" t="s">
        <v>1417</v>
      </c>
      <c r="D1026" s="63" t="s">
        <v>156</v>
      </c>
      <c r="E1026" s="63">
        <v>0</v>
      </c>
      <c r="F1026" s="63">
        <v>70</v>
      </c>
      <c r="G1026" s="63">
        <v>0</v>
      </c>
      <c r="H1026" s="142">
        <v>155.25</v>
      </c>
      <c r="I1026" s="63" t="s">
        <v>62</v>
      </c>
      <c r="J1026" s="63">
        <v>210232449</v>
      </c>
      <c r="K1026" s="63" t="s">
        <v>1424</v>
      </c>
      <c r="L1026" s="63" t="s">
        <v>1171</v>
      </c>
      <c r="M1026" s="63" t="s">
        <v>1425</v>
      </c>
      <c r="N1026" s="63">
        <v>4</v>
      </c>
      <c r="O1026" s="63" t="s">
        <v>66</v>
      </c>
      <c r="P1026" s="63">
        <v>70</v>
      </c>
      <c r="Q1026" s="63" t="s">
        <v>67</v>
      </c>
      <c r="R1026" s="63">
        <v>10</v>
      </c>
      <c r="S1026" s="63" t="s">
        <v>67</v>
      </c>
      <c r="T1026" s="63">
        <v>1</v>
      </c>
      <c r="U1026" s="63">
        <v>28</v>
      </c>
      <c r="V1026" s="63">
        <v>1107</v>
      </c>
      <c r="W1026" s="63">
        <v>157.93</v>
      </c>
      <c r="X1026" s="63">
        <v>22041</v>
      </c>
      <c r="Y1026" s="63" t="s">
        <v>68</v>
      </c>
      <c r="Z1026" s="63" t="s">
        <v>59</v>
      </c>
      <c r="AC1026" s="63">
        <v>3363</v>
      </c>
      <c r="AD1026" s="63">
        <v>4422</v>
      </c>
      <c r="AE1026" s="63">
        <v>0</v>
      </c>
      <c r="AF1026" s="63">
        <v>4422</v>
      </c>
      <c r="AG1026" s="63">
        <v>0</v>
      </c>
      <c r="AH1026" s="63">
        <v>4422</v>
      </c>
      <c r="AI1026" s="63">
        <v>3043</v>
      </c>
      <c r="AJ1026" s="63">
        <v>1379</v>
      </c>
      <c r="AK1026" s="63">
        <v>1121</v>
      </c>
      <c r="AL1026" s="63">
        <v>3301</v>
      </c>
      <c r="AM1026" s="63">
        <v>0</v>
      </c>
      <c r="AN1026" s="63">
        <v>0</v>
      </c>
      <c r="AO1026" s="63">
        <v>0</v>
      </c>
      <c r="AP1026" s="63">
        <v>0</v>
      </c>
      <c r="AQ1026" s="63">
        <v>6819</v>
      </c>
      <c r="AR1026" s="63">
        <v>8515</v>
      </c>
      <c r="AS1026" s="63" t="s">
        <v>84</v>
      </c>
      <c r="AT1026" s="63">
        <v>606827</v>
      </c>
      <c r="AU1026" s="63">
        <v>5796</v>
      </c>
      <c r="AV1026" s="63">
        <v>4480</v>
      </c>
      <c r="AW1026" s="63">
        <v>5012</v>
      </c>
      <c r="AX1026" s="63">
        <v>4928</v>
      </c>
      <c r="AY1026" s="63">
        <v>5460</v>
      </c>
      <c r="AZ1026" s="63">
        <v>5320</v>
      </c>
      <c r="BA1026" s="63">
        <v>4.3499999999999996</v>
      </c>
      <c r="BB1026" s="63">
        <v>3.41</v>
      </c>
      <c r="BC1026" s="63">
        <v>3.67</v>
      </c>
      <c r="BD1026" s="63">
        <v>3.56</v>
      </c>
      <c r="BE1026" s="63">
        <v>3.67</v>
      </c>
      <c r="BF1026" s="63">
        <v>4.04</v>
      </c>
      <c r="BG1026" s="63" t="s">
        <v>71</v>
      </c>
    </row>
    <row r="1027" spans="1:59" s="63" customFormat="1" x14ac:dyDescent="0.25">
      <c r="A1027" s="63" t="s">
        <v>69</v>
      </c>
      <c r="C1027" s="63" t="s">
        <v>1417</v>
      </c>
      <c r="D1027" s="63" t="s">
        <v>156</v>
      </c>
      <c r="E1027" s="63">
        <v>0</v>
      </c>
      <c r="F1027" s="63">
        <v>70</v>
      </c>
      <c r="G1027" s="63">
        <v>0</v>
      </c>
      <c r="H1027" s="142">
        <v>155.25</v>
      </c>
      <c r="I1027" s="63" t="s">
        <v>62</v>
      </c>
      <c r="J1027" s="63">
        <v>210407549</v>
      </c>
      <c r="K1027" s="63" t="s">
        <v>1426</v>
      </c>
      <c r="L1027" s="63" t="s">
        <v>1427</v>
      </c>
      <c r="M1027" s="63" t="s">
        <v>1428</v>
      </c>
      <c r="N1027" s="63">
        <v>4</v>
      </c>
      <c r="O1027" s="63" t="s">
        <v>66</v>
      </c>
      <c r="P1027" s="63">
        <v>35</v>
      </c>
      <c r="Q1027" s="63" t="s">
        <v>67</v>
      </c>
      <c r="R1027" s="63">
        <v>5</v>
      </c>
      <c r="S1027" s="63" t="s">
        <v>67</v>
      </c>
      <c r="T1027" s="63">
        <v>1</v>
      </c>
      <c r="U1027" s="63">
        <v>28</v>
      </c>
      <c r="V1027" s="63">
        <v>5700</v>
      </c>
      <c r="W1027" s="63">
        <v>159.61000000000001</v>
      </c>
      <c r="X1027" s="63">
        <v>-1</v>
      </c>
      <c r="Y1027" s="63" t="s">
        <v>68</v>
      </c>
      <c r="Z1027" s="63" t="s">
        <v>59</v>
      </c>
      <c r="AC1027" s="63">
        <v>3406</v>
      </c>
      <c r="AD1027" s="63">
        <v>4469</v>
      </c>
      <c r="AE1027" s="63">
        <v>0</v>
      </c>
      <c r="AF1027" s="63">
        <v>4469</v>
      </c>
      <c r="AG1027" s="63">
        <v>0</v>
      </c>
      <c r="AH1027" s="63">
        <v>4469</v>
      </c>
      <c r="AI1027" s="63">
        <v>3043</v>
      </c>
      <c r="AJ1027" s="63">
        <v>1426</v>
      </c>
      <c r="AK1027" s="63">
        <v>3043</v>
      </c>
      <c r="AL1027" s="63">
        <v>1426</v>
      </c>
      <c r="AM1027" s="63">
        <v>0</v>
      </c>
      <c r="AN1027" s="63">
        <v>0</v>
      </c>
      <c r="AO1027" s="63">
        <v>0</v>
      </c>
      <c r="AP1027" s="63">
        <v>0</v>
      </c>
      <c r="AQ1027" s="63">
        <v>6819</v>
      </c>
      <c r="AR1027" s="63">
        <v>8515</v>
      </c>
      <c r="AS1027" s="63" t="s">
        <v>206</v>
      </c>
      <c r="AT1027" s="63">
        <v>606827</v>
      </c>
      <c r="AU1027" s="63">
        <v>27580</v>
      </c>
      <c r="AV1027" s="63">
        <v>26516</v>
      </c>
      <c r="AW1027" s="63">
        <v>27328</v>
      </c>
      <c r="AX1027" s="63">
        <v>26292</v>
      </c>
      <c r="AY1027" s="63">
        <v>27132</v>
      </c>
      <c r="AZ1027" s="63">
        <v>24752</v>
      </c>
      <c r="BA1027" s="63">
        <v>20.71</v>
      </c>
      <c r="BB1027" s="63">
        <v>20.170000000000002</v>
      </c>
      <c r="BC1027" s="63">
        <v>19.989999999999998</v>
      </c>
      <c r="BD1027" s="63">
        <v>18.97</v>
      </c>
      <c r="BE1027" s="63">
        <v>18.22</v>
      </c>
      <c r="BF1027" s="63">
        <v>18.79</v>
      </c>
      <c r="BG1027" s="63" t="s">
        <v>71</v>
      </c>
    </row>
    <row r="1028" spans="1:59" s="63" customFormat="1" x14ac:dyDescent="0.25">
      <c r="A1028" s="63" t="s">
        <v>69</v>
      </c>
      <c r="C1028" s="63" t="s">
        <v>1417</v>
      </c>
      <c r="D1028" s="63" t="s">
        <v>156</v>
      </c>
      <c r="E1028" s="63">
        <v>0</v>
      </c>
      <c r="F1028" s="63">
        <v>70</v>
      </c>
      <c r="G1028" s="63">
        <v>0</v>
      </c>
      <c r="H1028" s="142">
        <v>155.25</v>
      </c>
      <c r="I1028" s="63" t="s">
        <v>62</v>
      </c>
      <c r="J1028" s="63">
        <v>210813944</v>
      </c>
      <c r="K1028" s="63" t="s">
        <v>1429</v>
      </c>
      <c r="L1028" s="63" t="s">
        <v>1432</v>
      </c>
      <c r="M1028" s="63" t="s">
        <v>1431</v>
      </c>
      <c r="N1028" s="63">
        <v>4</v>
      </c>
      <c r="O1028" s="63" t="s">
        <v>66</v>
      </c>
      <c r="P1028" s="63">
        <v>35</v>
      </c>
      <c r="Q1028" s="63" t="s">
        <v>67</v>
      </c>
      <c r="R1028" s="63">
        <v>5</v>
      </c>
      <c r="S1028" s="63" t="s">
        <v>67</v>
      </c>
      <c r="T1028" s="63">
        <v>1</v>
      </c>
      <c r="U1028" s="63">
        <v>28</v>
      </c>
      <c r="V1028" s="63">
        <v>10096</v>
      </c>
      <c r="W1028" s="63">
        <v>165.39</v>
      </c>
      <c r="X1028" s="63">
        <v>-1</v>
      </c>
      <c r="Y1028" s="63" t="s">
        <v>68</v>
      </c>
      <c r="Z1028" s="63" t="s">
        <v>59</v>
      </c>
      <c r="AC1028" s="63">
        <v>3554</v>
      </c>
      <c r="AD1028" s="63">
        <v>4631</v>
      </c>
      <c r="AE1028" s="63">
        <v>0</v>
      </c>
      <c r="AF1028" s="63">
        <v>4631</v>
      </c>
      <c r="AG1028" s="63">
        <v>0</v>
      </c>
      <c r="AH1028" s="63">
        <v>4631</v>
      </c>
      <c r="AI1028" s="63">
        <v>3043</v>
      </c>
      <c r="AJ1028" s="63">
        <v>1588</v>
      </c>
      <c r="AK1028" s="63">
        <v>3043</v>
      </c>
      <c r="AL1028" s="63">
        <v>1588</v>
      </c>
      <c r="AM1028" s="63">
        <v>0</v>
      </c>
      <c r="AN1028" s="63">
        <v>0</v>
      </c>
      <c r="AO1028" s="63">
        <v>0</v>
      </c>
      <c r="AP1028" s="63">
        <v>0</v>
      </c>
      <c r="AQ1028" s="63">
        <v>6819</v>
      </c>
      <c r="AR1028" s="63">
        <v>8515</v>
      </c>
      <c r="AS1028" s="63" t="s">
        <v>1416</v>
      </c>
      <c r="AT1028" s="63">
        <v>606827</v>
      </c>
      <c r="AU1028" s="63">
        <v>45808</v>
      </c>
      <c r="AV1028" s="63">
        <v>49028</v>
      </c>
      <c r="AW1028" s="63">
        <v>45304</v>
      </c>
      <c r="AX1028" s="63">
        <v>47404</v>
      </c>
      <c r="AY1028" s="63">
        <v>47740</v>
      </c>
      <c r="AZ1028" s="63">
        <v>47404</v>
      </c>
      <c r="BA1028" s="63">
        <v>34.39</v>
      </c>
      <c r="BB1028" s="63">
        <v>37.29</v>
      </c>
      <c r="BC1028" s="63">
        <v>33.14</v>
      </c>
      <c r="BD1028" s="63">
        <v>34.200000000000003</v>
      </c>
      <c r="BE1028" s="63">
        <v>32.049999999999997</v>
      </c>
      <c r="BF1028" s="63">
        <v>35.99</v>
      </c>
      <c r="BG1028" s="63" t="s">
        <v>71</v>
      </c>
    </row>
    <row r="1029" spans="1:59" s="28" customFormat="1" x14ac:dyDescent="0.25">
      <c r="A1029" s="28" t="s">
        <v>69</v>
      </c>
      <c r="C1029" s="28" t="s">
        <v>1417</v>
      </c>
      <c r="D1029" s="28" t="s">
        <v>156</v>
      </c>
      <c r="E1029" s="28">
        <v>0</v>
      </c>
      <c r="F1029" s="28">
        <v>70</v>
      </c>
      <c r="G1029" s="28">
        <v>0</v>
      </c>
      <c r="H1029" s="108">
        <v>155.25</v>
      </c>
      <c r="I1029" s="28" t="s">
        <v>62</v>
      </c>
      <c r="J1029" s="28">
        <v>210222664</v>
      </c>
      <c r="K1029" s="28" t="s">
        <v>1422</v>
      </c>
      <c r="L1029" s="28" t="s">
        <v>1423</v>
      </c>
      <c r="M1029" s="28" t="s">
        <v>1420</v>
      </c>
      <c r="N1029" s="28">
        <v>4</v>
      </c>
      <c r="O1029" s="28" t="s">
        <v>66</v>
      </c>
      <c r="P1029" s="28">
        <v>70</v>
      </c>
      <c r="Q1029" s="28" t="s">
        <v>67</v>
      </c>
      <c r="R1029" s="28">
        <v>10</v>
      </c>
      <c r="S1029" s="28" t="s">
        <v>67</v>
      </c>
      <c r="T1029" s="28">
        <v>1</v>
      </c>
      <c r="U1029" s="28">
        <v>28</v>
      </c>
      <c r="V1029" s="28">
        <v>2798</v>
      </c>
      <c r="W1029" s="28">
        <v>184.64</v>
      </c>
      <c r="X1029" s="28">
        <v>-1</v>
      </c>
      <c r="Y1029" s="28" t="s">
        <v>68</v>
      </c>
      <c r="AC1029" s="28">
        <v>3997</v>
      </c>
      <c r="AD1029" s="28">
        <v>5170</v>
      </c>
      <c r="AE1029" s="28">
        <v>0</v>
      </c>
      <c r="AF1029" s="28">
        <v>5170</v>
      </c>
      <c r="AG1029" s="28">
        <v>0</v>
      </c>
      <c r="AH1029" s="28">
        <v>5170</v>
      </c>
      <c r="AI1029" s="28">
        <v>3043</v>
      </c>
      <c r="AJ1029" s="28">
        <v>2127</v>
      </c>
      <c r="AK1029" s="28">
        <v>2446</v>
      </c>
      <c r="AL1029" s="28">
        <v>2724</v>
      </c>
      <c r="AM1029" s="28">
        <v>0</v>
      </c>
      <c r="AN1029" s="28">
        <v>0</v>
      </c>
      <c r="AO1029" s="28">
        <v>0</v>
      </c>
      <c r="AP1029" s="28">
        <v>0</v>
      </c>
      <c r="AQ1029" s="28">
        <v>6819</v>
      </c>
      <c r="AR1029" s="28">
        <v>8515</v>
      </c>
      <c r="AS1029" s="28" t="s">
        <v>74</v>
      </c>
      <c r="AT1029" s="28">
        <v>606827</v>
      </c>
      <c r="AU1029" s="28">
        <v>10780</v>
      </c>
      <c r="AV1029" s="28">
        <v>11648</v>
      </c>
      <c r="AW1029" s="28">
        <v>11508</v>
      </c>
      <c r="AX1029" s="28">
        <v>12600</v>
      </c>
      <c r="AY1029" s="28">
        <v>14784</v>
      </c>
      <c r="AZ1029" s="28">
        <v>17024</v>
      </c>
      <c r="BA1029" s="28">
        <v>8.09</v>
      </c>
      <c r="BB1029" s="28">
        <v>8.86</v>
      </c>
      <c r="BC1029" s="28">
        <v>8.42</v>
      </c>
      <c r="BD1029" s="28">
        <v>9.09</v>
      </c>
      <c r="BE1029" s="28">
        <v>9.93</v>
      </c>
      <c r="BF1029" s="28">
        <v>12.93</v>
      </c>
      <c r="BG1029" s="28" t="s">
        <v>71</v>
      </c>
    </row>
    <row r="1030" spans="1:59" s="64" customFormat="1" x14ac:dyDescent="0.25">
      <c r="A1030" s="64" t="s">
        <v>59</v>
      </c>
      <c r="C1030" s="64" t="s">
        <v>1433</v>
      </c>
      <c r="D1030" s="64" t="s">
        <v>168</v>
      </c>
      <c r="E1030" s="64">
        <v>0</v>
      </c>
      <c r="F1030" s="64">
        <v>0</v>
      </c>
      <c r="G1030" s="64">
        <v>100</v>
      </c>
      <c r="H1030" s="143">
        <v>576.13</v>
      </c>
      <c r="I1030" s="64" t="s">
        <v>169</v>
      </c>
      <c r="J1030" s="64">
        <v>210232863</v>
      </c>
      <c r="K1030" s="64" t="s">
        <v>1434</v>
      </c>
      <c r="L1030" s="64" t="s">
        <v>1435</v>
      </c>
      <c r="M1030" s="64" t="s">
        <v>1436</v>
      </c>
      <c r="N1030" s="64">
        <v>5</v>
      </c>
      <c r="O1030" s="64" t="s">
        <v>66</v>
      </c>
      <c r="P1030" s="64">
        <v>3600</v>
      </c>
      <c r="Q1030" s="64" t="s">
        <v>318</v>
      </c>
      <c r="R1030" s="64">
        <v>1.2</v>
      </c>
      <c r="S1030" s="64" t="s">
        <v>67</v>
      </c>
      <c r="T1030" s="64">
        <v>1000</v>
      </c>
      <c r="U1030" s="64">
        <v>15</v>
      </c>
      <c r="V1030" s="64">
        <v>4926</v>
      </c>
      <c r="W1030" s="64">
        <v>576.13</v>
      </c>
      <c r="X1030" s="64">
        <v>21960</v>
      </c>
      <c r="Y1030" s="64" t="s">
        <v>68</v>
      </c>
      <c r="Z1030" s="64" t="s">
        <v>59</v>
      </c>
      <c r="AB1030" s="64" t="s">
        <v>59</v>
      </c>
      <c r="AC1030" s="64">
        <v>6935</v>
      </c>
      <c r="AD1030" s="64">
        <v>8642</v>
      </c>
      <c r="AE1030" s="64">
        <v>0</v>
      </c>
      <c r="AF1030" s="64">
        <v>8642</v>
      </c>
      <c r="AG1030" s="64">
        <v>0</v>
      </c>
      <c r="AH1030" s="64">
        <v>8642</v>
      </c>
      <c r="AI1030" s="64">
        <v>0</v>
      </c>
      <c r="AJ1030" s="64">
        <v>0</v>
      </c>
      <c r="AK1030" s="64">
        <v>0</v>
      </c>
      <c r="AL1030" s="64">
        <v>0</v>
      </c>
      <c r="AM1030" s="64">
        <v>8342</v>
      </c>
      <c r="AN1030" s="64">
        <v>300</v>
      </c>
      <c r="AO1030" s="64">
        <v>8342</v>
      </c>
      <c r="AP1030" s="64">
        <v>300</v>
      </c>
      <c r="AQ1030" s="64">
        <v>14818</v>
      </c>
      <c r="AR1030" s="64">
        <v>17283</v>
      </c>
      <c r="AS1030" s="64" t="s">
        <v>74</v>
      </c>
      <c r="AT1030" s="64">
        <v>606799</v>
      </c>
      <c r="AU1030" s="64">
        <v>11865</v>
      </c>
      <c r="AV1030" s="64">
        <v>11115</v>
      </c>
      <c r="AW1030" s="64">
        <v>11985</v>
      </c>
      <c r="AX1030" s="64">
        <v>13275</v>
      </c>
      <c r="AY1030" s="64">
        <v>13035</v>
      </c>
      <c r="AZ1030" s="64">
        <v>12615</v>
      </c>
      <c r="BA1030" s="64">
        <v>33.53</v>
      </c>
      <c r="BB1030" s="64">
        <v>31.8</v>
      </c>
      <c r="BC1030" s="64">
        <v>33.5</v>
      </c>
      <c r="BD1030" s="64">
        <v>35.39</v>
      </c>
      <c r="BE1030" s="64">
        <v>34.72</v>
      </c>
      <c r="BF1030" s="64">
        <v>33.479999999999997</v>
      </c>
      <c r="BG1030" s="64" t="s">
        <v>71</v>
      </c>
    </row>
    <row r="1031" spans="1:59" s="64" customFormat="1" x14ac:dyDescent="0.25">
      <c r="A1031" s="64" t="s">
        <v>59</v>
      </c>
      <c r="C1031" s="64" t="s">
        <v>1433</v>
      </c>
      <c r="D1031" s="64" t="s">
        <v>168</v>
      </c>
      <c r="E1031" s="64">
        <v>0</v>
      </c>
      <c r="F1031" s="64">
        <v>0</v>
      </c>
      <c r="G1031" s="64">
        <v>100</v>
      </c>
      <c r="H1031" s="143">
        <v>576.13</v>
      </c>
      <c r="I1031" s="64" t="s">
        <v>169</v>
      </c>
      <c r="J1031" s="64">
        <v>210224496</v>
      </c>
      <c r="K1031" s="64" t="s">
        <v>1439</v>
      </c>
      <c r="L1031" s="64" t="s">
        <v>1440</v>
      </c>
      <c r="M1031" s="64" t="s">
        <v>1436</v>
      </c>
      <c r="N1031" s="64">
        <v>5</v>
      </c>
      <c r="O1031" s="64" t="s">
        <v>66</v>
      </c>
      <c r="P1031" s="64">
        <v>3600</v>
      </c>
      <c r="Q1031" s="64" t="s">
        <v>318</v>
      </c>
      <c r="R1031" s="64">
        <v>1.2</v>
      </c>
      <c r="S1031" s="64" t="s">
        <v>67</v>
      </c>
      <c r="T1031" s="64">
        <v>1000</v>
      </c>
      <c r="U1031" s="64">
        <v>15</v>
      </c>
      <c r="V1031" s="64">
        <v>3077</v>
      </c>
      <c r="W1031" s="64">
        <v>576.13</v>
      </c>
      <c r="X1031" s="64">
        <v>211</v>
      </c>
      <c r="Y1031" s="64" t="s">
        <v>68</v>
      </c>
      <c r="Z1031" s="64" t="s">
        <v>59</v>
      </c>
      <c r="AB1031" s="64" t="s">
        <v>59</v>
      </c>
      <c r="AC1031" s="64">
        <v>6935</v>
      </c>
      <c r="AD1031" s="64">
        <v>8642</v>
      </c>
      <c r="AE1031" s="64">
        <v>0</v>
      </c>
      <c r="AF1031" s="64">
        <v>8642</v>
      </c>
      <c r="AG1031" s="64">
        <v>0</v>
      </c>
      <c r="AH1031" s="64">
        <v>8642</v>
      </c>
      <c r="AI1031" s="64">
        <v>0</v>
      </c>
      <c r="AJ1031" s="64">
        <v>0</v>
      </c>
      <c r="AK1031" s="64">
        <v>0</v>
      </c>
      <c r="AL1031" s="64">
        <v>0</v>
      </c>
      <c r="AM1031" s="64">
        <v>8342</v>
      </c>
      <c r="AN1031" s="64">
        <v>300</v>
      </c>
      <c r="AO1031" s="64">
        <v>8342</v>
      </c>
      <c r="AP1031" s="64">
        <v>300</v>
      </c>
      <c r="AQ1031" s="64">
        <v>14818</v>
      </c>
      <c r="AR1031" s="64">
        <v>17283</v>
      </c>
      <c r="AS1031" s="64" t="s">
        <v>92</v>
      </c>
      <c r="AT1031" s="64">
        <v>606799</v>
      </c>
      <c r="AU1031" s="64">
        <v>7365</v>
      </c>
      <c r="AV1031" s="64">
        <v>7545</v>
      </c>
      <c r="AW1031" s="64">
        <v>7965</v>
      </c>
      <c r="AX1031" s="64">
        <v>8175</v>
      </c>
      <c r="AY1031" s="64">
        <v>7425</v>
      </c>
      <c r="AZ1031" s="64">
        <v>7680</v>
      </c>
      <c r="BA1031" s="64">
        <v>20.81</v>
      </c>
      <c r="BB1031" s="64">
        <v>21.59</v>
      </c>
      <c r="BC1031" s="64">
        <v>22.26</v>
      </c>
      <c r="BD1031" s="64">
        <v>21.79</v>
      </c>
      <c r="BE1031" s="64">
        <v>19.78</v>
      </c>
      <c r="BF1031" s="64">
        <v>20.38</v>
      </c>
      <c r="BG1031" s="64" t="s">
        <v>71</v>
      </c>
    </row>
    <row r="1032" spans="1:59" s="29" customFormat="1" x14ac:dyDescent="0.25">
      <c r="A1032" s="29" t="s">
        <v>59</v>
      </c>
      <c r="C1032" s="29" t="s">
        <v>1433</v>
      </c>
      <c r="D1032" s="29" t="s">
        <v>168</v>
      </c>
      <c r="E1032" s="29">
        <v>0</v>
      </c>
      <c r="F1032" s="29">
        <v>0</v>
      </c>
      <c r="G1032" s="29">
        <v>100</v>
      </c>
      <c r="H1032" s="109">
        <v>576.13</v>
      </c>
      <c r="I1032" s="29" t="s">
        <v>169</v>
      </c>
      <c r="J1032" s="29">
        <v>210226024</v>
      </c>
      <c r="K1032" s="29" t="s">
        <v>1441</v>
      </c>
      <c r="L1032" s="29" t="s">
        <v>1440</v>
      </c>
      <c r="M1032" s="29" t="s">
        <v>1436</v>
      </c>
      <c r="N1032" s="29">
        <v>5</v>
      </c>
      <c r="O1032" s="29" t="s">
        <v>66</v>
      </c>
      <c r="P1032" s="29">
        <v>3600</v>
      </c>
      <c r="Q1032" s="29" t="s">
        <v>318</v>
      </c>
      <c r="R1032" s="29">
        <v>1.2</v>
      </c>
      <c r="S1032" s="29" t="s">
        <v>67</v>
      </c>
      <c r="T1032" s="29">
        <v>1000</v>
      </c>
      <c r="U1032" s="29">
        <v>15</v>
      </c>
      <c r="V1032" s="29">
        <v>387</v>
      </c>
      <c r="W1032" s="29">
        <v>576.13</v>
      </c>
      <c r="X1032" s="29">
        <v>211</v>
      </c>
      <c r="Y1032" s="29" t="s">
        <v>68</v>
      </c>
      <c r="AB1032" s="29" t="s">
        <v>59</v>
      </c>
      <c r="AC1032" s="29">
        <v>6935</v>
      </c>
      <c r="AD1032" s="29">
        <v>8642</v>
      </c>
      <c r="AE1032" s="29">
        <v>0</v>
      </c>
      <c r="AF1032" s="29">
        <v>8642</v>
      </c>
      <c r="AG1032" s="29">
        <v>0</v>
      </c>
      <c r="AH1032" s="29">
        <v>8642</v>
      </c>
      <c r="AI1032" s="29">
        <v>0</v>
      </c>
      <c r="AJ1032" s="29">
        <v>0</v>
      </c>
      <c r="AK1032" s="29">
        <v>0</v>
      </c>
      <c r="AL1032" s="29">
        <v>0</v>
      </c>
      <c r="AM1032" s="29">
        <v>8342</v>
      </c>
      <c r="AN1032" s="29">
        <v>300</v>
      </c>
      <c r="AO1032" s="29">
        <v>8342</v>
      </c>
      <c r="AP1032" s="29">
        <v>300</v>
      </c>
      <c r="AQ1032" s="29">
        <v>14818</v>
      </c>
      <c r="AR1032" s="29">
        <v>17283</v>
      </c>
      <c r="AS1032" s="29" t="s">
        <v>98</v>
      </c>
      <c r="AT1032" s="29">
        <v>606799</v>
      </c>
      <c r="AU1032" s="29">
        <v>1170</v>
      </c>
      <c r="AV1032" s="29">
        <v>990</v>
      </c>
      <c r="AW1032" s="29">
        <v>825</v>
      </c>
      <c r="AX1032" s="29">
        <v>765</v>
      </c>
      <c r="AY1032" s="29">
        <v>855</v>
      </c>
      <c r="AZ1032" s="29">
        <v>1200</v>
      </c>
      <c r="BA1032" s="29">
        <v>3.31</v>
      </c>
      <c r="BB1032" s="29">
        <v>2.83</v>
      </c>
      <c r="BC1032" s="29">
        <v>2.31</v>
      </c>
      <c r="BD1032" s="29">
        <v>2.04</v>
      </c>
      <c r="BE1032" s="29">
        <v>2.2799999999999998</v>
      </c>
      <c r="BF1032" s="29">
        <v>3.18</v>
      </c>
      <c r="BG1032" s="29" t="s">
        <v>71</v>
      </c>
    </row>
    <row r="1033" spans="1:59" s="64" customFormat="1" x14ac:dyDescent="0.25">
      <c r="A1033" s="64" t="s">
        <v>59</v>
      </c>
      <c r="C1033" s="64" t="s">
        <v>1433</v>
      </c>
      <c r="D1033" s="64" t="s">
        <v>168</v>
      </c>
      <c r="E1033" s="64">
        <v>0</v>
      </c>
      <c r="F1033" s="64">
        <v>0</v>
      </c>
      <c r="G1033" s="64">
        <v>100</v>
      </c>
      <c r="H1033" s="143">
        <v>576.13</v>
      </c>
      <c r="I1033" s="64" t="s">
        <v>169</v>
      </c>
      <c r="J1033" s="64">
        <v>210226935</v>
      </c>
      <c r="K1033" s="64" t="s">
        <v>1442</v>
      </c>
      <c r="L1033" s="64" t="s">
        <v>1435</v>
      </c>
      <c r="M1033" s="64" t="s">
        <v>1436</v>
      </c>
      <c r="N1033" s="64">
        <v>5</v>
      </c>
      <c r="O1033" s="64" t="s">
        <v>66</v>
      </c>
      <c r="P1033" s="64">
        <v>3600</v>
      </c>
      <c r="Q1033" s="64" t="s">
        <v>318</v>
      </c>
      <c r="R1033" s="64">
        <v>1.2</v>
      </c>
      <c r="S1033" s="64" t="s">
        <v>67</v>
      </c>
      <c r="T1033" s="64">
        <v>1000</v>
      </c>
      <c r="U1033" s="64">
        <v>15</v>
      </c>
      <c r="V1033" s="64">
        <v>1419</v>
      </c>
      <c r="W1033" s="64">
        <v>576.13</v>
      </c>
      <c r="X1033" s="64">
        <v>211</v>
      </c>
      <c r="Y1033" s="64" t="s">
        <v>68</v>
      </c>
      <c r="Z1033" s="64" t="s">
        <v>59</v>
      </c>
      <c r="AB1033" s="64" t="s">
        <v>59</v>
      </c>
      <c r="AC1033" s="64">
        <v>6935</v>
      </c>
      <c r="AD1033" s="64">
        <v>8642</v>
      </c>
      <c r="AE1033" s="64">
        <v>0</v>
      </c>
      <c r="AF1033" s="64">
        <v>8642</v>
      </c>
      <c r="AG1033" s="64">
        <v>0</v>
      </c>
      <c r="AH1033" s="64">
        <v>8642</v>
      </c>
      <c r="AI1033" s="64">
        <v>0</v>
      </c>
      <c r="AJ1033" s="64">
        <v>0</v>
      </c>
      <c r="AK1033" s="64">
        <v>0</v>
      </c>
      <c r="AL1033" s="64">
        <v>0</v>
      </c>
      <c r="AM1033" s="64">
        <v>8342</v>
      </c>
      <c r="AN1033" s="64">
        <v>300</v>
      </c>
      <c r="AO1033" s="64">
        <v>8342</v>
      </c>
      <c r="AP1033" s="64">
        <v>300</v>
      </c>
      <c r="AQ1033" s="64">
        <v>14818</v>
      </c>
      <c r="AR1033" s="64">
        <v>17283</v>
      </c>
      <c r="AS1033" s="64" t="s">
        <v>376</v>
      </c>
      <c r="AT1033" s="64">
        <v>606799</v>
      </c>
      <c r="AU1033" s="64">
        <v>3630</v>
      </c>
      <c r="AV1033" s="64">
        <v>3645</v>
      </c>
      <c r="AW1033" s="64">
        <v>3435</v>
      </c>
      <c r="AX1033" s="64">
        <v>3465</v>
      </c>
      <c r="AY1033" s="64">
        <v>3540</v>
      </c>
      <c r="AZ1033" s="64">
        <v>3570</v>
      </c>
      <c r="BA1033" s="64">
        <v>10.26</v>
      </c>
      <c r="BB1033" s="64">
        <v>10.43</v>
      </c>
      <c r="BC1033" s="64">
        <v>9.6</v>
      </c>
      <c r="BD1033" s="64">
        <v>9.24</v>
      </c>
      <c r="BE1033" s="64">
        <v>9.43</v>
      </c>
      <c r="BF1033" s="64">
        <v>9.4700000000000006</v>
      </c>
      <c r="BG1033" s="64" t="s">
        <v>71</v>
      </c>
    </row>
    <row r="1034" spans="1:59" s="29" customFormat="1" x14ac:dyDescent="0.25">
      <c r="A1034" s="29" t="s">
        <v>59</v>
      </c>
      <c r="C1034" s="29" t="s">
        <v>1433</v>
      </c>
      <c r="D1034" s="29" t="s">
        <v>168</v>
      </c>
      <c r="E1034" s="29">
        <v>0</v>
      </c>
      <c r="F1034" s="29">
        <v>0</v>
      </c>
      <c r="G1034" s="29">
        <v>100</v>
      </c>
      <c r="H1034" s="109">
        <v>576.13</v>
      </c>
      <c r="I1034" s="29" t="s">
        <v>169</v>
      </c>
      <c r="J1034" s="29">
        <v>210043531</v>
      </c>
      <c r="K1034" s="29" t="s">
        <v>1437</v>
      </c>
      <c r="L1034" s="29" t="s">
        <v>1438</v>
      </c>
      <c r="M1034" s="29" t="s">
        <v>1436</v>
      </c>
      <c r="N1034" s="29">
        <v>5</v>
      </c>
      <c r="O1034" s="29" t="s">
        <v>66</v>
      </c>
      <c r="P1034" s="29">
        <v>3600</v>
      </c>
      <c r="Q1034" s="29" t="s">
        <v>318</v>
      </c>
      <c r="R1034" s="29">
        <v>1.2</v>
      </c>
      <c r="S1034" s="29" t="s">
        <v>67</v>
      </c>
      <c r="T1034" s="29">
        <v>1000</v>
      </c>
      <c r="U1034" s="29">
        <v>15</v>
      </c>
      <c r="V1034" s="29">
        <v>4781</v>
      </c>
      <c r="W1034" s="29">
        <v>576.20000000000005</v>
      </c>
      <c r="X1034" s="29">
        <v>211</v>
      </c>
      <c r="Y1034" s="29" t="s">
        <v>68</v>
      </c>
      <c r="AB1034" s="29" t="s">
        <v>59</v>
      </c>
      <c r="AC1034" s="29">
        <v>6936</v>
      </c>
      <c r="AD1034" s="29">
        <v>8643</v>
      </c>
      <c r="AE1034" s="29">
        <v>0</v>
      </c>
      <c r="AF1034" s="29">
        <v>8643</v>
      </c>
      <c r="AG1034" s="29">
        <v>0</v>
      </c>
      <c r="AH1034" s="29">
        <v>8643</v>
      </c>
      <c r="AI1034" s="29">
        <v>0</v>
      </c>
      <c r="AJ1034" s="29">
        <v>0</v>
      </c>
      <c r="AK1034" s="29">
        <v>0</v>
      </c>
      <c r="AL1034" s="29">
        <v>0</v>
      </c>
      <c r="AM1034" s="29">
        <v>8342</v>
      </c>
      <c r="AN1034" s="29">
        <v>301</v>
      </c>
      <c r="AO1034" s="29">
        <v>8342</v>
      </c>
      <c r="AP1034" s="29">
        <v>301</v>
      </c>
      <c r="AQ1034" s="29">
        <v>14818</v>
      </c>
      <c r="AR1034" s="29">
        <v>17283</v>
      </c>
      <c r="AS1034" s="29" t="s">
        <v>252</v>
      </c>
      <c r="AT1034" s="29">
        <v>606799</v>
      </c>
      <c r="AU1034" s="29">
        <v>11355</v>
      </c>
      <c r="AV1034" s="29">
        <v>11655</v>
      </c>
      <c r="AW1034" s="29">
        <v>11565</v>
      </c>
      <c r="AX1034" s="29">
        <v>11835</v>
      </c>
      <c r="AY1034" s="29">
        <v>12690</v>
      </c>
      <c r="AZ1034" s="29">
        <v>12615</v>
      </c>
      <c r="BA1034" s="29">
        <v>32.090000000000003</v>
      </c>
      <c r="BB1034" s="29">
        <v>33.35</v>
      </c>
      <c r="BC1034" s="29">
        <v>32.33</v>
      </c>
      <c r="BD1034" s="29">
        <v>31.55</v>
      </c>
      <c r="BE1034" s="29">
        <v>33.799999999999997</v>
      </c>
      <c r="BF1034" s="29">
        <v>33.479999999999997</v>
      </c>
      <c r="BG1034" s="29" t="s">
        <v>71</v>
      </c>
    </row>
    <row r="1035" spans="1:59" s="65" customFormat="1" x14ac:dyDescent="0.25">
      <c r="A1035" s="65" t="s">
        <v>59</v>
      </c>
      <c r="C1035" s="65" t="s">
        <v>1443</v>
      </c>
      <c r="D1035" s="65" t="s">
        <v>168</v>
      </c>
      <c r="E1035" s="65">
        <v>25</v>
      </c>
      <c r="F1035" s="65">
        <v>0</v>
      </c>
      <c r="G1035" s="65">
        <v>100</v>
      </c>
      <c r="H1035" s="144">
        <v>121.44</v>
      </c>
      <c r="I1035" s="65" t="s">
        <v>169</v>
      </c>
      <c r="J1035" s="65">
        <v>210332176</v>
      </c>
      <c r="K1035" s="65" t="s">
        <v>1447</v>
      </c>
      <c r="L1035" s="65" t="s">
        <v>76</v>
      </c>
      <c r="M1035" s="65" t="s">
        <v>1445</v>
      </c>
      <c r="N1035" s="65">
        <v>50</v>
      </c>
      <c r="O1035" s="65" t="s">
        <v>66</v>
      </c>
      <c r="P1035" s="65">
        <v>100</v>
      </c>
      <c r="Q1035" s="65" t="s">
        <v>67</v>
      </c>
      <c r="R1035" s="65">
        <v>0.3</v>
      </c>
      <c r="S1035" s="65" t="s">
        <v>164</v>
      </c>
      <c r="T1035" s="65">
        <v>1000</v>
      </c>
      <c r="U1035" s="65">
        <v>16.670000000000002</v>
      </c>
      <c r="V1035" s="65">
        <v>10565</v>
      </c>
      <c r="W1035" s="65">
        <v>121.44</v>
      </c>
      <c r="X1035" s="65">
        <v>503</v>
      </c>
      <c r="Y1035" s="65" t="s">
        <v>68</v>
      </c>
      <c r="Z1035" s="65" t="s">
        <v>59</v>
      </c>
      <c r="AB1035" s="65" t="s">
        <v>59</v>
      </c>
      <c r="AC1035" s="65">
        <v>1508</v>
      </c>
      <c r="AD1035" s="65">
        <v>2024</v>
      </c>
      <c r="AE1035" s="65">
        <v>506</v>
      </c>
      <c r="AF1035" s="65">
        <v>1518</v>
      </c>
      <c r="AG1035" s="65">
        <v>506</v>
      </c>
      <c r="AH1035" s="65">
        <v>1518</v>
      </c>
      <c r="AI1035" s="65">
        <v>0</v>
      </c>
      <c r="AJ1035" s="65">
        <v>0</v>
      </c>
      <c r="AK1035" s="65">
        <v>0</v>
      </c>
      <c r="AL1035" s="65">
        <v>0</v>
      </c>
      <c r="AM1035" s="65">
        <v>1724</v>
      </c>
      <c r="AN1035" s="65">
        <v>300</v>
      </c>
      <c r="AO1035" s="65">
        <v>1724</v>
      </c>
      <c r="AP1035" s="65">
        <v>300</v>
      </c>
      <c r="AQ1035" s="65">
        <v>3076</v>
      </c>
      <c r="AR1035" s="65">
        <v>4047</v>
      </c>
      <c r="AS1035" s="65" t="s">
        <v>206</v>
      </c>
      <c r="AT1035" s="65">
        <v>606808</v>
      </c>
      <c r="AU1035" s="65">
        <v>28500</v>
      </c>
      <c r="AV1035" s="65">
        <v>30183</v>
      </c>
      <c r="AW1035" s="65">
        <v>29200</v>
      </c>
      <c r="AX1035" s="65">
        <v>29033</v>
      </c>
      <c r="AY1035" s="65">
        <v>30400</v>
      </c>
      <c r="AZ1035" s="65">
        <v>28767</v>
      </c>
      <c r="BA1035" s="65">
        <v>21.74</v>
      </c>
      <c r="BB1035" s="65">
        <v>23.02</v>
      </c>
      <c r="BC1035" s="65">
        <v>22.13</v>
      </c>
      <c r="BD1035" s="65">
        <v>22.37</v>
      </c>
      <c r="BE1035" s="65">
        <v>22.61</v>
      </c>
      <c r="BF1035" s="65">
        <v>21.68</v>
      </c>
      <c r="BG1035" s="65" t="s">
        <v>71</v>
      </c>
    </row>
    <row r="1036" spans="1:59" s="30" customFormat="1" x14ac:dyDescent="0.25">
      <c r="A1036" s="30" t="s">
        <v>59</v>
      </c>
      <c r="C1036" s="30" t="s">
        <v>1443</v>
      </c>
      <c r="D1036" s="30" t="s">
        <v>168</v>
      </c>
      <c r="E1036" s="30">
        <v>25</v>
      </c>
      <c r="F1036" s="30">
        <v>0</v>
      </c>
      <c r="G1036" s="30">
        <v>100</v>
      </c>
      <c r="H1036" s="110">
        <v>121.44</v>
      </c>
      <c r="I1036" s="30" t="s">
        <v>169</v>
      </c>
      <c r="J1036" s="30">
        <v>210104719</v>
      </c>
      <c r="K1036" s="30" t="s">
        <v>1446</v>
      </c>
      <c r="L1036" s="30" t="s">
        <v>148</v>
      </c>
      <c r="M1036" s="30" t="s">
        <v>1445</v>
      </c>
      <c r="N1036" s="30">
        <v>30</v>
      </c>
      <c r="O1036" s="30" t="s">
        <v>66</v>
      </c>
      <c r="P1036" s="30">
        <v>100</v>
      </c>
      <c r="Q1036" s="30" t="s">
        <v>67</v>
      </c>
      <c r="R1036" s="30">
        <v>0.3</v>
      </c>
      <c r="S1036" s="30" t="s">
        <v>164</v>
      </c>
      <c r="T1036" s="30">
        <v>1000</v>
      </c>
      <c r="U1036" s="30">
        <v>10</v>
      </c>
      <c r="V1036" s="30">
        <v>47637</v>
      </c>
      <c r="W1036" s="30">
        <v>128.4</v>
      </c>
      <c r="X1036" s="30">
        <v>503</v>
      </c>
      <c r="Y1036" s="30" t="s">
        <v>68</v>
      </c>
      <c r="AB1036" s="30" t="s">
        <v>59</v>
      </c>
      <c r="AC1036" s="30">
        <v>934</v>
      </c>
      <c r="AD1036" s="30">
        <v>1284</v>
      </c>
      <c r="AE1036" s="30">
        <v>304</v>
      </c>
      <c r="AF1036" s="30">
        <v>980</v>
      </c>
      <c r="AG1036" s="30">
        <v>304</v>
      </c>
      <c r="AH1036" s="30">
        <v>980</v>
      </c>
      <c r="AI1036" s="30">
        <v>0</v>
      </c>
      <c r="AJ1036" s="30">
        <v>0</v>
      </c>
      <c r="AK1036" s="30">
        <v>0</v>
      </c>
      <c r="AL1036" s="30">
        <v>0</v>
      </c>
      <c r="AM1036" s="30">
        <v>914</v>
      </c>
      <c r="AN1036" s="30">
        <v>370</v>
      </c>
      <c r="AO1036" s="30">
        <v>914</v>
      </c>
      <c r="AP1036" s="30">
        <v>370</v>
      </c>
      <c r="AQ1036" s="30">
        <v>1835</v>
      </c>
      <c r="AR1036" s="30">
        <v>2428</v>
      </c>
      <c r="AS1036" s="30" t="s">
        <v>382</v>
      </c>
      <c r="AT1036" s="30">
        <v>606808</v>
      </c>
      <c r="AU1036" s="30">
        <v>78820</v>
      </c>
      <c r="AV1036" s="30">
        <v>78130</v>
      </c>
      <c r="AW1036" s="30">
        <v>79620</v>
      </c>
      <c r="AX1036" s="30">
        <v>78040</v>
      </c>
      <c r="AY1036" s="30">
        <v>80650</v>
      </c>
      <c r="AZ1036" s="30">
        <v>81110</v>
      </c>
      <c r="BA1036" s="30">
        <v>60.13</v>
      </c>
      <c r="BB1036" s="30">
        <v>59.58</v>
      </c>
      <c r="BC1036" s="30">
        <v>60.33</v>
      </c>
      <c r="BD1036" s="30">
        <v>60.13</v>
      </c>
      <c r="BE1036" s="30">
        <v>59.99</v>
      </c>
      <c r="BF1036" s="30">
        <v>61.13</v>
      </c>
      <c r="BG1036" s="30" t="s">
        <v>71</v>
      </c>
    </row>
    <row r="1037" spans="1:59" s="30" customFormat="1" x14ac:dyDescent="0.25">
      <c r="A1037" s="30" t="s">
        <v>59</v>
      </c>
      <c r="C1037" s="30" t="s">
        <v>1443</v>
      </c>
      <c r="D1037" s="30" t="s">
        <v>168</v>
      </c>
      <c r="E1037" s="30">
        <v>25</v>
      </c>
      <c r="F1037" s="30">
        <v>0</v>
      </c>
      <c r="G1037" s="30">
        <v>100</v>
      </c>
      <c r="H1037" s="110">
        <v>121.44</v>
      </c>
      <c r="I1037" s="30" t="s">
        <v>169</v>
      </c>
      <c r="J1037" s="30">
        <v>210228115</v>
      </c>
      <c r="K1037" s="30" t="s">
        <v>1447</v>
      </c>
      <c r="L1037" s="30" t="s">
        <v>64</v>
      </c>
      <c r="M1037" s="30" t="s">
        <v>1445</v>
      </c>
      <c r="N1037" s="30">
        <v>30</v>
      </c>
      <c r="O1037" s="30" t="s">
        <v>66</v>
      </c>
      <c r="P1037" s="30">
        <v>100</v>
      </c>
      <c r="Q1037" s="30" t="s">
        <v>67</v>
      </c>
      <c r="R1037" s="30">
        <v>0.3</v>
      </c>
      <c r="S1037" s="30" t="s">
        <v>164</v>
      </c>
      <c r="T1037" s="30">
        <v>1000</v>
      </c>
      <c r="U1037" s="30">
        <v>10</v>
      </c>
      <c r="V1037" s="30">
        <v>13863</v>
      </c>
      <c r="W1037" s="30">
        <v>132.6</v>
      </c>
      <c r="X1037" s="30">
        <v>503</v>
      </c>
      <c r="Y1037" s="30" t="s">
        <v>68</v>
      </c>
      <c r="AB1037" s="30" t="s">
        <v>59</v>
      </c>
      <c r="AC1037" s="30">
        <v>964</v>
      </c>
      <c r="AD1037" s="30">
        <v>1326</v>
      </c>
      <c r="AE1037" s="30">
        <v>304</v>
      </c>
      <c r="AF1037" s="30">
        <v>1022</v>
      </c>
      <c r="AG1037" s="30">
        <v>304</v>
      </c>
      <c r="AH1037" s="30">
        <v>1022</v>
      </c>
      <c r="AI1037" s="30">
        <v>0</v>
      </c>
      <c r="AJ1037" s="30">
        <v>0</v>
      </c>
      <c r="AK1037" s="30">
        <v>0</v>
      </c>
      <c r="AL1037" s="30">
        <v>0</v>
      </c>
      <c r="AM1037" s="30">
        <v>914</v>
      </c>
      <c r="AN1037" s="30">
        <v>412</v>
      </c>
      <c r="AO1037" s="30">
        <v>914</v>
      </c>
      <c r="AP1037" s="30">
        <v>412</v>
      </c>
      <c r="AQ1037" s="30">
        <v>1835</v>
      </c>
      <c r="AR1037" s="30">
        <v>2428</v>
      </c>
      <c r="AS1037" s="30" t="s">
        <v>206</v>
      </c>
      <c r="AT1037" s="30">
        <v>606808</v>
      </c>
      <c r="AU1037" s="30">
        <v>23770</v>
      </c>
      <c r="AV1037" s="30">
        <v>22820</v>
      </c>
      <c r="AW1037" s="30">
        <v>23150</v>
      </c>
      <c r="AX1037" s="30">
        <v>22710</v>
      </c>
      <c r="AY1037" s="30">
        <v>23380</v>
      </c>
      <c r="AZ1037" s="30">
        <v>22800</v>
      </c>
      <c r="BA1037" s="30">
        <v>18.13</v>
      </c>
      <c r="BB1037" s="30">
        <v>17.399999999999999</v>
      </c>
      <c r="BC1037" s="30">
        <v>17.54</v>
      </c>
      <c r="BD1037" s="30">
        <v>17.5</v>
      </c>
      <c r="BE1037" s="30">
        <v>17.39</v>
      </c>
      <c r="BF1037" s="30">
        <v>17.18</v>
      </c>
      <c r="BG1037" s="30" t="s">
        <v>71</v>
      </c>
    </row>
    <row r="1038" spans="1:59" s="30" customFormat="1" x14ac:dyDescent="0.25">
      <c r="A1038" s="30" t="s">
        <v>59</v>
      </c>
      <c r="C1038" s="30" t="s">
        <v>1443</v>
      </c>
      <c r="D1038" s="30" t="s">
        <v>168</v>
      </c>
      <c r="E1038" s="30">
        <v>25</v>
      </c>
      <c r="F1038" s="30">
        <v>0</v>
      </c>
      <c r="G1038" s="30">
        <v>100</v>
      </c>
      <c r="H1038" s="110">
        <v>121.44</v>
      </c>
      <c r="I1038" s="30" t="s">
        <v>169</v>
      </c>
      <c r="J1038" s="30">
        <v>210215219</v>
      </c>
      <c r="K1038" s="30" t="s">
        <v>1448</v>
      </c>
      <c r="L1038" s="30" t="s">
        <v>76</v>
      </c>
      <c r="M1038" s="30" t="s">
        <v>1445</v>
      </c>
      <c r="N1038" s="30">
        <v>50</v>
      </c>
      <c r="O1038" s="30" t="s">
        <v>66</v>
      </c>
      <c r="P1038" s="30">
        <v>100</v>
      </c>
      <c r="Q1038" s="30" t="s">
        <v>67</v>
      </c>
      <c r="R1038" s="30">
        <v>0.3</v>
      </c>
      <c r="S1038" s="30" t="s">
        <v>164</v>
      </c>
      <c r="T1038" s="30">
        <v>1000</v>
      </c>
      <c r="U1038" s="30">
        <v>16.670000000000002</v>
      </c>
      <c r="V1038" s="30">
        <v>36369</v>
      </c>
      <c r="W1038" s="30">
        <v>132.84</v>
      </c>
      <c r="X1038" s="30">
        <v>-1</v>
      </c>
      <c r="Y1038" s="30" t="s">
        <v>68</v>
      </c>
      <c r="AB1038" s="30" t="s">
        <v>59</v>
      </c>
      <c r="AC1038" s="30">
        <v>1674</v>
      </c>
      <c r="AD1038" s="30">
        <v>2214</v>
      </c>
      <c r="AE1038" s="30">
        <v>506</v>
      </c>
      <c r="AF1038" s="30">
        <v>1708</v>
      </c>
      <c r="AG1038" s="30">
        <v>506</v>
      </c>
      <c r="AH1038" s="30">
        <v>1708</v>
      </c>
      <c r="AI1038" s="30">
        <v>0</v>
      </c>
      <c r="AJ1038" s="30">
        <v>0</v>
      </c>
      <c r="AK1038" s="30">
        <v>0</v>
      </c>
      <c r="AL1038" s="30">
        <v>0</v>
      </c>
      <c r="AM1038" s="30">
        <v>1724</v>
      </c>
      <c r="AN1038" s="30">
        <v>490</v>
      </c>
      <c r="AO1038" s="30">
        <v>1724</v>
      </c>
      <c r="AP1038" s="30">
        <v>490</v>
      </c>
      <c r="AQ1038" s="30">
        <v>3076</v>
      </c>
      <c r="AR1038" s="30">
        <v>4047</v>
      </c>
      <c r="AS1038" s="30" t="s">
        <v>92</v>
      </c>
      <c r="AT1038" s="30">
        <v>606808</v>
      </c>
      <c r="AU1038" s="30">
        <v>0</v>
      </c>
      <c r="AV1038" s="30">
        <v>0</v>
      </c>
      <c r="AW1038" s="30">
        <v>0</v>
      </c>
      <c r="AX1038" s="30">
        <v>0</v>
      </c>
      <c r="AY1038" s="30">
        <v>0</v>
      </c>
      <c r="AZ1038" s="30">
        <v>0</v>
      </c>
      <c r="BA1038" s="30">
        <v>0</v>
      </c>
      <c r="BB1038" s="30">
        <v>0</v>
      </c>
      <c r="BC1038" s="30">
        <v>0</v>
      </c>
      <c r="BD1038" s="30">
        <v>0</v>
      </c>
      <c r="BE1038" s="30">
        <v>0</v>
      </c>
      <c r="BF1038" s="30">
        <v>0</v>
      </c>
      <c r="BG1038" s="30" t="s">
        <v>71</v>
      </c>
    </row>
    <row r="1039" spans="1:59" s="30" customFormat="1" x14ac:dyDescent="0.25">
      <c r="A1039" s="30" t="s">
        <v>59</v>
      </c>
      <c r="C1039" s="30" t="s">
        <v>1443</v>
      </c>
      <c r="D1039" s="30" t="s">
        <v>168</v>
      </c>
      <c r="E1039" s="30">
        <v>25</v>
      </c>
      <c r="F1039" s="30">
        <v>0</v>
      </c>
      <c r="G1039" s="30">
        <v>100</v>
      </c>
      <c r="H1039" s="110">
        <v>121.44</v>
      </c>
      <c r="I1039" s="30" t="s">
        <v>169</v>
      </c>
      <c r="J1039" s="30">
        <v>210146460</v>
      </c>
      <c r="K1039" s="30" t="s">
        <v>1448</v>
      </c>
      <c r="L1039" s="30" t="s">
        <v>368</v>
      </c>
      <c r="M1039" s="30" t="s">
        <v>1445</v>
      </c>
      <c r="N1039" s="30">
        <v>20</v>
      </c>
      <c r="O1039" s="30" t="s">
        <v>66</v>
      </c>
      <c r="P1039" s="30">
        <v>100</v>
      </c>
      <c r="Q1039" s="30" t="s">
        <v>67</v>
      </c>
      <c r="R1039" s="30">
        <v>0.3</v>
      </c>
      <c r="S1039" s="30" t="s">
        <v>164</v>
      </c>
      <c r="T1039" s="30">
        <v>1000</v>
      </c>
      <c r="U1039" s="30">
        <v>6.67</v>
      </c>
      <c r="V1039" s="30">
        <v>15194</v>
      </c>
      <c r="W1039" s="30">
        <v>142.35</v>
      </c>
      <c r="X1039" s="30">
        <v>-1</v>
      </c>
      <c r="Y1039" s="30" t="s">
        <v>68</v>
      </c>
      <c r="AB1039" s="30" t="s">
        <v>59</v>
      </c>
      <c r="AC1039" s="30">
        <v>690</v>
      </c>
      <c r="AD1039" s="30">
        <v>949</v>
      </c>
      <c r="AE1039" s="30">
        <v>202</v>
      </c>
      <c r="AF1039" s="30">
        <v>747</v>
      </c>
      <c r="AG1039" s="30">
        <v>202</v>
      </c>
      <c r="AH1039" s="30">
        <v>747</v>
      </c>
      <c r="AI1039" s="30">
        <v>0</v>
      </c>
      <c r="AJ1039" s="30">
        <v>0</v>
      </c>
      <c r="AK1039" s="30">
        <v>0</v>
      </c>
      <c r="AL1039" s="30">
        <v>0</v>
      </c>
      <c r="AM1039" s="30">
        <v>510</v>
      </c>
      <c r="AN1039" s="30">
        <v>439</v>
      </c>
      <c r="AO1039" s="30">
        <v>510</v>
      </c>
      <c r="AP1039" s="30">
        <v>439</v>
      </c>
      <c r="AQ1039" s="30">
        <v>1189</v>
      </c>
      <c r="AR1039" s="30">
        <v>1619</v>
      </c>
      <c r="AS1039" s="30" t="s">
        <v>92</v>
      </c>
      <c r="AT1039" s="30">
        <v>606808</v>
      </c>
      <c r="AU1039" s="30">
        <v>0</v>
      </c>
      <c r="AV1039" s="30">
        <v>0</v>
      </c>
      <c r="AW1039" s="30">
        <v>0</v>
      </c>
      <c r="AX1039" s="30">
        <v>0</v>
      </c>
      <c r="AY1039" s="30">
        <v>0</v>
      </c>
      <c r="AZ1039" s="30">
        <v>0</v>
      </c>
      <c r="BA1039" s="30">
        <v>0</v>
      </c>
      <c r="BB1039" s="30">
        <v>0</v>
      </c>
      <c r="BC1039" s="30">
        <v>0</v>
      </c>
      <c r="BD1039" s="30">
        <v>0</v>
      </c>
      <c r="BE1039" s="30">
        <v>0</v>
      </c>
      <c r="BF1039" s="30">
        <v>0</v>
      </c>
      <c r="BG1039" s="30" t="s">
        <v>71</v>
      </c>
    </row>
    <row r="1040" spans="1:59" s="30" customFormat="1" x14ac:dyDescent="0.25">
      <c r="A1040" s="30" t="s">
        <v>59</v>
      </c>
      <c r="C1040" s="30" t="s">
        <v>1443</v>
      </c>
      <c r="D1040" s="30" t="s">
        <v>168</v>
      </c>
      <c r="E1040" s="30">
        <v>25</v>
      </c>
      <c r="F1040" s="30">
        <v>0</v>
      </c>
      <c r="G1040" s="30">
        <v>100</v>
      </c>
      <c r="H1040" s="110">
        <v>121.44</v>
      </c>
      <c r="I1040" s="30" t="s">
        <v>169</v>
      </c>
      <c r="J1040" s="30">
        <v>210103933</v>
      </c>
      <c r="K1040" s="30" t="s">
        <v>1444</v>
      </c>
      <c r="L1040" s="30" t="s">
        <v>1021</v>
      </c>
      <c r="M1040" s="30" t="s">
        <v>1445</v>
      </c>
      <c r="N1040" s="30">
        <v>10</v>
      </c>
      <c r="O1040" s="30" t="s">
        <v>66</v>
      </c>
      <c r="P1040" s="30">
        <v>100</v>
      </c>
      <c r="Q1040" s="30" t="s">
        <v>67</v>
      </c>
      <c r="R1040" s="30">
        <v>0.3</v>
      </c>
      <c r="S1040" s="30" t="s">
        <v>164</v>
      </c>
      <c r="T1040" s="30">
        <v>1000</v>
      </c>
      <c r="U1040" s="30">
        <v>3.33</v>
      </c>
      <c r="V1040" s="30">
        <v>1089</v>
      </c>
      <c r="W1040" s="30">
        <v>171.6</v>
      </c>
      <c r="X1040" s="30">
        <v>-1</v>
      </c>
      <c r="Y1040" s="30" t="s">
        <v>68</v>
      </c>
      <c r="AB1040" s="30" t="s">
        <v>69</v>
      </c>
      <c r="AC1040" s="30">
        <v>397</v>
      </c>
      <c r="AD1040" s="30">
        <v>572</v>
      </c>
      <c r="AE1040" s="30">
        <v>86</v>
      </c>
      <c r="AF1040" s="30">
        <v>486</v>
      </c>
      <c r="AG1040" s="30">
        <v>86</v>
      </c>
      <c r="AH1040" s="30">
        <v>486</v>
      </c>
      <c r="AI1040" s="30">
        <v>0</v>
      </c>
      <c r="AJ1040" s="30">
        <v>0</v>
      </c>
      <c r="AK1040" s="30">
        <v>0</v>
      </c>
      <c r="AL1040" s="30">
        <v>0</v>
      </c>
      <c r="AM1040" s="30">
        <v>89</v>
      </c>
      <c r="AN1040" s="30">
        <v>483</v>
      </c>
      <c r="AO1040" s="30">
        <v>89</v>
      </c>
      <c r="AP1040" s="30">
        <v>483</v>
      </c>
      <c r="AQ1040" s="30">
        <v>586</v>
      </c>
      <c r="AR1040" s="30">
        <v>809</v>
      </c>
      <c r="AS1040" s="30" t="s">
        <v>78</v>
      </c>
      <c r="AT1040" s="30">
        <v>606808</v>
      </c>
      <c r="AU1040" s="30">
        <v>0</v>
      </c>
      <c r="AV1040" s="30">
        <v>0</v>
      </c>
      <c r="AW1040" s="30">
        <v>0</v>
      </c>
      <c r="AX1040" s="30">
        <v>0</v>
      </c>
      <c r="AY1040" s="30">
        <v>0</v>
      </c>
      <c r="AZ1040" s="30">
        <v>0</v>
      </c>
      <c r="BA1040" s="30">
        <v>0</v>
      </c>
      <c r="BB1040" s="30">
        <v>0</v>
      </c>
      <c r="BC1040" s="30">
        <v>0</v>
      </c>
      <c r="BD1040" s="30">
        <v>0</v>
      </c>
      <c r="BE1040" s="30">
        <v>0</v>
      </c>
      <c r="BF1040" s="30">
        <v>0</v>
      </c>
      <c r="BG1040" s="30" t="s">
        <v>71</v>
      </c>
    </row>
    <row r="1041" spans="1:59" s="66" customFormat="1" x14ac:dyDescent="0.25">
      <c r="A1041" s="66" t="s">
        <v>59</v>
      </c>
      <c r="C1041" s="66" t="s">
        <v>1449</v>
      </c>
      <c r="D1041" s="66" t="s">
        <v>168</v>
      </c>
      <c r="E1041" s="66">
        <v>25</v>
      </c>
      <c r="F1041" s="66">
        <v>0</v>
      </c>
      <c r="G1041" s="66">
        <v>100</v>
      </c>
      <c r="H1041" s="145">
        <v>99.92</v>
      </c>
      <c r="I1041" s="66" t="s">
        <v>169</v>
      </c>
      <c r="J1041" s="66">
        <v>210332207</v>
      </c>
      <c r="K1041" s="66" t="s">
        <v>1452</v>
      </c>
      <c r="L1041" s="66" t="s">
        <v>76</v>
      </c>
      <c r="M1041" s="66" t="s">
        <v>1445</v>
      </c>
      <c r="N1041" s="66">
        <v>50</v>
      </c>
      <c r="O1041" s="66" t="s">
        <v>66</v>
      </c>
      <c r="P1041" s="66">
        <v>150</v>
      </c>
      <c r="Q1041" s="66" t="s">
        <v>67</v>
      </c>
      <c r="R1041" s="66">
        <v>0.3</v>
      </c>
      <c r="S1041" s="66" t="s">
        <v>164</v>
      </c>
      <c r="T1041" s="66">
        <v>1000</v>
      </c>
      <c r="U1041" s="66">
        <v>25</v>
      </c>
      <c r="V1041" s="66">
        <v>3332</v>
      </c>
      <c r="W1041" s="66">
        <v>99.92</v>
      </c>
      <c r="X1041" s="66">
        <v>504</v>
      </c>
      <c r="Y1041" s="66" t="s">
        <v>68</v>
      </c>
      <c r="Z1041" s="66" t="s">
        <v>59</v>
      </c>
      <c r="AB1041" s="66" t="s">
        <v>59</v>
      </c>
      <c r="AC1041" s="66">
        <v>1888</v>
      </c>
      <c r="AD1041" s="66">
        <v>2498</v>
      </c>
      <c r="AE1041" s="66">
        <v>625</v>
      </c>
      <c r="AF1041" s="66">
        <v>1873</v>
      </c>
      <c r="AG1041" s="66">
        <v>625</v>
      </c>
      <c r="AH1041" s="66">
        <v>1873</v>
      </c>
      <c r="AI1041" s="66">
        <v>0</v>
      </c>
      <c r="AJ1041" s="66">
        <v>0</v>
      </c>
      <c r="AK1041" s="66">
        <v>0</v>
      </c>
      <c r="AL1041" s="66">
        <v>0</v>
      </c>
      <c r="AM1041" s="66">
        <v>2198</v>
      </c>
      <c r="AN1041" s="66">
        <v>300</v>
      </c>
      <c r="AO1041" s="66">
        <v>2198</v>
      </c>
      <c r="AP1041" s="66">
        <v>300</v>
      </c>
      <c r="AQ1041" s="66">
        <v>3861</v>
      </c>
      <c r="AR1041" s="66">
        <v>4995</v>
      </c>
      <c r="AS1041" s="66" t="s">
        <v>206</v>
      </c>
      <c r="AT1041" s="66">
        <v>606807</v>
      </c>
      <c r="AU1041" s="66">
        <v>14575</v>
      </c>
      <c r="AV1041" s="66">
        <v>14125</v>
      </c>
      <c r="AW1041" s="66">
        <v>14000</v>
      </c>
      <c r="AX1041" s="66">
        <v>13075</v>
      </c>
      <c r="AY1041" s="66">
        <v>13800</v>
      </c>
      <c r="AZ1041" s="66">
        <v>13725</v>
      </c>
      <c r="BA1041" s="66">
        <v>50.43</v>
      </c>
      <c r="BB1041" s="66">
        <v>48.18</v>
      </c>
      <c r="BC1041" s="66">
        <v>48.18</v>
      </c>
      <c r="BD1041" s="66">
        <v>45.98</v>
      </c>
      <c r="BE1041" s="66">
        <v>49.62</v>
      </c>
      <c r="BF1041" s="66">
        <v>46.42</v>
      </c>
      <c r="BG1041" s="66" t="s">
        <v>71</v>
      </c>
    </row>
    <row r="1042" spans="1:59" s="31" customFormat="1" x14ac:dyDescent="0.25">
      <c r="A1042" s="31" t="s">
        <v>59</v>
      </c>
      <c r="C1042" s="31" t="s">
        <v>1449</v>
      </c>
      <c r="D1042" s="31" t="s">
        <v>168</v>
      </c>
      <c r="E1042" s="31">
        <v>25</v>
      </c>
      <c r="F1042" s="31">
        <v>0</v>
      </c>
      <c r="G1042" s="31">
        <v>100</v>
      </c>
      <c r="H1042" s="111">
        <v>99.92</v>
      </c>
      <c r="I1042" s="31" t="s">
        <v>169</v>
      </c>
      <c r="J1042" s="31">
        <v>210145650</v>
      </c>
      <c r="K1042" s="31" t="s">
        <v>1451</v>
      </c>
      <c r="L1042" s="31" t="s">
        <v>148</v>
      </c>
      <c r="M1042" s="31" t="s">
        <v>1445</v>
      </c>
      <c r="N1042" s="31">
        <v>30</v>
      </c>
      <c r="O1042" s="31" t="s">
        <v>66</v>
      </c>
      <c r="P1042" s="31">
        <v>150</v>
      </c>
      <c r="Q1042" s="31" t="s">
        <v>67</v>
      </c>
      <c r="R1042" s="31">
        <v>0.3</v>
      </c>
      <c r="S1042" s="31" t="s">
        <v>164</v>
      </c>
      <c r="T1042" s="31">
        <v>1000</v>
      </c>
      <c r="U1042" s="31">
        <v>15</v>
      </c>
      <c r="V1042" s="31">
        <v>5968</v>
      </c>
      <c r="W1042" s="31">
        <v>105.47</v>
      </c>
      <c r="X1042" s="31">
        <v>504</v>
      </c>
      <c r="Y1042" s="31" t="s">
        <v>68</v>
      </c>
      <c r="AB1042" s="31" t="s">
        <v>59</v>
      </c>
      <c r="AC1042" s="31">
        <v>1160</v>
      </c>
      <c r="AD1042" s="31">
        <v>1582</v>
      </c>
      <c r="AE1042" s="31">
        <v>375</v>
      </c>
      <c r="AF1042" s="31">
        <v>1207</v>
      </c>
      <c r="AG1042" s="31">
        <v>375</v>
      </c>
      <c r="AH1042" s="31">
        <v>1207</v>
      </c>
      <c r="AI1042" s="31">
        <v>0</v>
      </c>
      <c r="AJ1042" s="31">
        <v>0</v>
      </c>
      <c r="AK1042" s="31">
        <v>0</v>
      </c>
      <c r="AL1042" s="31">
        <v>0</v>
      </c>
      <c r="AM1042" s="31">
        <v>1199</v>
      </c>
      <c r="AN1042" s="31">
        <v>383</v>
      </c>
      <c r="AO1042" s="31">
        <v>1199</v>
      </c>
      <c r="AP1042" s="31">
        <v>383</v>
      </c>
      <c r="AQ1042" s="31">
        <v>2278</v>
      </c>
      <c r="AR1042" s="31">
        <v>2997</v>
      </c>
      <c r="AS1042" s="31" t="s">
        <v>382</v>
      </c>
      <c r="AT1042" s="31">
        <v>606807</v>
      </c>
      <c r="AU1042" s="31">
        <v>14280</v>
      </c>
      <c r="AV1042" s="31">
        <v>15180</v>
      </c>
      <c r="AW1042" s="31">
        <v>14940</v>
      </c>
      <c r="AX1042" s="31">
        <v>15315</v>
      </c>
      <c r="AY1042" s="31">
        <v>13980</v>
      </c>
      <c r="AZ1042" s="31">
        <v>15825</v>
      </c>
      <c r="BA1042" s="31">
        <v>49.41</v>
      </c>
      <c r="BB1042" s="31">
        <v>51.77</v>
      </c>
      <c r="BC1042" s="31">
        <v>51.41</v>
      </c>
      <c r="BD1042" s="31">
        <v>53.86</v>
      </c>
      <c r="BE1042" s="31">
        <v>50.27</v>
      </c>
      <c r="BF1042" s="31">
        <v>53.53</v>
      </c>
      <c r="BG1042" s="31" t="s">
        <v>71</v>
      </c>
    </row>
    <row r="1043" spans="1:59" s="31" customFormat="1" x14ac:dyDescent="0.25">
      <c r="A1043" s="31" t="s">
        <v>59</v>
      </c>
      <c r="C1043" s="31" t="s">
        <v>1449</v>
      </c>
      <c r="D1043" s="31" t="s">
        <v>168</v>
      </c>
      <c r="E1043" s="31">
        <v>25</v>
      </c>
      <c r="F1043" s="31">
        <v>0</v>
      </c>
      <c r="G1043" s="31">
        <v>100</v>
      </c>
      <c r="H1043" s="111">
        <v>99.92</v>
      </c>
      <c r="I1043" s="31" t="s">
        <v>169</v>
      </c>
      <c r="J1043" s="31">
        <v>210228123</v>
      </c>
      <c r="K1043" s="31" t="s">
        <v>1452</v>
      </c>
      <c r="L1043" s="31" t="s">
        <v>64</v>
      </c>
      <c r="M1043" s="31" t="s">
        <v>1445</v>
      </c>
      <c r="N1043" s="31">
        <v>30</v>
      </c>
      <c r="O1043" s="31" t="s">
        <v>66</v>
      </c>
      <c r="P1043" s="31">
        <v>150</v>
      </c>
      <c r="Q1043" s="31" t="s">
        <v>67</v>
      </c>
      <c r="R1043" s="31">
        <v>0.3</v>
      </c>
      <c r="S1043" s="31" t="s">
        <v>164</v>
      </c>
      <c r="T1043" s="31">
        <v>1000</v>
      </c>
      <c r="U1043" s="31">
        <v>15</v>
      </c>
      <c r="V1043" s="31">
        <v>18</v>
      </c>
      <c r="W1043" s="31">
        <v>113.13</v>
      </c>
      <c r="X1043" s="31">
        <v>504</v>
      </c>
      <c r="Y1043" s="31" t="s">
        <v>68</v>
      </c>
      <c r="AB1043" s="31" t="s">
        <v>59</v>
      </c>
      <c r="AC1043" s="31">
        <v>1249</v>
      </c>
      <c r="AD1043" s="31">
        <v>1697</v>
      </c>
      <c r="AE1043" s="31">
        <v>375</v>
      </c>
      <c r="AF1043" s="31">
        <v>1322</v>
      </c>
      <c r="AG1043" s="31">
        <v>375</v>
      </c>
      <c r="AH1043" s="31">
        <v>1322</v>
      </c>
      <c r="AI1043" s="31">
        <v>0</v>
      </c>
      <c r="AJ1043" s="31">
        <v>0</v>
      </c>
      <c r="AK1043" s="31">
        <v>0</v>
      </c>
      <c r="AL1043" s="31">
        <v>0</v>
      </c>
      <c r="AM1043" s="31">
        <v>1199</v>
      </c>
      <c r="AN1043" s="31">
        <v>498</v>
      </c>
      <c r="AO1043" s="31">
        <v>1199</v>
      </c>
      <c r="AP1043" s="31">
        <v>498</v>
      </c>
      <c r="AQ1043" s="31">
        <v>2278</v>
      </c>
      <c r="AR1043" s="31">
        <v>2997</v>
      </c>
      <c r="AS1043" s="31" t="s">
        <v>206</v>
      </c>
      <c r="AT1043" s="31">
        <v>606807</v>
      </c>
      <c r="AU1043" s="31">
        <v>45</v>
      </c>
      <c r="AV1043" s="31">
        <v>15</v>
      </c>
      <c r="AW1043" s="31">
        <v>120</v>
      </c>
      <c r="AX1043" s="31">
        <v>45</v>
      </c>
      <c r="AY1043" s="31">
        <v>30</v>
      </c>
      <c r="AZ1043" s="31">
        <v>15</v>
      </c>
      <c r="BA1043" s="31">
        <v>0.16</v>
      </c>
      <c r="BB1043" s="31">
        <v>0.05</v>
      </c>
      <c r="BC1043" s="31">
        <v>0.41</v>
      </c>
      <c r="BD1043" s="31">
        <v>0.16</v>
      </c>
      <c r="BE1043" s="31">
        <v>0.11</v>
      </c>
      <c r="BF1043" s="31">
        <v>0.05</v>
      </c>
      <c r="BG1043" s="31" t="s">
        <v>71</v>
      </c>
    </row>
    <row r="1044" spans="1:59" s="31" customFormat="1" x14ac:dyDescent="0.25">
      <c r="A1044" s="31" t="s">
        <v>59</v>
      </c>
      <c r="C1044" s="31" t="s">
        <v>1449</v>
      </c>
      <c r="D1044" s="31" t="s">
        <v>168</v>
      </c>
      <c r="E1044" s="31">
        <v>25</v>
      </c>
      <c r="F1044" s="31">
        <v>0</v>
      </c>
      <c r="G1044" s="31">
        <v>100</v>
      </c>
      <c r="H1044" s="111">
        <v>99.92</v>
      </c>
      <c r="I1044" s="31" t="s">
        <v>169</v>
      </c>
      <c r="J1044" s="31">
        <v>210215227</v>
      </c>
      <c r="K1044" s="31" t="s">
        <v>1453</v>
      </c>
      <c r="L1044" s="31" t="s">
        <v>76</v>
      </c>
      <c r="M1044" s="31" t="s">
        <v>1445</v>
      </c>
      <c r="N1044" s="31">
        <v>50</v>
      </c>
      <c r="O1044" s="31" t="s">
        <v>66</v>
      </c>
      <c r="P1044" s="31">
        <v>150</v>
      </c>
      <c r="Q1044" s="31" t="s">
        <v>67</v>
      </c>
      <c r="R1044" s="31">
        <v>0.3</v>
      </c>
      <c r="S1044" s="31" t="s">
        <v>164</v>
      </c>
      <c r="T1044" s="31">
        <v>1000</v>
      </c>
      <c r="U1044" s="31">
        <v>25</v>
      </c>
      <c r="V1044" s="31">
        <v>3710</v>
      </c>
      <c r="W1044" s="31">
        <v>118.52</v>
      </c>
      <c r="X1044" s="31">
        <v>-1</v>
      </c>
      <c r="Y1044" s="31" t="s">
        <v>68</v>
      </c>
      <c r="AB1044" s="31" t="s">
        <v>59</v>
      </c>
      <c r="AC1044" s="31">
        <v>2252</v>
      </c>
      <c r="AD1044" s="31">
        <v>2963</v>
      </c>
      <c r="AE1044" s="31">
        <v>625</v>
      </c>
      <c r="AF1044" s="31">
        <v>2338</v>
      </c>
      <c r="AG1044" s="31">
        <v>625</v>
      </c>
      <c r="AH1044" s="31">
        <v>2338</v>
      </c>
      <c r="AI1044" s="31">
        <v>0</v>
      </c>
      <c r="AJ1044" s="31">
        <v>0</v>
      </c>
      <c r="AK1044" s="31">
        <v>0</v>
      </c>
      <c r="AL1044" s="31">
        <v>0</v>
      </c>
      <c r="AM1044" s="31">
        <v>2198</v>
      </c>
      <c r="AN1044" s="31">
        <v>765</v>
      </c>
      <c r="AO1044" s="31">
        <v>2198</v>
      </c>
      <c r="AP1044" s="31">
        <v>765</v>
      </c>
      <c r="AQ1044" s="31">
        <v>3861</v>
      </c>
      <c r="AR1044" s="31">
        <v>4995</v>
      </c>
      <c r="AS1044" s="31" t="s">
        <v>92</v>
      </c>
      <c r="AT1044" s="31">
        <v>606807</v>
      </c>
      <c r="AU1044" s="31">
        <v>0</v>
      </c>
      <c r="AV1044" s="31">
        <v>0</v>
      </c>
      <c r="AW1044" s="31">
        <v>0</v>
      </c>
      <c r="AX1044" s="31">
        <v>0</v>
      </c>
      <c r="AY1044" s="31">
        <v>0</v>
      </c>
      <c r="AZ1044" s="31">
        <v>0</v>
      </c>
      <c r="BA1044" s="31">
        <v>0</v>
      </c>
      <c r="BB1044" s="31">
        <v>0</v>
      </c>
      <c r="BC1044" s="31">
        <v>0</v>
      </c>
      <c r="BD1044" s="31">
        <v>0</v>
      </c>
      <c r="BE1044" s="31">
        <v>0</v>
      </c>
      <c r="BF1044" s="31">
        <v>0</v>
      </c>
      <c r="BG1044" s="31" t="s">
        <v>71</v>
      </c>
    </row>
    <row r="1045" spans="1:59" s="31" customFormat="1" x14ac:dyDescent="0.25">
      <c r="A1045" s="31" t="s">
        <v>59</v>
      </c>
      <c r="C1045" s="31" t="s">
        <v>1449</v>
      </c>
      <c r="D1045" s="31" t="s">
        <v>168</v>
      </c>
      <c r="E1045" s="31">
        <v>25</v>
      </c>
      <c r="F1045" s="31">
        <v>0</v>
      </c>
      <c r="G1045" s="31">
        <v>100</v>
      </c>
      <c r="H1045" s="111">
        <v>99.92</v>
      </c>
      <c r="I1045" s="31" t="s">
        <v>169</v>
      </c>
      <c r="J1045" s="31">
        <v>210146478</v>
      </c>
      <c r="K1045" s="31" t="s">
        <v>1453</v>
      </c>
      <c r="L1045" s="31" t="s">
        <v>368</v>
      </c>
      <c r="M1045" s="31" t="s">
        <v>1445</v>
      </c>
      <c r="N1045" s="31">
        <v>20</v>
      </c>
      <c r="O1045" s="31" t="s">
        <v>66</v>
      </c>
      <c r="P1045" s="31">
        <v>150</v>
      </c>
      <c r="Q1045" s="31" t="s">
        <v>67</v>
      </c>
      <c r="R1045" s="31">
        <v>0.3</v>
      </c>
      <c r="S1045" s="31" t="s">
        <v>164</v>
      </c>
      <c r="T1045" s="31">
        <v>1000</v>
      </c>
      <c r="U1045" s="31">
        <v>10</v>
      </c>
      <c r="V1045" s="31">
        <v>4116</v>
      </c>
      <c r="W1045" s="31">
        <v>118.9</v>
      </c>
      <c r="X1045" s="31">
        <v>-1</v>
      </c>
      <c r="Y1045" s="31" t="s">
        <v>68</v>
      </c>
      <c r="AB1045" s="31" t="s">
        <v>59</v>
      </c>
      <c r="AC1045" s="31">
        <v>864</v>
      </c>
      <c r="AD1045" s="31">
        <v>1189</v>
      </c>
      <c r="AE1045" s="31">
        <v>250</v>
      </c>
      <c r="AF1045" s="31">
        <v>939</v>
      </c>
      <c r="AG1045" s="31">
        <v>250</v>
      </c>
      <c r="AH1045" s="31">
        <v>939</v>
      </c>
      <c r="AI1045" s="31">
        <v>0</v>
      </c>
      <c r="AJ1045" s="31">
        <v>0</v>
      </c>
      <c r="AK1045" s="31">
        <v>0</v>
      </c>
      <c r="AL1045" s="31">
        <v>0</v>
      </c>
      <c r="AM1045" s="31">
        <v>699</v>
      </c>
      <c r="AN1045" s="31">
        <v>490</v>
      </c>
      <c r="AO1045" s="31">
        <v>699</v>
      </c>
      <c r="AP1045" s="31">
        <v>490</v>
      </c>
      <c r="AQ1045" s="31">
        <v>1484</v>
      </c>
      <c r="AR1045" s="31">
        <v>1998</v>
      </c>
      <c r="AS1045" s="31" t="s">
        <v>92</v>
      </c>
      <c r="AT1045" s="31">
        <v>606807</v>
      </c>
      <c r="AU1045" s="31">
        <v>0</v>
      </c>
      <c r="AV1045" s="31">
        <v>0</v>
      </c>
      <c r="AW1045" s="31">
        <v>0</v>
      </c>
      <c r="AX1045" s="31">
        <v>0</v>
      </c>
      <c r="AY1045" s="31">
        <v>0</v>
      </c>
      <c r="AZ1045" s="31">
        <v>0</v>
      </c>
      <c r="BA1045" s="31">
        <v>0</v>
      </c>
      <c r="BB1045" s="31">
        <v>0</v>
      </c>
      <c r="BC1045" s="31">
        <v>0</v>
      </c>
      <c r="BD1045" s="31">
        <v>0</v>
      </c>
      <c r="BE1045" s="31">
        <v>0</v>
      </c>
      <c r="BF1045" s="31">
        <v>0</v>
      </c>
      <c r="BG1045" s="31" t="s">
        <v>71</v>
      </c>
    </row>
    <row r="1046" spans="1:59" s="31" customFormat="1" x14ac:dyDescent="0.25">
      <c r="A1046" s="31" t="s">
        <v>59</v>
      </c>
      <c r="C1046" s="31" t="s">
        <v>1449</v>
      </c>
      <c r="D1046" s="31" t="s">
        <v>168</v>
      </c>
      <c r="E1046" s="31">
        <v>25</v>
      </c>
      <c r="F1046" s="31">
        <v>0</v>
      </c>
      <c r="G1046" s="31">
        <v>100</v>
      </c>
      <c r="H1046" s="111">
        <v>99.92</v>
      </c>
      <c r="I1046" s="31" t="s">
        <v>169</v>
      </c>
      <c r="J1046" s="31">
        <v>210103967</v>
      </c>
      <c r="K1046" s="31" t="s">
        <v>1450</v>
      </c>
      <c r="L1046" s="31" t="s">
        <v>1021</v>
      </c>
      <c r="M1046" s="31" t="s">
        <v>1445</v>
      </c>
      <c r="N1046" s="31">
        <v>10</v>
      </c>
      <c r="O1046" s="31" t="s">
        <v>66</v>
      </c>
      <c r="P1046" s="31">
        <v>150</v>
      </c>
      <c r="Q1046" s="31" t="s">
        <v>67</v>
      </c>
      <c r="R1046" s="31">
        <v>0.3</v>
      </c>
      <c r="S1046" s="31" t="s">
        <v>164</v>
      </c>
      <c r="T1046" s="31">
        <v>1000</v>
      </c>
      <c r="U1046" s="31">
        <v>5</v>
      </c>
      <c r="V1046" s="31">
        <v>354</v>
      </c>
      <c r="W1046" s="31">
        <v>140.80000000000001</v>
      </c>
      <c r="X1046" s="31">
        <v>-1</v>
      </c>
      <c r="Y1046" s="31" t="s">
        <v>68</v>
      </c>
      <c r="AB1046" s="31" t="s">
        <v>69</v>
      </c>
      <c r="AC1046" s="31">
        <v>494</v>
      </c>
      <c r="AD1046" s="31">
        <v>704</v>
      </c>
      <c r="AE1046" s="31">
        <v>106</v>
      </c>
      <c r="AF1046" s="31">
        <v>598</v>
      </c>
      <c r="AG1046" s="31">
        <v>106</v>
      </c>
      <c r="AH1046" s="31">
        <v>598</v>
      </c>
      <c r="AI1046" s="31">
        <v>0</v>
      </c>
      <c r="AJ1046" s="31">
        <v>0</v>
      </c>
      <c r="AK1046" s="31">
        <v>0</v>
      </c>
      <c r="AL1046" s="31">
        <v>0</v>
      </c>
      <c r="AM1046" s="31">
        <v>170</v>
      </c>
      <c r="AN1046" s="31">
        <v>534</v>
      </c>
      <c r="AO1046" s="31">
        <v>170</v>
      </c>
      <c r="AP1046" s="31">
        <v>534</v>
      </c>
      <c r="AQ1046" s="31">
        <v>726</v>
      </c>
      <c r="AR1046" s="31">
        <v>999</v>
      </c>
      <c r="AS1046" s="31" t="s">
        <v>78</v>
      </c>
      <c r="AT1046" s="31">
        <v>606807</v>
      </c>
      <c r="AU1046" s="31">
        <v>0</v>
      </c>
      <c r="AV1046" s="31">
        <v>0</v>
      </c>
      <c r="AW1046" s="31">
        <v>0</v>
      </c>
      <c r="AX1046" s="31">
        <v>0</v>
      </c>
      <c r="AY1046" s="31">
        <v>0</v>
      </c>
      <c r="AZ1046" s="31">
        <v>0</v>
      </c>
      <c r="BA1046" s="31">
        <v>0</v>
      </c>
      <c r="BB1046" s="31">
        <v>0</v>
      </c>
      <c r="BC1046" s="31">
        <v>0</v>
      </c>
      <c r="BD1046" s="31">
        <v>0</v>
      </c>
      <c r="BE1046" s="31">
        <v>0</v>
      </c>
      <c r="BF1046" s="31">
        <v>0</v>
      </c>
      <c r="BG1046" s="31" t="s">
        <v>71</v>
      </c>
    </row>
    <row r="1047" spans="1:59" s="67" customFormat="1" x14ac:dyDescent="0.25">
      <c r="A1047" s="67" t="s">
        <v>59</v>
      </c>
      <c r="C1047" s="67" t="s">
        <v>1454</v>
      </c>
      <c r="D1047" s="67" t="s">
        <v>168</v>
      </c>
      <c r="E1047" s="67">
        <v>25</v>
      </c>
      <c r="F1047" s="67">
        <v>0</v>
      </c>
      <c r="G1047" s="67">
        <v>100</v>
      </c>
      <c r="H1047" s="146">
        <v>85.74</v>
      </c>
      <c r="I1047" s="67" t="s">
        <v>169</v>
      </c>
      <c r="J1047" s="67">
        <v>210332231</v>
      </c>
      <c r="K1047" s="67" t="s">
        <v>1456</v>
      </c>
      <c r="L1047" s="67" t="s">
        <v>76</v>
      </c>
      <c r="M1047" s="67" t="s">
        <v>1445</v>
      </c>
      <c r="N1047" s="67">
        <v>50</v>
      </c>
      <c r="O1047" s="67" t="s">
        <v>66</v>
      </c>
      <c r="P1047" s="67">
        <v>200</v>
      </c>
      <c r="Q1047" s="67" t="s">
        <v>67</v>
      </c>
      <c r="R1047" s="67">
        <v>0.3</v>
      </c>
      <c r="S1047" s="67" t="s">
        <v>164</v>
      </c>
      <c r="T1047" s="67">
        <v>1000</v>
      </c>
      <c r="U1047" s="67">
        <v>33.33</v>
      </c>
      <c r="V1047" s="67">
        <v>2576</v>
      </c>
      <c r="W1047" s="67">
        <v>85.74</v>
      </c>
      <c r="X1047" s="67">
        <v>505</v>
      </c>
      <c r="Y1047" s="67" t="s">
        <v>68</v>
      </c>
      <c r="Z1047" s="67" t="s">
        <v>59</v>
      </c>
      <c r="AB1047" s="67" t="s">
        <v>59</v>
      </c>
      <c r="AC1047" s="67">
        <v>2168</v>
      </c>
      <c r="AD1047" s="67">
        <v>2858</v>
      </c>
      <c r="AE1047" s="67">
        <v>715</v>
      </c>
      <c r="AF1047" s="67">
        <v>2143</v>
      </c>
      <c r="AG1047" s="67">
        <v>715</v>
      </c>
      <c r="AH1047" s="67">
        <v>2143</v>
      </c>
      <c r="AI1047" s="67">
        <v>0</v>
      </c>
      <c r="AJ1047" s="67">
        <v>0</v>
      </c>
      <c r="AK1047" s="67">
        <v>0</v>
      </c>
      <c r="AL1047" s="67">
        <v>0</v>
      </c>
      <c r="AM1047" s="67">
        <v>2558</v>
      </c>
      <c r="AN1047" s="67">
        <v>300</v>
      </c>
      <c r="AO1047" s="67">
        <v>2558</v>
      </c>
      <c r="AP1047" s="67">
        <v>300</v>
      </c>
      <c r="AQ1047" s="67">
        <v>4418</v>
      </c>
      <c r="AR1047" s="67">
        <v>5715</v>
      </c>
      <c r="AS1047" s="67" t="s">
        <v>206</v>
      </c>
      <c r="AT1047" s="67">
        <v>606805</v>
      </c>
      <c r="AU1047" s="67">
        <v>15300</v>
      </c>
      <c r="AV1047" s="67">
        <v>14400</v>
      </c>
      <c r="AW1047" s="67">
        <v>14367</v>
      </c>
      <c r="AX1047" s="67">
        <v>14033</v>
      </c>
      <c r="AY1047" s="67">
        <v>13367</v>
      </c>
      <c r="AZ1047" s="67">
        <v>14400</v>
      </c>
      <c r="BA1047" s="67">
        <v>54.1</v>
      </c>
      <c r="BB1047" s="67">
        <v>52.71</v>
      </c>
      <c r="BC1047" s="67">
        <v>51.19</v>
      </c>
      <c r="BD1047" s="67">
        <v>52.61</v>
      </c>
      <c r="BE1047" s="67">
        <v>48.45</v>
      </c>
      <c r="BF1047" s="67">
        <v>51.1</v>
      </c>
      <c r="BG1047" s="67" t="s">
        <v>71</v>
      </c>
    </row>
    <row r="1048" spans="1:59" s="32" customFormat="1" x14ac:dyDescent="0.25">
      <c r="A1048" s="32" t="s">
        <v>59</v>
      </c>
      <c r="C1048" s="32" t="s">
        <v>1454</v>
      </c>
      <c r="D1048" s="32" t="s">
        <v>168</v>
      </c>
      <c r="E1048" s="32">
        <v>25</v>
      </c>
      <c r="F1048" s="32">
        <v>0</v>
      </c>
      <c r="G1048" s="32">
        <v>100</v>
      </c>
      <c r="H1048" s="112">
        <v>85.74</v>
      </c>
      <c r="I1048" s="32" t="s">
        <v>169</v>
      </c>
      <c r="J1048" s="32">
        <v>210145676</v>
      </c>
      <c r="K1048" s="32" t="s">
        <v>1455</v>
      </c>
      <c r="L1048" s="32" t="s">
        <v>148</v>
      </c>
      <c r="M1048" s="32" t="s">
        <v>1445</v>
      </c>
      <c r="N1048" s="32">
        <v>30</v>
      </c>
      <c r="O1048" s="32" t="s">
        <v>66</v>
      </c>
      <c r="P1048" s="32">
        <v>200</v>
      </c>
      <c r="Q1048" s="32" t="s">
        <v>67</v>
      </c>
      <c r="R1048" s="32">
        <v>0.3</v>
      </c>
      <c r="S1048" s="32" t="s">
        <v>164</v>
      </c>
      <c r="T1048" s="32">
        <v>1000</v>
      </c>
      <c r="U1048" s="32">
        <v>20</v>
      </c>
      <c r="V1048" s="32">
        <v>4012</v>
      </c>
      <c r="W1048" s="32">
        <v>90.7</v>
      </c>
      <c r="X1048" s="32">
        <v>505</v>
      </c>
      <c r="Y1048" s="32" t="s">
        <v>68</v>
      </c>
      <c r="AB1048" s="32" t="s">
        <v>59</v>
      </c>
      <c r="AC1048" s="32">
        <v>1338</v>
      </c>
      <c r="AD1048" s="32">
        <v>1814</v>
      </c>
      <c r="AE1048" s="32">
        <v>429</v>
      </c>
      <c r="AF1048" s="32">
        <v>1385</v>
      </c>
      <c r="AG1048" s="32">
        <v>429</v>
      </c>
      <c r="AH1048" s="32">
        <v>1385</v>
      </c>
      <c r="AI1048" s="32">
        <v>0</v>
      </c>
      <c r="AJ1048" s="32">
        <v>0</v>
      </c>
      <c r="AK1048" s="32">
        <v>0</v>
      </c>
      <c r="AL1048" s="32">
        <v>0</v>
      </c>
      <c r="AM1048" s="32">
        <v>1415</v>
      </c>
      <c r="AN1048" s="32">
        <v>399</v>
      </c>
      <c r="AO1048" s="32">
        <v>1415</v>
      </c>
      <c r="AP1048" s="32">
        <v>399</v>
      </c>
      <c r="AQ1048" s="32">
        <v>2607</v>
      </c>
      <c r="AR1048" s="32">
        <v>3429</v>
      </c>
      <c r="AS1048" s="32" t="s">
        <v>382</v>
      </c>
      <c r="AT1048" s="32">
        <v>606805</v>
      </c>
      <c r="AU1048" s="32">
        <v>12980</v>
      </c>
      <c r="AV1048" s="32">
        <v>12920</v>
      </c>
      <c r="AW1048" s="32">
        <v>13700</v>
      </c>
      <c r="AX1048" s="32">
        <v>12640</v>
      </c>
      <c r="AY1048" s="32">
        <v>14220</v>
      </c>
      <c r="AZ1048" s="32">
        <v>13780</v>
      </c>
      <c r="BA1048" s="32">
        <v>45.9</v>
      </c>
      <c r="BB1048" s="32">
        <v>47.29</v>
      </c>
      <c r="BC1048" s="32">
        <v>48.81</v>
      </c>
      <c r="BD1048" s="32">
        <v>47.39</v>
      </c>
      <c r="BE1048" s="32">
        <v>51.55</v>
      </c>
      <c r="BF1048" s="32">
        <v>48.9</v>
      </c>
      <c r="BG1048" s="32" t="s">
        <v>71</v>
      </c>
    </row>
    <row r="1049" spans="1:59" s="32" customFormat="1" x14ac:dyDescent="0.25">
      <c r="A1049" s="32" t="s">
        <v>59</v>
      </c>
      <c r="C1049" s="32" t="s">
        <v>1454</v>
      </c>
      <c r="D1049" s="32" t="s">
        <v>168</v>
      </c>
      <c r="E1049" s="32">
        <v>25</v>
      </c>
      <c r="F1049" s="32">
        <v>0</v>
      </c>
      <c r="G1049" s="32">
        <v>100</v>
      </c>
      <c r="H1049" s="112">
        <v>85.74</v>
      </c>
      <c r="I1049" s="32" t="s">
        <v>169</v>
      </c>
      <c r="J1049" s="32">
        <v>210215235</v>
      </c>
      <c r="K1049" s="32" t="s">
        <v>1457</v>
      </c>
      <c r="L1049" s="32" t="s">
        <v>76</v>
      </c>
      <c r="M1049" s="32" t="s">
        <v>1445</v>
      </c>
      <c r="N1049" s="32">
        <v>50</v>
      </c>
      <c r="O1049" s="32" t="s">
        <v>66</v>
      </c>
      <c r="P1049" s="32">
        <v>200</v>
      </c>
      <c r="Q1049" s="32" t="s">
        <v>67</v>
      </c>
      <c r="R1049" s="32">
        <v>0.3</v>
      </c>
      <c r="S1049" s="32" t="s">
        <v>164</v>
      </c>
      <c r="T1049" s="32">
        <v>1000</v>
      </c>
      <c r="U1049" s="32">
        <v>33.33</v>
      </c>
      <c r="V1049" s="32">
        <v>2601</v>
      </c>
      <c r="W1049" s="32">
        <v>108.15</v>
      </c>
      <c r="X1049" s="32">
        <v>-1</v>
      </c>
      <c r="Y1049" s="32" t="s">
        <v>68</v>
      </c>
      <c r="AB1049" s="32" t="s">
        <v>69</v>
      </c>
      <c r="AC1049" s="32">
        <v>2740</v>
      </c>
      <c r="AD1049" s="32">
        <v>3605</v>
      </c>
      <c r="AE1049" s="32">
        <v>607</v>
      </c>
      <c r="AF1049" s="32">
        <v>2998</v>
      </c>
      <c r="AG1049" s="32">
        <v>607</v>
      </c>
      <c r="AH1049" s="32">
        <v>2998</v>
      </c>
      <c r="AI1049" s="32">
        <v>0</v>
      </c>
      <c r="AJ1049" s="32">
        <v>0</v>
      </c>
      <c r="AK1049" s="32">
        <v>0</v>
      </c>
      <c r="AL1049" s="32">
        <v>0</v>
      </c>
      <c r="AM1049" s="32">
        <v>2174</v>
      </c>
      <c r="AN1049" s="32">
        <v>1431</v>
      </c>
      <c r="AO1049" s="32">
        <v>2174</v>
      </c>
      <c r="AP1049" s="32">
        <v>1431</v>
      </c>
      <c r="AQ1049" s="32">
        <v>4418</v>
      </c>
      <c r="AR1049" s="32">
        <v>5715</v>
      </c>
      <c r="AS1049" s="32" t="s">
        <v>92</v>
      </c>
      <c r="AT1049" s="32">
        <v>606805</v>
      </c>
      <c r="AU1049" s="32">
        <v>0</v>
      </c>
      <c r="AV1049" s="32">
        <v>0</v>
      </c>
      <c r="AW1049" s="32">
        <v>0</v>
      </c>
      <c r="AX1049" s="32">
        <v>0</v>
      </c>
      <c r="AY1049" s="32">
        <v>0</v>
      </c>
      <c r="AZ1049" s="32">
        <v>0</v>
      </c>
      <c r="BA1049" s="32">
        <v>0</v>
      </c>
      <c r="BB1049" s="32">
        <v>0</v>
      </c>
      <c r="BC1049" s="32">
        <v>0</v>
      </c>
      <c r="BD1049" s="32">
        <v>0</v>
      </c>
      <c r="BE1049" s="32">
        <v>0</v>
      </c>
      <c r="BF1049" s="32">
        <v>0</v>
      </c>
      <c r="BG1049" s="32" t="s">
        <v>71</v>
      </c>
    </row>
    <row r="1050" spans="1:59" s="32" customFormat="1" x14ac:dyDescent="0.25">
      <c r="A1050" s="32" t="s">
        <v>59</v>
      </c>
      <c r="C1050" s="32" t="s">
        <v>1454</v>
      </c>
      <c r="D1050" s="32" t="s">
        <v>168</v>
      </c>
      <c r="E1050" s="32">
        <v>25</v>
      </c>
      <c r="F1050" s="32">
        <v>0</v>
      </c>
      <c r="G1050" s="32">
        <v>100</v>
      </c>
      <c r="H1050" s="112">
        <v>85.74</v>
      </c>
      <c r="I1050" s="32" t="s">
        <v>169</v>
      </c>
      <c r="J1050" s="32">
        <v>210146305</v>
      </c>
      <c r="K1050" s="32" t="s">
        <v>1457</v>
      </c>
      <c r="L1050" s="32" t="s">
        <v>368</v>
      </c>
      <c r="M1050" s="32" t="s">
        <v>1445</v>
      </c>
      <c r="N1050" s="32">
        <v>20</v>
      </c>
      <c r="O1050" s="32" t="s">
        <v>66</v>
      </c>
      <c r="P1050" s="32">
        <v>200</v>
      </c>
      <c r="Q1050" s="32" t="s">
        <v>67</v>
      </c>
      <c r="R1050" s="32">
        <v>0.3</v>
      </c>
      <c r="S1050" s="32" t="s">
        <v>164</v>
      </c>
      <c r="T1050" s="32">
        <v>1000</v>
      </c>
      <c r="U1050" s="32">
        <v>13.33</v>
      </c>
      <c r="V1050" s="32">
        <v>2651</v>
      </c>
      <c r="W1050" s="32">
        <v>116.18</v>
      </c>
      <c r="X1050" s="32">
        <v>-1</v>
      </c>
      <c r="Y1050" s="32" t="s">
        <v>68</v>
      </c>
      <c r="AB1050" s="32" t="s">
        <v>69</v>
      </c>
      <c r="AC1050" s="32">
        <v>1134</v>
      </c>
      <c r="AD1050" s="32">
        <v>1549</v>
      </c>
      <c r="AE1050" s="32">
        <v>243</v>
      </c>
      <c r="AF1050" s="32">
        <v>1306</v>
      </c>
      <c r="AG1050" s="32">
        <v>243</v>
      </c>
      <c r="AH1050" s="32">
        <v>1306</v>
      </c>
      <c r="AI1050" s="32">
        <v>0</v>
      </c>
      <c r="AJ1050" s="32">
        <v>0</v>
      </c>
      <c r="AK1050" s="32">
        <v>0</v>
      </c>
      <c r="AL1050" s="32">
        <v>0</v>
      </c>
      <c r="AM1050" s="32">
        <v>717</v>
      </c>
      <c r="AN1050" s="32">
        <v>832</v>
      </c>
      <c r="AO1050" s="32">
        <v>717</v>
      </c>
      <c r="AP1050" s="32">
        <v>832</v>
      </c>
      <c r="AQ1050" s="32">
        <v>1728</v>
      </c>
      <c r="AR1050" s="32">
        <v>2286</v>
      </c>
      <c r="AS1050" s="32" t="s">
        <v>92</v>
      </c>
      <c r="AT1050" s="32">
        <v>606805</v>
      </c>
      <c r="AU1050" s="32">
        <v>0</v>
      </c>
      <c r="AV1050" s="32">
        <v>0</v>
      </c>
      <c r="AW1050" s="32">
        <v>0</v>
      </c>
      <c r="AX1050" s="32">
        <v>0</v>
      </c>
      <c r="AY1050" s="32">
        <v>0</v>
      </c>
      <c r="AZ1050" s="32">
        <v>0</v>
      </c>
      <c r="BA1050" s="32">
        <v>0</v>
      </c>
      <c r="BB1050" s="32">
        <v>0</v>
      </c>
      <c r="BC1050" s="32">
        <v>0</v>
      </c>
      <c r="BD1050" s="32">
        <v>0</v>
      </c>
      <c r="BE1050" s="32">
        <v>0</v>
      </c>
      <c r="BF1050" s="32">
        <v>0</v>
      </c>
      <c r="BG1050" s="32" t="s">
        <v>71</v>
      </c>
    </row>
    <row r="1051" spans="1:59" s="68" customFormat="1" x14ac:dyDescent="0.25">
      <c r="A1051" s="68" t="s">
        <v>59</v>
      </c>
      <c r="C1051" s="68" t="s">
        <v>1458</v>
      </c>
      <c r="D1051" s="68" t="s">
        <v>168</v>
      </c>
      <c r="E1051" s="68">
        <v>25</v>
      </c>
      <c r="F1051" s="68">
        <v>0</v>
      </c>
      <c r="G1051" s="68">
        <v>100</v>
      </c>
      <c r="H1051" s="147">
        <v>105.9</v>
      </c>
      <c r="I1051" s="68" t="s">
        <v>169</v>
      </c>
      <c r="J1051" s="68">
        <v>210221090</v>
      </c>
      <c r="K1051" s="68" t="s">
        <v>1462</v>
      </c>
      <c r="L1051" s="68" t="s">
        <v>368</v>
      </c>
      <c r="M1051" s="68" t="s">
        <v>1445</v>
      </c>
      <c r="N1051" s="68">
        <v>20</v>
      </c>
      <c r="O1051" s="68" t="s">
        <v>66</v>
      </c>
      <c r="P1051" s="68">
        <v>50</v>
      </c>
      <c r="Q1051" s="68" t="s">
        <v>67</v>
      </c>
      <c r="R1051" s="68">
        <v>0.3</v>
      </c>
      <c r="S1051" s="68" t="s">
        <v>164</v>
      </c>
      <c r="T1051" s="68">
        <v>1000</v>
      </c>
      <c r="U1051" s="68">
        <v>3.33</v>
      </c>
      <c r="V1051" s="68">
        <v>98545</v>
      </c>
      <c r="W1051" s="68">
        <v>105.9</v>
      </c>
      <c r="X1051" s="68">
        <v>499</v>
      </c>
      <c r="Y1051" s="68" t="s">
        <v>68</v>
      </c>
      <c r="Z1051" s="68" t="s">
        <v>59</v>
      </c>
      <c r="AB1051" s="68" t="s">
        <v>59</v>
      </c>
      <c r="AC1051" s="68">
        <v>245</v>
      </c>
      <c r="AD1051" s="68">
        <v>353</v>
      </c>
      <c r="AE1051" s="68">
        <v>88</v>
      </c>
      <c r="AF1051" s="68">
        <v>265</v>
      </c>
      <c r="AG1051" s="68">
        <v>88</v>
      </c>
      <c r="AH1051" s="68">
        <v>265</v>
      </c>
      <c r="AI1051" s="68">
        <v>0</v>
      </c>
      <c r="AJ1051" s="68">
        <v>0</v>
      </c>
      <c r="AK1051" s="68">
        <v>0</v>
      </c>
      <c r="AL1051" s="68">
        <v>0</v>
      </c>
      <c r="AM1051" s="68">
        <v>53</v>
      </c>
      <c r="AN1051" s="68">
        <v>300</v>
      </c>
      <c r="AO1051" s="68">
        <v>53</v>
      </c>
      <c r="AP1051" s="68">
        <v>300</v>
      </c>
      <c r="AQ1051" s="68">
        <v>496</v>
      </c>
      <c r="AR1051" s="68">
        <v>705</v>
      </c>
      <c r="AS1051" s="68" t="s">
        <v>92</v>
      </c>
      <c r="AT1051" s="68">
        <v>606804</v>
      </c>
      <c r="AU1051" s="68">
        <v>55377</v>
      </c>
      <c r="AV1051" s="68">
        <v>53923</v>
      </c>
      <c r="AW1051" s="68">
        <v>55820</v>
      </c>
      <c r="AX1051" s="68">
        <v>53450</v>
      </c>
      <c r="AY1051" s="68">
        <v>54853</v>
      </c>
      <c r="AZ1051" s="68">
        <v>55060</v>
      </c>
      <c r="BA1051" s="68">
        <v>16.93</v>
      </c>
      <c r="BB1051" s="68">
        <v>16.71</v>
      </c>
      <c r="BC1051" s="68">
        <v>16.89</v>
      </c>
      <c r="BD1051" s="68">
        <v>16.5</v>
      </c>
      <c r="BE1051" s="68">
        <v>16.66</v>
      </c>
      <c r="BF1051" s="68">
        <v>16.809999999999999</v>
      </c>
      <c r="BG1051" s="68" t="s">
        <v>71</v>
      </c>
    </row>
    <row r="1052" spans="1:59" s="33" customFormat="1" x14ac:dyDescent="0.25">
      <c r="A1052" s="33" t="s">
        <v>59</v>
      </c>
      <c r="C1052" s="33" t="s">
        <v>1458</v>
      </c>
      <c r="D1052" s="33" t="s">
        <v>168</v>
      </c>
      <c r="E1052" s="33">
        <v>25</v>
      </c>
      <c r="F1052" s="33">
        <v>0</v>
      </c>
      <c r="G1052" s="33">
        <v>100</v>
      </c>
      <c r="H1052" s="113">
        <v>105.9</v>
      </c>
      <c r="I1052" s="33" t="s">
        <v>169</v>
      </c>
      <c r="J1052" s="33">
        <v>210128496</v>
      </c>
      <c r="K1052" s="33" t="s">
        <v>1461</v>
      </c>
      <c r="L1052" s="33" t="s">
        <v>368</v>
      </c>
      <c r="M1052" s="33" t="s">
        <v>1445</v>
      </c>
      <c r="N1052" s="33">
        <v>20</v>
      </c>
      <c r="O1052" s="33" t="s">
        <v>66</v>
      </c>
      <c r="P1052" s="33">
        <v>50</v>
      </c>
      <c r="Q1052" s="33" t="s">
        <v>67</v>
      </c>
      <c r="R1052" s="33">
        <v>0.3</v>
      </c>
      <c r="S1052" s="33" t="s">
        <v>164</v>
      </c>
      <c r="T1052" s="33">
        <v>1000</v>
      </c>
      <c r="U1052" s="33">
        <v>3.33</v>
      </c>
      <c r="V1052" s="33">
        <v>27933</v>
      </c>
      <c r="W1052" s="33">
        <v>109.5</v>
      </c>
      <c r="X1052" s="33">
        <v>499</v>
      </c>
      <c r="Y1052" s="33" t="s">
        <v>68</v>
      </c>
      <c r="AB1052" s="33" t="s">
        <v>59</v>
      </c>
      <c r="AC1052" s="33">
        <v>254</v>
      </c>
      <c r="AD1052" s="33">
        <v>365</v>
      </c>
      <c r="AE1052" s="33">
        <v>88</v>
      </c>
      <c r="AF1052" s="33">
        <v>277</v>
      </c>
      <c r="AG1052" s="33">
        <v>88</v>
      </c>
      <c r="AH1052" s="33">
        <v>277</v>
      </c>
      <c r="AI1052" s="33">
        <v>0</v>
      </c>
      <c r="AJ1052" s="33">
        <v>0</v>
      </c>
      <c r="AK1052" s="33">
        <v>0</v>
      </c>
      <c r="AL1052" s="33">
        <v>0</v>
      </c>
      <c r="AM1052" s="33">
        <v>53</v>
      </c>
      <c r="AN1052" s="33">
        <v>312</v>
      </c>
      <c r="AO1052" s="33">
        <v>53</v>
      </c>
      <c r="AP1052" s="33">
        <v>312</v>
      </c>
      <c r="AQ1052" s="33">
        <v>496</v>
      </c>
      <c r="AR1052" s="33">
        <v>705</v>
      </c>
      <c r="AS1052" s="33" t="s">
        <v>409</v>
      </c>
      <c r="AT1052" s="33">
        <v>606804</v>
      </c>
      <c r="AU1052" s="33">
        <v>16340</v>
      </c>
      <c r="AV1052" s="33">
        <v>15513</v>
      </c>
      <c r="AW1052" s="33">
        <v>15680</v>
      </c>
      <c r="AX1052" s="33">
        <v>15290</v>
      </c>
      <c r="AY1052" s="33">
        <v>15277</v>
      </c>
      <c r="AZ1052" s="33">
        <v>15010</v>
      </c>
      <c r="BA1052" s="33">
        <v>5</v>
      </c>
      <c r="BB1052" s="33">
        <v>4.8099999999999996</v>
      </c>
      <c r="BC1052" s="33">
        <v>4.74</v>
      </c>
      <c r="BD1052" s="33">
        <v>4.72</v>
      </c>
      <c r="BE1052" s="33">
        <v>4.6399999999999997</v>
      </c>
      <c r="BF1052" s="33">
        <v>4.58</v>
      </c>
      <c r="BG1052" s="33" t="s">
        <v>71</v>
      </c>
    </row>
    <row r="1053" spans="1:59" s="33" customFormat="1" x14ac:dyDescent="0.25">
      <c r="A1053" s="33" t="s">
        <v>59</v>
      </c>
      <c r="C1053" s="33" t="s">
        <v>1458</v>
      </c>
      <c r="D1053" s="33" t="s">
        <v>168</v>
      </c>
      <c r="E1053" s="33">
        <v>25</v>
      </c>
      <c r="F1053" s="33">
        <v>0</v>
      </c>
      <c r="G1053" s="33">
        <v>100</v>
      </c>
      <c r="H1053" s="113">
        <v>105.9</v>
      </c>
      <c r="I1053" s="33" t="s">
        <v>169</v>
      </c>
      <c r="J1053" s="33">
        <v>210128501</v>
      </c>
      <c r="K1053" s="33" t="s">
        <v>1461</v>
      </c>
      <c r="L1053" s="33" t="s">
        <v>64</v>
      </c>
      <c r="M1053" s="33" t="s">
        <v>1445</v>
      </c>
      <c r="N1053" s="33">
        <v>30</v>
      </c>
      <c r="O1053" s="33" t="s">
        <v>66</v>
      </c>
      <c r="P1053" s="33">
        <v>50</v>
      </c>
      <c r="Q1053" s="33" t="s">
        <v>67</v>
      </c>
      <c r="R1053" s="33">
        <v>0.3</v>
      </c>
      <c r="S1053" s="33" t="s">
        <v>164</v>
      </c>
      <c r="T1053" s="33">
        <v>1000</v>
      </c>
      <c r="U1053" s="33">
        <v>5</v>
      </c>
      <c r="V1053" s="33">
        <v>154205</v>
      </c>
      <c r="W1053" s="33">
        <v>109.8</v>
      </c>
      <c r="X1053" s="33">
        <v>499</v>
      </c>
      <c r="Y1053" s="33" t="s">
        <v>68</v>
      </c>
      <c r="AB1053" s="33" t="s">
        <v>59</v>
      </c>
      <c r="AC1053" s="33">
        <v>381</v>
      </c>
      <c r="AD1053" s="33">
        <v>549</v>
      </c>
      <c r="AE1053" s="33">
        <v>132</v>
      </c>
      <c r="AF1053" s="33">
        <v>417</v>
      </c>
      <c r="AG1053" s="33">
        <v>132</v>
      </c>
      <c r="AH1053" s="33">
        <v>417</v>
      </c>
      <c r="AI1053" s="33">
        <v>0</v>
      </c>
      <c r="AJ1053" s="33">
        <v>0</v>
      </c>
      <c r="AK1053" s="33">
        <v>0</v>
      </c>
      <c r="AL1053" s="33">
        <v>0</v>
      </c>
      <c r="AM1053" s="33">
        <v>230</v>
      </c>
      <c r="AN1053" s="33">
        <v>319</v>
      </c>
      <c r="AO1053" s="33">
        <v>230</v>
      </c>
      <c r="AP1053" s="33">
        <v>319</v>
      </c>
      <c r="AQ1053" s="33">
        <v>769</v>
      </c>
      <c r="AR1053" s="33">
        <v>1058</v>
      </c>
      <c r="AS1053" s="33" t="s">
        <v>409</v>
      </c>
      <c r="AT1053" s="33">
        <v>606804</v>
      </c>
      <c r="AU1053" s="33">
        <v>125235</v>
      </c>
      <c r="AV1053" s="33">
        <v>126190</v>
      </c>
      <c r="AW1053" s="33">
        <v>129455</v>
      </c>
      <c r="AX1053" s="33">
        <v>128740</v>
      </c>
      <c r="AY1053" s="33">
        <v>130440</v>
      </c>
      <c r="AZ1053" s="33">
        <v>130965</v>
      </c>
      <c r="BA1053" s="33">
        <v>38.299999999999997</v>
      </c>
      <c r="BB1053" s="33">
        <v>39.11</v>
      </c>
      <c r="BC1053" s="33">
        <v>39.159999999999997</v>
      </c>
      <c r="BD1053" s="33">
        <v>39.75</v>
      </c>
      <c r="BE1053" s="33">
        <v>39.619999999999997</v>
      </c>
      <c r="BF1053" s="33">
        <v>39.979999999999997</v>
      </c>
      <c r="BG1053" s="33" t="s">
        <v>71</v>
      </c>
    </row>
    <row r="1054" spans="1:59" s="33" customFormat="1" x14ac:dyDescent="0.25">
      <c r="A1054" s="33" t="s">
        <v>59</v>
      </c>
      <c r="C1054" s="33" t="s">
        <v>1458</v>
      </c>
      <c r="D1054" s="33" t="s">
        <v>168</v>
      </c>
      <c r="E1054" s="33">
        <v>25</v>
      </c>
      <c r="F1054" s="33">
        <v>0</v>
      </c>
      <c r="G1054" s="33">
        <v>100</v>
      </c>
      <c r="H1054" s="113">
        <v>105.9</v>
      </c>
      <c r="I1054" s="33" t="s">
        <v>169</v>
      </c>
      <c r="J1054" s="33">
        <v>210229404</v>
      </c>
      <c r="K1054" s="33" t="s">
        <v>1460</v>
      </c>
      <c r="L1054" s="33" t="s">
        <v>368</v>
      </c>
      <c r="M1054" s="33" t="s">
        <v>1445</v>
      </c>
      <c r="N1054" s="33">
        <v>20</v>
      </c>
      <c r="O1054" s="33" t="s">
        <v>66</v>
      </c>
      <c r="P1054" s="33">
        <v>50</v>
      </c>
      <c r="Q1054" s="33" t="s">
        <v>67</v>
      </c>
      <c r="R1054" s="33">
        <v>0.3</v>
      </c>
      <c r="S1054" s="33" t="s">
        <v>164</v>
      </c>
      <c r="T1054" s="33">
        <v>1000</v>
      </c>
      <c r="U1054" s="33">
        <v>3.33</v>
      </c>
      <c r="V1054" s="33">
        <v>105647</v>
      </c>
      <c r="W1054" s="33">
        <v>113.1</v>
      </c>
      <c r="X1054" s="33">
        <v>499</v>
      </c>
      <c r="Y1054" s="33" t="s">
        <v>68</v>
      </c>
      <c r="AB1054" s="33" t="s">
        <v>59</v>
      </c>
      <c r="AC1054" s="33">
        <v>262</v>
      </c>
      <c r="AD1054" s="33">
        <v>377</v>
      </c>
      <c r="AE1054" s="33">
        <v>88</v>
      </c>
      <c r="AF1054" s="33">
        <v>289</v>
      </c>
      <c r="AG1054" s="33">
        <v>88</v>
      </c>
      <c r="AH1054" s="33">
        <v>289</v>
      </c>
      <c r="AI1054" s="33">
        <v>0</v>
      </c>
      <c r="AJ1054" s="33">
        <v>0</v>
      </c>
      <c r="AK1054" s="33">
        <v>0</v>
      </c>
      <c r="AL1054" s="33">
        <v>0</v>
      </c>
      <c r="AM1054" s="33">
        <v>53</v>
      </c>
      <c r="AN1054" s="33">
        <v>324</v>
      </c>
      <c r="AO1054" s="33">
        <v>53</v>
      </c>
      <c r="AP1054" s="33">
        <v>324</v>
      </c>
      <c r="AQ1054" s="33">
        <v>496</v>
      </c>
      <c r="AR1054" s="33">
        <v>705</v>
      </c>
      <c r="AS1054" s="33" t="s">
        <v>206</v>
      </c>
      <c r="AT1054" s="33">
        <v>606804</v>
      </c>
      <c r="AU1054" s="33">
        <v>60427</v>
      </c>
      <c r="AV1054" s="33">
        <v>58843</v>
      </c>
      <c r="AW1054" s="33">
        <v>59147</v>
      </c>
      <c r="AX1054" s="33">
        <v>57733</v>
      </c>
      <c r="AY1054" s="33">
        <v>58400</v>
      </c>
      <c r="AZ1054" s="33">
        <v>57607</v>
      </c>
      <c r="BA1054" s="33">
        <v>18.48</v>
      </c>
      <c r="BB1054" s="33">
        <v>18.239999999999998</v>
      </c>
      <c r="BC1054" s="33">
        <v>17.89</v>
      </c>
      <c r="BD1054" s="33">
        <v>17.829999999999998</v>
      </c>
      <c r="BE1054" s="33">
        <v>17.739999999999998</v>
      </c>
      <c r="BF1054" s="33">
        <v>17.579999999999998</v>
      </c>
      <c r="BG1054" s="33" t="s">
        <v>71</v>
      </c>
    </row>
    <row r="1055" spans="1:59" s="33" customFormat="1" x14ac:dyDescent="0.25">
      <c r="A1055" s="33" t="s">
        <v>59</v>
      </c>
      <c r="C1055" s="33" t="s">
        <v>1458</v>
      </c>
      <c r="D1055" s="33" t="s">
        <v>168</v>
      </c>
      <c r="E1055" s="33">
        <v>25</v>
      </c>
      <c r="F1055" s="33">
        <v>0</v>
      </c>
      <c r="G1055" s="33">
        <v>100</v>
      </c>
      <c r="H1055" s="113">
        <v>105.9</v>
      </c>
      <c r="I1055" s="33" t="s">
        <v>169</v>
      </c>
      <c r="J1055" s="33">
        <v>210042690</v>
      </c>
      <c r="K1055" s="33" t="s">
        <v>1459</v>
      </c>
      <c r="L1055" s="33" t="s">
        <v>368</v>
      </c>
      <c r="M1055" s="33" t="s">
        <v>1445</v>
      </c>
      <c r="N1055" s="33">
        <v>20</v>
      </c>
      <c r="O1055" s="33" t="s">
        <v>66</v>
      </c>
      <c r="P1055" s="33">
        <v>50</v>
      </c>
      <c r="Q1055" s="33" t="s">
        <v>67</v>
      </c>
      <c r="R1055" s="33">
        <v>0.3</v>
      </c>
      <c r="S1055" s="33" t="s">
        <v>164</v>
      </c>
      <c r="T1055" s="33">
        <v>1000</v>
      </c>
      <c r="U1055" s="33">
        <v>3.33</v>
      </c>
      <c r="V1055" s="33">
        <v>107082</v>
      </c>
      <c r="W1055" s="33">
        <v>157.80000000000001</v>
      </c>
      <c r="X1055" s="33">
        <v>499</v>
      </c>
      <c r="Y1055" s="33" t="s">
        <v>68</v>
      </c>
      <c r="AB1055" s="33" t="s">
        <v>69</v>
      </c>
      <c r="AC1055" s="33">
        <v>365</v>
      </c>
      <c r="AD1055" s="33">
        <v>526</v>
      </c>
      <c r="AE1055" s="33">
        <v>75</v>
      </c>
      <c r="AF1055" s="33">
        <v>451</v>
      </c>
      <c r="AG1055" s="33">
        <v>75</v>
      </c>
      <c r="AH1055" s="33">
        <v>451</v>
      </c>
      <c r="AI1055" s="33">
        <v>0</v>
      </c>
      <c r="AJ1055" s="33">
        <v>0</v>
      </c>
      <c r="AK1055" s="33">
        <v>0</v>
      </c>
      <c r="AL1055" s="33">
        <v>0</v>
      </c>
      <c r="AM1055" s="33">
        <v>45</v>
      </c>
      <c r="AN1055" s="33">
        <v>481</v>
      </c>
      <c r="AO1055" s="33">
        <v>45</v>
      </c>
      <c r="AP1055" s="33">
        <v>481</v>
      </c>
      <c r="AQ1055" s="33">
        <v>496</v>
      </c>
      <c r="AR1055" s="33">
        <v>705</v>
      </c>
      <c r="AS1055" s="33" t="s">
        <v>382</v>
      </c>
      <c r="AT1055" s="33">
        <v>606804</v>
      </c>
      <c r="AU1055" s="33">
        <v>59283</v>
      </c>
      <c r="AV1055" s="33">
        <v>58287</v>
      </c>
      <c r="AW1055" s="33">
        <v>60590</v>
      </c>
      <c r="AX1055" s="33">
        <v>58813</v>
      </c>
      <c r="AY1055" s="33">
        <v>60627</v>
      </c>
      <c r="AZ1055" s="33">
        <v>59340</v>
      </c>
      <c r="BA1055" s="33">
        <v>18.13</v>
      </c>
      <c r="BB1055" s="33">
        <v>18.07</v>
      </c>
      <c r="BC1055" s="33">
        <v>18.329999999999998</v>
      </c>
      <c r="BD1055" s="33">
        <v>18.16</v>
      </c>
      <c r="BE1055" s="33">
        <v>18.41</v>
      </c>
      <c r="BF1055" s="33">
        <v>18.11</v>
      </c>
      <c r="BG1055" s="33" t="s">
        <v>71</v>
      </c>
    </row>
    <row r="1056" spans="1:59" s="33" customFormat="1" x14ac:dyDescent="0.25">
      <c r="A1056" s="33" t="s">
        <v>59</v>
      </c>
      <c r="C1056" s="33" t="s">
        <v>1458</v>
      </c>
      <c r="D1056" s="33" t="s">
        <v>168</v>
      </c>
      <c r="E1056" s="33">
        <v>25</v>
      </c>
      <c r="F1056" s="33">
        <v>0</v>
      </c>
      <c r="G1056" s="33">
        <v>0</v>
      </c>
      <c r="H1056" s="113">
        <v>105.9</v>
      </c>
      <c r="I1056" s="33" t="s">
        <v>169</v>
      </c>
      <c r="J1056" s="33">
        <v>210128488</v>
      </c>
      <c r="K1056" s="33" t="s">
        <v>1461</v>
      </c>
      <c r="L1056" s="33" t="s">
        <v>1021</v>
      </c>
      <c r="M1056" s="33" t="s">
        <v>1445</v>
      </c>
      <c r="N1056" s="33">
        <v>10</v>
      </c>
      <c r="O1056" s="33" t="s">
        <v>66</v>
      </c>
      <c r="P1056" s="33">
        <v>50</v>
      </c>
      <c r="Q1056" s="33" t="s">
        <v>67</v>
      </c>
      <c r="R1056" s="33">
        <v>0.3</v>
      </c>
      <c r="S1056" s="33" t="s">
        <v>164</v>
      </c>
      <c r="T1056" s="33">
        <v>1000</v>
      </c>
      <c r="U1056" s="33">
        <v>1.67</v>
      </c>
      <c r="V1056" s="33">
        <v>2</v>
      </c>
      <c r="W1056" s="33">
        <v>157.80000000000001</v>
      </c>
      <c r="X1056" s="33">
        <v>499</v>
      </c>
      <c r="Y1056" s="33" t="s">
        <v>68</v>
      </c>
      <c r="AB1056" s="33" t="s">
        <v>69</v>
      </c>
      <c r="AC1056" s="33">
        <v>182</v>
      </c>
      <c r="AD1056" s="33">
        <v>263</v>
      </c>
      <c r="AE1056" s="33">
        <v>38</v>
      </c>
      <c r="AF1056" s="33">
        <v>225</v>
      </c>
      <c r="AG1056" s="33">
        <v>38</v>
      </c>
      <c r="AH1056" s="33">
        <v>225</v>
      </c>
      <c r="AI1056" s="33">
        <v>0</v>
      </c>
      <c r="AJ1056" s="33">
        <v>0</v>
      </c>
      <c r="AK1056" s="33">
        <v>0</v>
      </c>
      <c r="AL1056" s="33">
        <v>0</v>
      </c>
      <c r="AM1056" s="33">
        <v>0</v>
      </c>
      <c r="AN1056" s="33">
        <v>0</v>
      </c>
      <c r="AO1056" s="33">
        <v>0</v>
      </c>
      <c r="AP1056" s="33">
        <v>0</v>
      </c>
      <c r="AQ1056" s="33">
        <v>244</v>
      </c>
      <c r="AR1056" s="33">
        <v>352</v>
      </c>
      <c r="AS1056" s="33" t="s">
        <v>409</v>
      </c>
      <c r="AT1056" s="33">
        <v>606804</v>
      </c>
      <c r="AU1056" s="33">
        <v>0</v>
      </c>
      <c r="AV1056" s="33">
        <v>0</v>
      </c>
      <c r="AW1056" s="33">
        <v>3</v>
      </c>
      <c r="AX1056" s="33">
        <v>0</v>
      </c>
      <c r="AY1056" s="33">
        <v>0</v>
      </c>
      <c r="AZ1056" s="33">
        <v>0</v>
      </c>
      <c r="BA1056" s="33">
        <v>0</v>
      </c>
      <c r="BB1056" s="33">
        <v>0</v>
      </c>
      <c r="BC1056" s="33">
        <v>0</v>
      </c>
      <c r="BD1056" s="33">
        <v>0</v>
      </c>
      <c r="BE1056" s="33">
        <v>0</v>
      </c>
      <c r="BF1056" s="33">
        <v>0</v>
      </c>
      <c r="BG1056" s="33" t="s">
        <v>71</v>
      </c>
    </row>
    <row r="1057" spans="1:59" s="33" customFormat="1" x14ac:dyDescent="0.25">
      <c r="A1057" s="33" t="s">
        <v>59</v>
      </c>
      <c r="C1057" s="33" t="s">
        <v>1458</v>
      </c>
      <c r="D1057" s="33" t="s">
        <v>168</v>
      </c>
      <c r="E1057" s="33">
        <v>25</v>
      </c>
      <c r="F1057" s="33">
        <v>0</v>
      </c>
      <c r="G1057" s="33">
        <v>100</v>
      </c>
      <c r="H1057" s="113">
        <v>105.9</v>
      </c>
      <c r="I1057" s="33" t="s">
        <v>169</v>
      </c>
      <c r="J1057" s="33">
        <v>210107717</v>
      </c>
      <c r="K1057" s="33" t="s">
        <v>1463</v>
      </c>
      <c r="L1057" s="33" t="s">
        <v>64</v>
      </c>
      <c r="M1057" s="33" t="s">
        <v>1445</v>
      </c>
      <c r="N1057" s="33">
        <v>30</v>
      </c>
      <c r="O1057" s="33" t="s">
        <v>66</v>
      </c>
      <c r="P1057" s="33">
        <v>50</v>
      </c>
      <c r="Q1057" s="33" t="s">
        <v>67</v>
      </c>
      <c r="R1057" s="33">
        <v>0.3</v>
      </c>
      <c r="S1057" s="33" t="s">
        <v>164</v>
      </c>
      <c r="T1057" s="33">
        <v>1000</v>
      </c>
      <c r="U1057" s="33">
        <v>5</v>
      </c>
      <c r="V1057" s="33">
        <v>11839</v>
      </c>
      <c r="W1057" s="33">
        <v>158.6</v>
      </c>
      <c r="X1057" s="33">
        <v>499</v>
      </c>
      <c r="Y1057" s="33" t="s">
        <v>68</v>
      </c>
      <c r="AB1057" s="33" t="s">
        <v>69</v>
      </c>
      <c r="AC1057" s="33">
        <v>574</v>
      </c>
      <c r="AD1057" s="33">
        <v>793</v>
      </c>
      <c r="AE1057" s="33">
        <v>113</v>
      </c>
      <c r="AF1057" s="33">
        <v>680</v>
      </c>
      <c r="AG1057" s="33">
        <v>113</v>
      </c>
      <c r="AH1057" s="33">
        <v>680</v>
      </c>
      <c r="AI1057" s="33">
        <v>0</v>
      </c>
      <c r="AJ1057" s="33">
        <v>0</v>
      </c>
      <c r="AK1057" s="33">
        <v>0</v>
      </c>
      <c r="AL1057" s="33">
        <v>0</v>
      </c>
      <c r="AM1057" s="33">
        <v>195</v>
      </c>
      <c r="AN1057" s="33">
        <v>598</v>
      </c>
      <c r="AO1057" s="33">
        <v>195</v>
      </c>
      <c r="AP1057" s="33">
        <v>598</v>
      </c>
      <c r="AQ1057" s="33">
        <v>769</v>
      </c>
      <c r="AR1057" s="33">
        <v>1058</v>
      </c>
      <c r="AS1057" s="33" t="s">
        <v>376</v>
      </c>
      <c r="AT1057" s="33">
        <v>606804</v>
      </c>
      <c r="AU1057" s="33">
        <v>10340</v>
      </c>
      <c r="AV1057" s="33">
        <v>9885</v>
      </c>
      <c r="AW1057" s="33">
        <v>9845</v>
      </c>
      <c r="AX1057" s="33">
        <v>9840</v>
      </c>
      <c r="AY1057" s="33">
        <v>9665</v>
      </c>
      <c r="AZ1057" s="33">
        <v>9620</v>
      </c>
      <c r="BA1057" s="33">
        <v>3.16</v>
      </c>
      <c r="BB1057" s="33">
        <v>3.06</v>
      </c>
      <c r="BC1057" s="33">
        <v>2.98</v>
      </c>
      <c r="BD1057" s="33">
        <v>3.04</v>
      </c>
      <c r="BE1057" s="33">
        <v>2.94</v>
      </c>
      <c r="BF1057" s="33">
        <v>2.94</v>
      </c>
      <c r="BG1057" s="33" t="s">
        <v>71</v>
      </c>
    </row>
    <row r="1058" spans="1:59" s="34" customFormat="1" x14ac:dyDescent="0.25">
      <c r="A1058" s="34" t="s">
        <v>59</v>
      </c>
      <c r="C1058" s="34" t="s">
        <v>1464</v>
      </c>
      <c r="D1058" s="34" t="s">
        <v>168</v>
      </c>
      <c r="E1058" s="34">
        <v>25</v>
      </c>
      <c r="F1058" s="34">
        <v>0</v>
      </c>
      <c r="G1058" s="34">
        <v>0</v>
      </c>
      <c r="H1058" s="114">
        <v>361.75</v>
      </c>
      <c r="I1058" s="34" t="s">
        <v>169</v>
      </c>
      <c r="J1058" s="34">
        <v>210273039</v>
      </c>
      <c r="K1058" s="34" t="s">
        <v>1472</v>
      </c>
      <c r="L1058" s="34" t="s">
        <v>1473</v>
      </c>
      <c r="M1058" s="34" t="s">
        <v>1466</v>
      </c>
      <c r="N1058" s="34">
        <v>2</v>
      </c>
      <c r="O1058" s="34" t="s">
        <v>66</v>
      </c>
      <c r="P1058" s="34">
        <v>100</v>
      </c>
      <c r="Q1058" s="34" t="s">
        <v>67</v>
      </c>
      <c r="R1058" s="34">
        <v>50</v>
      </c>
      <c r="S1058" s="34" t="s">
        <v>67</v>
      </c>
      <c r="T1058" s="34">
        <v>1</v>
      </c>
      <c r="U1058" s="34">
        <v>4</v>
      </c>
      <c r="V1058" s="34">
        <v>311</v>
      </c>
      <c r="W1058" s="34">
        <v>361.75</v>
      </c>
      <c r="X1058" s="34">
        <v>472</v>
      </c>
      <c r="Y1058" s="34" t="s">
        <v>68</v>
      </c>
      <c r="AB1058" s="34" t="s">
        <v>59</v>
      </c>
      <c r="AC1058" s="34">
        <v>1055</v>
      </c>
      <c r="AD1058" s="34">
        <v>1447</v>
      </c>
      <c r="AE1058" s="34">
        <v>362</v>
      </c>
      <c r="AF1058" s="34">
        <v>1085</v>
      </c>
      <c r="AG1058" s="34">
        <v>362</v>
      </c>
      <c r="AH1058" s="34">
        <v>1085</v>
      </c>
      <c r="AI1058" s="34">
        <v>0</v>
      </c>
      <c r="AJ1058" s="34">
        <v>0</v>
      </c>
      <c r="AK1058" s="34">
        <v>0</v>
      </c>
      <c r="AL1058" s="34">
        <v>0</v>
      </c>
      <c r="AM1058" s="34">
        <v>0</v>
      </c>
      <c r="AN1058" s="34">
        <v>0</v>
      </c>
      <c r="AO1058" s="34">
        <v>0</v>
      </c>
      <c r="AP1058" s="34">
        <v>0</v>
      </c>
      <c r="AQ1058" s="34">
        <v>2196</v>
      </c>
      <c r="AR1058" s="34">
        <v>2893</v>
      </c>
      <c r="AS1058" s="34" t="s">
        <v>98</v>
      </c>
      <c r="AT1058" s="34">
        <v>606220</v>
      </c>
      <c r="AU1058" s="34">
        <v>284</v>
      </c>
      <c r="AV1058" s="34">
        <v>300</v>
      </c>
      <c r="AW1058" s="34">
        <v>192</v>
      </c>
      <c r="AX1058" s="34">
        <v>164</v>
      </c>
      <c r="AY1058" s="34">
        <v>136</v>
      </c>
      <c r="AZ1058" s="34">
        <v>168</v>
      </c>
      <c r="BA1058" s="34">
        <v>0.66</v>
      </c>
      <c r="BB1058" s="34">
        <v>0.69</v>
      </c>
      <c r="BC1058" s="34">
        <v>0.44</v>
      </c>
      <c r="BD1058" s="34">
        <v>0.37</v>
      </c>
      <c r="BE1058" s="34">
        <v>0.31</v>
      </c>
      <c r="BF1058" s="34">
        <v>0.34</v>
      </c>
      <c r="BG1058" s="34" t="s">
        <v>71</v>
      </c>
    </row>
    <row r="1059" spans="1:59" s="69" customFormat="1" x14ac:dyDescent="0.25">
      <c r="A1059" s="69" t="s">
        <v>59</v>
      </c>
      <c r="C1059" s="69" t="s">
        <v>1464</v>
      </c>
      <c r="D1059" s="69" t="s">
        <v>168</v>
      </c>
      <c r="E1059" s="69">
        <v>25</v>
      </c>
      <c r="F1059" s="69">
        <v>0</v>
      </c>
      <c r="G1059" s="69">
        <v>0</v>
      </c>
      <c r="H1059" s="148">
        <v>361.75</v>
      </c>
      <c r="I1059" s="69" t="s">
        <v>169</v>
      </c>
      <c r="J1059" s="69">
        <v>210437285</v>
      </c>
      <c r="K1059" s="69" t="s">
        <v>1472</v>
      </c>
      <c r="L1059" s="69" t="s">
        <v>1474</v>
      </c>
      <c r="M1059" s="69" t="s">
        <v>1466</v>
      </c>
      <c r="N1059" s="69">
        <v>6</v>
      </c>
      <c r="O1059" s="69" t="s">
        <v>66</v>
      </c>
      <c r="P1059" s="69">
        <v>100</v>
      </c>
      <c r="Q1059" s="69" t="s">
        <v>67</v>
      </c>
      <c r="R1059" s="69">
        <v>50</v>
      </c>
      <c r="S1059" s="69" t="s">
        <v>67</v>
      </c>
      <c r="T1059" s="69">
        <v>1</v>
      </c>
      <c r="U1059" s="69">
        <v>12</v>
      </c>
      <c r="V1059" s="69">
        <v>7642</v>
      </c>
      <c r="W1059" s="69">
        <v>361.75</v>
      </c>
      <c r="X1059" s="69">
        <v>472</v>
      </c>
      <c r="Y1059" s="69" t="s">
        <v>68</v>
      </c>
      <c r="Z1059" s="69" t="s">
        <v>59</v>
      </c>
      <c r="AB1059" s="69" t="s">
        <v>59</v>
      </c>
      <c r="AC1059" s="69">
        <v>3300</v>
      </c>
      <c r="AD1059" s="69">
        <v>4341</v>
      </c>
      <c r="AE1059" s="69">
        <v>1085</v>
      </c>
      <c r="AF1059" s="69">
        <v>3256</v>
      </c>
      <c r="AG1059" s="69">
        <v>1085</v>
      </c>
      <c r="AH1059" s="69">
        <v>3256</v>
      </c>
      <c r="AI1059" s="69">
        <v>0</v>
      </c>
      <c r="AJ1059" s="69">
        <v>0</v>
      </c>
      <c r="AK1059" s="69">
        <v>0</v>
      </c>
      <c r="AL1059" s="69">
        <v>0</v>
      </c>
      <c r="AM1059" s="69">
        <v>0</v>
      </c>
      <c r="AN1059" s="69">
        <v>0</v>
      </c>
      <c r="AO1059" s="69">
        <v>0</v>
      </c>
      <c r="AP1059" s="69">
        <v>0</v>
      </c>
      <c r="AQ1059" s="69">
        <v>6971</v>
      </c>
      <c r="AR1059" s="69">
        <v>8681</v>
      </c>
      <c r="AS1059" s="69" t="s">
        <v>98</v>
      </c>
      <c r="AT1059" s="69">
        <v>606220</v>
      </c>
      <c r="AU1059" s="69">
        <v>13500</v>
      </c>
      <c r="AV1059" s="69">
        <v>14688</v>
      </c>
      <c r="AW1059" s="69">
        <v>14892</v>
      </c>
      <c r="AX1059" s="69">
        <v>15348</v>
      </c>
      <c r="AY1059" s="69">
        <v>15912</v>
      </c>
      <c r="AZ1059" s="69">
        <v>17364</v>
      </c>
      <c r="BA1059" s="69">
        <v>31.43</v>
      </c>
      <c r="BB1059" s="69">
        <v>33.909999999999997</v>
      </c>
      <c r="BC1059" s="69">
        <v>34.35</v>
      </c>
      <c r="BD1059" s="69">
        <v>34.19</v>
      </c>
      <c r="BE1059" s="69">
        <v>36.130000000000003</v>
      </c>
      <c r="BF1059" s="69">
        <v>35.06</v>
      </c>
      <c r="BG1059" s="69" t="s">
        <v>71</v>
      </c>
    </row>
    <row r="1060" spans="1:59" s="34" customFormat="1" x14ac:dyDescent="0.25">
      <c r="A1060" s="34" t="s">
        <v>59</v>
      </c>
      <c r="C1060" s="34" t="s">
        <v>1464</v>
      </c>
      <c r="D1060" s="34" t="s">
        <v>168</v>
      </c>
      <c r="E1060" s="34">
        <v>25</v>
      </c>
      <c r="F1060" s="34">
        <v>0</v>
      </c>
      <c r="G1060" s="34">
        <v>0</v>
      </c>
      <c r="H1060" s="114">
        <v>361.75</v>
      </c>
      <c r="I1060" s="34" t="s">
        <v>169</v>
      </c>
      <c r="J1060" s="34">
        <v>210359275</v>
      </c>
      <c r="K1060" s="34" t="s">
        <v>1469</v>
      </c>
      <c r="L1060" s="34" t="s">
        <v>1137</v>
      </c>
      <c r="M1060" s="34" t="s">
        <v>1466</v>
      </c>
      <c r="N1060" s="34">
        <v>6</v>
      </c>
      <c r="O1060" s="34" t="s">
        <v>66</v>
      </c>
      <c r="P1060" s="34">
        <v>100</v>
      </c>
      <c r="Q1060" s="34" t="s">
        <v>67</v>
      </c>
      <c r="R1060" s="34">
        <v>50</v>
      </c>
      <c r="S1060" s="34" t="s">
        <v>67</v>
      </c>
      <c r="T1060" s="34">
        <v>1</v>
      </c>
      <c r="U1060" s="34">
        <v>12</v>
      </c>
      <c r="V1060" s="34">
        <v>2777</v>
      </c>
      <c r="W1060" s="34">
        <v>452.75</v>
      </c>
      <c r="X1060" s="34">
        <v>472</v>
      </c>
      <c r="Y1060" s="34" t="s">
        <v>68</v>
      </c>
      <c r="AB1060" s="34" t="s">
        <v>69</v>
      </c>
      <c r="AC1060" s="34">
        <v>4200</v>
      </c>
      <c r="AD1060" s="34">
        <v>5433</v>
      </c>
      <c r="AE1060" s="34">
        <v>922</v>
      </c>
      <c r="AF1060" s="34">
        <v>4511</v>
      </c>
      <c r="AG1060" s="34">
        <v>922</v>
      </c>
      <c r="AH1060" s="34">
        <v>4511</v>
      </c>
      <c r="AI1060" s="34">
        <v>0</v>
      </c>
      <c r="AJ1060" s="34">
        <v>0</v>
      </c>
      <c r="AK1060" s="34">
        <v>0</v>
      </c>
      <c r="AL1060" s="34">
        <v>0</v>
      </c>
      <c r="AM1060" s="34">
        <v>0</v>
      </c>
      <c r="AN1060" s="34">
        <v>0</v>
      </c>
      <c r="AO1060" s="34">
        <v>0</v>
      </c>
      <c r="AP1060" s="34">
        <v>0</v>
      </c>
      <c r="AQ1060" s="34">
        <v>6971</v>
      </c>
      <c r="AR1060" s="34">
        <v>8681</v>
      </c>
      <c r="AS1060" s="34" t="s">
        <v>1470</v>
      </c>
      <c r="AT1060" s="34">
        <v>606220</v>
      </c>
      <c r="AU1060" s="34">
        <v>5904</v>
      </c>
      <c r="AV1060" s="34">
        <v>5532</v>
      </c>
      <c r="AW1060" s="34">
        <v>5160</v>
      </c>
      <c r="AX1060" s="34">
        <v>5652</v>
      </c>
      <c r="AY1060" s="34">
        <v>5112</v>
      </c>
      <c r="AZ1060" s="34">
        <v>5964</v>
      </c>
      <c r="BA1060" s="34">
        <v>13.74</v>
      </c>
      <c r="BB1060" s="34">
        <v>12.77</v>
      </c>
      <c r="BC1060" s="34">
        <v>11.9</v>
      </c>
      <c r="BD1060" s="34">
        <v>12.59</v>
      </c>
      <c r="BE1060" s="34">
        <v>11.61</v>
      </c>
      <c r="BF1060" s="34">
        <v>12.04</v>
      </c>
      <c r="BG1060" s="34" t="s">
        <v>71</v>
      </c>
    </row>
    <row r="1061" spans="1:59" s="34" customFormat="1" x14ac:dyDescent="0.25">
      <c r="A1061" s="34" t="s">
        <v>59</v>
      </c>
      <c r="C1061" s="34" t="s">
        <v>1464</v>
      </c>
      <c r="D1061" s="34" t="s">
        <v>168</v>
      </c>
      <c r="E1061" s="34">
        <v>25</v>
      </c>
      <c r="F1061" s="34">
        <v>0</v>
      </c>
      <c r="G1061" s="34">
        <v>0</v>
      </c>
      <c r="H1061" s="114">
        <v>361.75</v>
      </c>
      <c r="I1061" s="34" t="s">
        <v>169</v>
      </c>
      <c r="J1061" s="34">
        <v>210359754</v>
      </c>
      <c r="K1061" s="34" t="s">
        <v>1471</v>
      </c>
      <c r="L1061" s="34" t="s">
        <v>1137</v>
      </c>
      <c r="M1061" s="34" t="s">
        <v>1466</v>
      </c>
      <c r="N1061" s="34">
        <v>6</v>
      </c>
      <c r="O1061" s="34" t="s">
        <v>66</v>
      </c>
      <c r="P1061" s="34">
        <v>100</v>
      </c>
      <c r="Q1061" s="34" t="s">
        <v>67</v>
      </c>
      <c r="R1061" s="34">
        <v>50</v>
      </c>
      <c r="S1061" s="34" t="s">
        <v>67</v>
      </c>
      <c r="T1061" s="34">
        <v>1</v>
      </c>
      <c r="U1061" s="34">
        <v>12</v>
      </c>
      <c r="V1061" s="34">
        <v>150</v>
      </c>
      <c r="W1061" s="34">
        <v>462.58</v>
      </c>
      <c r="X1061" s="34">
        <v>472</v>
      </c>
      <c r="Y1061" s="34" t="s">
        <v>68</v>
      </c>
      <c r="AB1061" s="34" t="s">
        <v>69</v>
      </c>
      <c r="AC1061" s="34">
        <v>4292</v>
      </c>
      <c r="AD1061" s="34">
        <v>5551</v>
      </c>
      <c r="AE1061" s="34">
        <v>922</v>
      </c>
      <c r="AF1061" s="34">
        <v>4629</v>
      </c>
      <c r="AG1061" s="34">
        <v>922</v>
      </c>
      <c r="AH1061" s="34">
        <v>4629</v>
      </c>
      <c r="AI1061" s="34">
        <v>0</v>
      </c>
      <c r="AJ1061" s="34">
        <v>0</v>
      </c>
      <c r="AK1061" s="34">
        <v>0</v>
      </c>
      <c r="AL1061" s="34">
        <v>0</v>
      </c>
      <c r="AM1061" s="34">
        <v>0</v>
      </c>
      <c r="AN1061" s="34">
        <v>0</v>
      </c>
      <c r="AO1061" s="34">
        <v>0</v>
      </c>
      <c r="AP1061" s="34">
        <v>0</v>
      </c>
      <c r="AQ1061" s="34">
        <v>6971</v>
      </c>
      <c r="AR1061" s="34">
        <v>8681</v>
      </c>
      <c r="AS1061" s="34" t="s">
        <v>1378</v>
      </c>
      <c r="AT1061" s="34">
        <v>606220</v>
      </c>
      <c r="AU1061" s="34">
        <v>348</v>
      </c>
      <c r="AV1061" s="34">
        <v>312</v>
      </c>
      <c r="AW1061" s="34">
        <v>360</v>
      </c>
      <c r="AX1061" s="34">
        <v>348</v>
      </c>
      <c r="AY1061" s="34">
        <v>180</v>
      </c>
      <c r="AZ1061" s="34">
        <v>252</v>
      </c>
      <c r="BA1061" s="34">
        <v>0.81</v>
      </c>
      <c r="BB1061" s="34">
        <v>0.72</v>
      </c>
      <c r="BC1061" s="34">
        <v>0.83</v>
      </c>
      <c r="BD1061" s="34">
        <v>0.78</v>
      </c>
      <c r="BE1061" s="34">
        <v>0.41</v>
      </c>
      <c r="BF1061" s="34">
        <v>0.51</v>
      </c>
      <c r="BG1061" s="34" t="s">
        <v>71</v>
      </c>
    </row>
    <row r="1062" spans="1:59" s="34" customFormat="1" x14ac:dyDescent="0.25">
      <c r="A1062" s="34" t="s">
        <v>59</v>
      </c>
      <c r="C1062" s="34" t="s">
        <v>1464</v>
      </c>
      <c r="D1062" s="34" t="s">
        <v>168</v>
      </c>
      <c r="E1062" s="34">
        <v>25</v>
      </c>
      <c r="F1062" s="34">
        <v>0</v>
      </c>
      <c r="G1062" s="34">
        <v>0</v>
      </c>
      <c r="H1062" s="114">
        <v>361.75</v>
      </c>
      <c r="I1062" s="34" t="s">
        <v>169</v>
      </c>
      <c r="J1062" s="34">
        <v>210226749</v>
      </c>
      <c r="K1062" s="34" t="s">
        <v>1465</v>
      </c>
      <c r="L1062" s="34" t="s">
        <v>1137</v>
      </c>
      <c r="M1062" s="34" t="s">
        <v>1466</v>
      </c>
      <c r="N1062" s="34">
        <v>6</v>
      </c>
      <c r="O1062" s="34" t="s">
        <v>66</v>
      </c>
      <c r="P1062" s="34">
        <v>100</v>
      </c>
      <c r="Q1062" s="34" t="s">
        <v>67</v>
      </c>
      <c r="R1062" s="34">
        <v>50</v>
      </c>
      <c r="S1062" s="34" t="s">
        <v>67</v>
      </c>
      <c r="T1062" s="34">
        <v>1</v>
      </c>
      <c r="U1062" s="34">
        <v>12</v>
      </c>
      <c r="V1062" s="34">
        <v>11074</v>
      </c>
      <c r="W1062" s="34">
        <v>514.08000000000004</v>
      </c>
      <c r="X1062" s="34">
        <v>472</v>
      </c>
      <c r="Y1062" s="34" t="s">
        <v>68</v>
      </c>
      <c r="AB1062" s="34" t="s">
        <v>69</v>
      </c>
      <c r="AC1062" s="34">
        <v>4769</v>
      </c>
      <c r="AD1062" s="34">
        <v>6169</v>
      </c>
      <c r="AE1062" s="34">
        <v>922</v>
      </c>
      <c r="AF1062" s="34">
        <v>5247</v>
      </c>
      <c r="AG1062" s="34">
        <v>922</v>
      </c>
      <c r="AH1062" s="34">
        <v>5247</v>
      </c>
      <c r="AI1062" s="34">
        <v>0</v>
      </c>
      <c r="AJ1062" s="34">
        <v>0</v>
      </c>
      <c r="AK1062" s="34">
        <v>0</v>
      </c>
      <c r="AL1062" s="34">
        <v>0</v>
      </c>
      <c r="AM1062" s="34">
        <v>0</v>
      </c>
      <c r="AN1062" s="34">
        <v>0</v>
      </c>
      <c r="AO1062" s="34">
        <v>0</v>
      </c>
      <c r="AP1062" s="34">
        <v>0</v>
      </c>
      <c r="AQ1062" s="34">
        <v>6971</v>
      </c>
      <c r="AR1062" s="34">
        <v>8681</v>
      </c>
      <c r="AS1062" s="34" t="s">
        <v>206</v>
      </c>
      <c r="AT1062" s="34">
        <v>606220</v>
      </c>
      <c r="AU1062" s="34">
        <v>21960</v>
      </c>
      <c r="AV1062" s="34">
        <v>21576</v>
      </c>
      <c r="AW1062" s="34">
        <v>21324</v>
      </c>
      <c r="AX1062" s="34">
        <v>22296</v>
      </c>
      <c r="AY1062" s="34">
        <v>21456</v>
      </c>
      <c r="AZ1062" s="34">
        <v>24276</v>
      </c>
      <c r="BA1062" s="34">
        <v>51.12</v>
      </c>
      <c r="BB1062" s="34">
        <v>49.81</v>
      </c>
      <c r="BC1062" s="34">
        <v>49.18</v>
      </c>
      <c r="BD1062" s="34">
        <v>49.67</v>
      </c>
      <c r="BE1062" s="34">
        <v>48.71</v>
      </c>
      <c r="BF1062" s="34">
        <v>49.02</v>
      </c>
      <c r="BG1062" s="34" t="s">
        <v>71</v>
      </c>
    </row>
    <row r="1063" spans="1:59" s="34" customFormat="1" x14ac:dyDescent="0.25">
      <c r="A1063" s="34" t="s">
        <v>59</v>
      </c>
      <c r="C1063" s="34" t="s">
        <v>1464</v>
      </c>
      <c r="D1063" s="34" t="s">
        <v>168</v>
      </c>
      <c r="E1063" s="34">
        <v>25</v>
      </c>
      <c r="F1063" s="34">
        <v>0</v>
      </c>
      <c r="G1063" s="34">
        <v>0</v>
      </c>
      <c r="H1063" s="114">
        <v>361.75</v>
      </c>
      <c r="I1063" s="34" t="s">
        <v>169</v>
      </c>
      <c r="J1063" s="34">
        <v>210217635</v>
      </c>
      <c r="K1063" s="34" t="s">
        <v>1467</v>
      </c>
      <c r="L1063" s="34" t="s">
        <v>1137</v>
      </c>
      <c r="M1063" s="34" t="s">
        <v>1466</v>
      </c>
      <c r="N1063" s="34">
        <v>6</v>
      </c>
      <c r="O1063" s="34" t="s">
        <v>66</v>
      </c>
      <c r="P1063" s="34">
        <v>100</v>
      </c>
      <c r="Q1063" s="34" t="s">
        <v>67</v>
      </c>
      <c r="R1063" s="34">
        <v>50</v>
      </c>
      <c r="S1063" s="34" t="s">
        <v>67</v>
      </c>
      <c r="T1063" s="34">
        <v>1</v>
      </c>
      <c r="U1063" s="34">
        <v>12</v>
      </c>
      <c r="V1063" s="34">
        <v>174</v>
      </c>
      <c r="W1063" s="34">
        <v>723.33</v>
      </c>
      <c r="X1063" s="34">
        <v>-1</v>
      </c>
      <c r="Y1063" s="34" t="s">
        <v>68</v>
      </c>
      <c r="AB1063" s="34" t="s">
        <v>69</v>
      </c>
      <c r="AC1063" s="34">
        <v>6970</v>
      </c>
      <c r="AD1063" s="34">
        <v>8680</v>
      </c>
      <c r="AE1063" s="34">
        <v>922</v>
      </c>
      <c r="AF1063" s="34">
        <v>7758</v>
      </c>
      <c r="AG1063" s="34">
        <v>922</v>
      </c>
      <c r="AH1063" s="34">
        <v>7758</v>
      </c>
      <c r="AI1063" s="34">
        <v>0</v>
      </c>
      <c r="AJ1063" s="34">
        <v>0</v>
      </c>
      <c r="AK1063" s="34">
        <v>0</v>
      </c>
      <c r="AL1063" s="34">
        <v>0</v>
      </c>
      <c r="AM1063" s="34">
        <v>0</v>
      </c>
      <c r="AN1063" s="34">
        <v>0</v>
      </c>
      <c r="AO1063" s="34">
        <v>0</v>
      </c>
      <c r="AP1063" s="34">
        <v>0</v>
      </c>
      <c r="AQ1063" s="34">
        <v>6971</v>
      </c>
      <c r="AR1063" s="34">
        <v>8681</v>
      </c>
      <c r="AS1063" s="34" t="s">
        <v>1092</v>
      </c>
      <c r="AT1063" s="34">
        <v>606220</v>
      </c>
      <c r="AU1063" s="34">
        <v>0</v>
      </c>
      <c r="AV1063" s="34">
        <v>0</v>
      </c>
      <c r="AW1063" s="34">
        <v>0</v>
      </c>
      <c r="AX1063" s="34">
        <v>0</v>
      </c>
      <c r="AY1063" s="34">
        <v>0</v>
      </c>
      <c r="AZ1063" s="34">
        <v>0</v>
      </c>
      <c r="BA1063" s="34">
        <v>0</v>
      </c>
      <c r="BB1063" s="34">
        <v>0</v>
      </c>
      <c r="BC1063" s="34">
        <v>0</v>
      </c>
      <c r="BD1063" s="34">
        <v>0</v>
      </c>
      <c r="BE1063" s="34">
        <v>0</v>
      </c>
      <c r="BF1063" s="34">
        <v>0</v>
      </c>
      <c r="BG1063" s="34" t="s">
        <v>71</v>
      </c>
    </row>
    <row r="1064" spans="1:59" s="34" customFormat="1" x14ac:dyDescent="0.25">
      <c r="A1064" s="34" t="s">
        <v>59</v>
      </c>
      <c r="C1064" s="34" t="s">
        <v>1464</v>
      </c>
      <c r="D1064" s="34" t="s">
        <v>168</v>
      </c>
      <c r="E1064" s="34">
        <v>25</v>
      </c>
      <c r="F1064" s="34">
        <v>0</v>
      </c>
      <c r="G1064" s="34">
        <v>0</v>
      </c>
      <c r="H1064" s="114">
        <v>361.75</v>
      </c>
      <c r="I1064" s="34" t="s">
        <v>169</v>
      </c>
      <c r="J1064" s="34">
        <v>210071461</v>
      </c>
      <c r="K1064" s="34" t="s">
        <v>1468</v>
      </c>
      <c r="L1064" s="34" t="s">
        <v>1137</v>
      </c>
      <c r="M1064" s="34" t="s">
        <v>1466</v>
      </c>
      <c r="N1064" s="34">
        <v>6</v>
      </c>
      <c r="O1064" s="34" t="s">
        <v>66</v>
      </c>
      <c r="P1064" s="34">
        <v>100</v>
      </c>
      <c r="Q1064" s="34" t="s">
        <v>67</v>
      </c>
      <c r="R1064" s="34">
        <v>50</v>
      </c>
      <c r="S1064" s="34" t="s">
        <v>67</v>
      </c>
      <c r="T1064" s="34">
        <v>1</v>
      </c>
      <c r="U1064" s="34">
        <v>12</v>
      </c>
      <c r="V1064" s="34">
        <v>594</v>
      </c>
      <c r="W1064" s="34">
        <v>723.33</v>
      </c>
      <c r="X1064" s="34">
        <v>472</v>
      </c>
      <c r="Y1064" s="34" t="s">
        <v>68</v>
      </c>
      <c r="AB1064" s="34" t="s">
        <v>69</v>
      </c>
      <c r="AC1064" s="34">
        <v>6970</v>
      </c>
      <c r="AD1064" s="34">
        <v>8680</v>
      </c>
      <c r="AE1064" s="34">
        <v>922</v>
      </c>
      <c r="AF1064" s="34">
        <v>7758</v>
      </c>
      <c r="AG1064" s="34">
        <v>922</v>
      </c>
      <c r="AH1064" s="34">
        <v>7758</v>
      </c>
      <c r="AI1064" s="34">
        <v>0</v>
      </c>
      <c r="AJ1064" s="34">
        <v>0</v>
      </c>
      <c r="AK1064" s="34">
        <v>0</v>
      </c>
      <c r="AL1064" s="34">
        <v>0</v>
      </c>
      <c r="AM1064" s="34">
        <v>0</v>
      </c>
      <c r="AN1064" s="34">
        <v>0</v>
      </c>
      <c r="AO1064" s="34">
        <v>0</v>
      </c>
      <c r="AP1064" s="34">
        <v>0</v>
      </c>
      <c r="AQ1064" s="34">
        <v>6971</v>
      </c>
      <c r="AR1064" s="34">
        <v>8681</v>
      </c>
      <c r="AS1064" s="34" t="s">
        <v>1092</v>
      </c>
      <c r="AT1064" s="34">
        <v>606220</v>
      </c>
      <c r="AU1064" s="34">
        <v>960</v>
      </c>
      <c r="AV1064" s="34">
        <v>912</v>
      </c>
      <c r="AW1064" s="34">
        <v>1428</v>
      </c>
      <c r="AX1064" s="34">
        <v>1080</v>
      </c>
      <c r="AY1064" s="34">
        <v>1248</v>
      </c>
      <c r="AZ1064" s="34">
        <v>1500</v>
      </c>
      <c r="BA1064" s="34">
        <v>2.23</v>
      </c>
      <c r="BB1064" s="34">
        <v>2.11</v>
      </c>
      <c r="BC1064" s="34">
        <v>3.29</v>
      </c>
      <c r="BD1064" s="34">
        <v>2.41</v>
      </c>
      <c r="BE1064" s="34">
        <v>2.83</v>
      </c>
      <c r="BF1064" s="34">
        <v>3.03</v>
      </c>
      <c r="BG1064" s="34" t="s">
        <v>71</v>
      </c>
    </row>
    <row r="1065" spans="1:59" s="70" customFormat="1" x14ac:dyDescent="0.25">
      <c r="A1065" s="70" t="s">
        <v>59</v>
      </c>
      <c r="C1065" s="70" t="s">
        <v>1475</v>
      </c>
      <c r="D1065" s="70" t="s">
        <v>168</v>
      </c>
      <c r="E1065" s="70">
        <v>25</v>
      </c>
      <c r="F1065" s="70">
        <v>90</v>
      </c>
      <c r="G1065" s="70">
        <v>0</v>
      </c>
      <c r="H1065" s="149" t="s">
        <v>4044</v>
      </c>
      <c r="I1065" s="70" t="s">
        <v>169</v>
      </c>
      <c r="J1065" s="70">
        <v>210164921</v>
      </c>
      <c r="K1065" s="70" t="s">
        <v>1476</v>
      </c>
      <c r="L1065" s="70" t="s">
        <v>1376</v>
      </c>
      <c r="M1065" s="70" t="s">
        <v>1477</v>
      </c>
      <c r="N1065" s="70">
        <v>50</v>
      </c>
      <c r="O1065" s="70" t="s">
        <v>66</v>
      </c>
      <c r="P1065" s="70">
        <v>300</v>
      </c>
      <c r="Q1065" s="70" t="s">
        <v>67</v>
      </c>
      <c r="R1065" s="70">
        <v>1.5</v>
      </c>
      <c r="S1065" s="70" t="s">
        <v>164</v>
      </c>
      <c r="T1065" s="70">
        <v>1000</v>
      </c>
      <c r="U1065" s="70">
        <v>10</v>
      </c>
      <c r="V1065" s="70">
        <v>18665</v>
      </c>
      <c r="W1065" s="70">
        <v>99</v>
      </c>
      <c r="X1065" s="70">
        <v>510</v>
      </c>
      <c r="Y1065" s="70" t="s">
        <v>68</v>
      </c>
      <c r="Z1065" s="70" t="s">
        <v>59</v>
      </c>
      <c r="AB1065" s="70" t="s">
        <v>59</v>
      </c>
      <c r="AC1065" s="70">
        <v>720</v>
      </c>
      <c r="AD1065" s="70">
        <v>990</v>
      </c>
      <c r="AE1065" s="70">
        <v>248</v>
      </c>
      <c r="AF1065" s="70">
        <v>742</v>
      </c>
      <c r="AG1065" s="70">
        <v>248</v>
      </c>
      <c r="AH1065" s="70">
        <v>742</v>
      </c>
      <c r="AI1065" s="70">
        <v>891</v>
      </c>
      <c r="AJ1065" s="70">
        <v>99</v>
      </c>
      <c r="AK1065" s="70">
        <v>891</v>
      </c>
      <c r="AL1065" s="70">
        <v>99</v>
      </c>
      <c r="AM1065" s="70">
        <v>0</v>
      </c>
      <c r="AN1065" s="70">
        <v>0</v>
      </c>
      <c r="AO1065" s="70">
        <v>0</v>
      </c>
      <c r="AP1065" s="70">
        <v>0</v>
      </c>
      <c r="AQ1065" s="70">
        <v>1466</v>
      </c>
      <c r="AR1065" s="70">
        <v>1979</v>
      </c>
      <c r="AS1065" s="70" t="s">
        <v>1038</v>
      </c>
      <c r="AT1065" s="70">
        <v>606230</v>
      </c>
      <c r="AU1065" s="70">
        <v>29120</v>
      </c>
      <c r="AV1065" s="70">
        <v>29160</v>
      </c>
      <c r="AW1065" s="70">
        <v>32190</v>
      </c>
      <c r="AX1065" s="70">
        <v>29910</v>
      </c>
      <c r="AY1065" s="70">
        <v>32840</v>
      </c>
      <c r="AZ1065" s="70">
        <v>33430</v>
      </c>
      <c r="BA1065" s="70">
        <v>23.88</v>
      </c>
      <c r="BB1065" s="70">
        <v>24.68</v>
      </c>
      <c r="BC1065" s="70">
        <v>25.5</v>
      </c>
      <c r="BD1065" s="70">
        <v>24.08</v>
      </c>
      <c r="BE1065" s="70">
        <v>24.37</v>
      </c>
      <c r="BF1065" s="70">
        <v>25.54</v>
      </c>
      <c r="BG1065" s="70" t="s">
        <v>71</v>
      </c>
    </row>
    <row r="1066" spans="1:59" s="35" customFormat="1" x14ac:dyDescent="0.25">
      <c r="A1066" s="35" t="s">
        <v>59</v>
      </c>
      <c r="C1066" s="35" t="s">
        <v>1475</v>
      </c>
      <c r="D1066" s="35" t="s">
        <v>168</v>
      </c>
      <c r="E1066" s="35">
        <v>25</v>
      </c>
      <c r="F1066" s="35">
        <v>90</v>
      </c>
      <c r="G1066" s="35">
        <v>0</v>
      </c>
      <c r="H1066" s="115" t="s">
        <v>4044</v>
      </c>
      <c r="I1066" s="35" t="s">
        <v>169</v>
      </c>
      <c r="J1066" s="35">
        <v>210007802</v>
      </c>
      <c r="K1066" s="35" t="s">
        <v>1478</v>
      </c>
      <c r="L1066" s="35" t="s">
        <v>1479</v>
      </c>
      <c r="M1066" s="35" t="s">
        <v>1477</v>
      </c>
      <c r="N1066" s="35">
        <v>100</v>
      </c>
      <c r="O1066" s="35" t="s">
        <v>66</v>
      </c>
      <c r="P1066" s="35">
        <v>300</v>
      </c>
      <c r="Q1066" s="35" t="s">
        <v>67</v>
      </c>
      <c r="R1066" s="35">
        <v>1.5</v>
      </c>
      <c r="S1066" s="35" t="s">
        <v>164</v>
      </c>
      <c r="T1066" s="35">
        <v>1000</v>
      </c>
      <c r="U1066" s="35">
        <v>20</v>
      </c>
      <c r="V1066" s="35">
        <v>28478</v>
      </c>
      <c r="W1066" s="35">
        <v>109.85</v>
      </c>
      <c r="X1066" s="35">
        <v>510</v>
      </c>
      <c r="Y1066" s="35" t="s">
        <v>68</v>
      </c>
      <c r="AB1066" s="35" t="s">
        <v>59</v>
      </c>
      <c r="AC1066" s="35">
        <v>1660</v>
      </c>
      <c r="AD1066" s="35">
        <v>2197</v>
      </c>
      <c r="AE1066" s="35">
        <v>495</v>
      </c>
      <c r="AF1066" s="35">
        <v>1702</v>
      </c>
      <c r="AG1066" s="35">
        <v>495</v>
      </c>
      <c r="AH1066" s="35">
        <v>1702</v>
      </c>
      <c r="AI1066" s="35">
        <v>1782</v>
      </c>
      <c r="AJ1066" s="35">
        <v>415</v>
      </c>
      <c r="AK1066" s="35">
        <v>1782</v>
      </c>
      <c r="AL1066" s="35">
        <v>415</v>
      </c>
      <c r="AM1066" s="35">
        <v>0</v>
      </c>
      <c r="AN1066" s="35">
        <v>0</v>
      </c>
      <c r="AO1066" s="35">
        <v>0</v>
      </c>
      <c r="AP1066" s="35">
        <v>0</v>
      </c>
      <c r="AQ1066" s="35">
        <v>3009</v>
      </c>
      <c r="AR1066" s="35">
        <v>3959</v>
      </c>
      <c r="AS1066" s="35" t="s">
        <v>121</v>
      </c>
      <c r="AT1066" s="35">
        <v>606230</v>
      </c>
      <c r="AU1066" s="35">
        <v>92820</v>
      </c>
      <c r="AV1066" s="35">
        <v>89000</v>
      </c>
      <c r="AW1066" s="35">
        <v>94060</v>
      </c>
      <c r="AX1066" s="35">
        <v>94280</v>
      </c>
      <c r="AY1066" s="35">
        <v>101920</v>
      </c>
      <c r="AZ1066" s="35">
        <v>97480</v>
      </c>
      <c r="BA1066" s="35">
        <v>76.12</v>
      </c>
      <c r="BB1066" s="35">
        <v>75.319999999999993</v>
      </c>
      <c r="BC1066" s="35">
        <v>74.5</v>
      </c>
      <c r="BD1066" s="35">
        <v>75.92</v>
      </c>
      <c r="BE1066" s="35">
        <v>75.63</v>
      </c>
      <c r="BF1066" s="35">
        <v>74.459999999999994</v>
      </c>
      <c r="BG1066" s="35" t="s">
        <v>71</v>
      </c>
    </row>
    <row r="1067" spans="1:59" s="36" customFormat="1" x14ac:dyDescent="0.25">
      <c r="A1067" s="36" t="s">
        <v>59</v>
      </c>
      <c r="C1067" s="36" t="s">
        <v>1480</v>
      </c>
      <c r="D1067" s="36" t="s">
        <v>168</v>
      </c>
      <c r="E1067" s="36">
        <v>25</v>
      </c>
      <c r="F1067" s="36">
        <v>90</v>
      </c>
      <c r="G1067" s="36">
        <v>0</v>
      </c>
      <c r="H1067" s="116">
        <v>108.12</v>
      </c>
      <c r="I1067" s="36" t="s">
        <v>169</v>
      </c>
      <c r="J1067" s="36">
        <v>210006610</v>
      </c>
      <c r="K1067" s="36" t="s">
        <v>1481</v>
      </c>
      <c r="L1067" s="36" t="s">
        <v>1482</v>
      </c>
      <c r="M1067" s="36" t="s">
        <v>1477</v>
      </c>
      <c r="N1067" s="36">
        <v>100</v>
      </c>
      <c r="O1067" s="36" t="s">
        <v>66</v>
      </c>
      <c r="P1067" s="36">
        <v>500</v>
      </c>
      <c r="Q1067" s="36" t="s">
        <v>67</v>
      </c>
      <c r="R1067" s="36">
        <v>1.5</v>
      </c>
      <c r="S1067" s="36" t="s">
        <v>164</v>
      </c>
      <c r="T1067" s="36">
        <v>1000</v>
      </c>
      <c r="U1067" s="36">
        <v>33.33</v>
      </c>
      <c r="V1067" s="36">
        <v>5257</v>
      </c>
      <c r="W1067" s="36">
        <v>99.39</v>
      </c>
      <c r="X1067" s="36">
        <v>-1</v>
      </c>
      <c r="Y1067" s="36" t="s">
        <v>68</v>
      </c>
      <c r="AB1067" s="36" t="s">
        <v>59</v>
      </c>
      <c r="AC1067" s="36">
        <v>2518</v>
      </c>
      <c r="AD1067" s="36">
        <v>3313</v>
      </c>
      <c r="AE1067" s="36">
        <v>828</v>
      </c>
      <c r="AF1067" s="36">
        <v>2485</v>
      </c>
      <c r="AG1067" s="36">
        <v>828</v>
      </c>
      <c r="AH1067" s="36">
        <v>2485</v>
      </c>
      <c r="AI1067" s="36">
        <v>2982</v>
      </c>
      <c r="AJ1067" s="36">
        <v>331</v>
      </c>
      <c r="AK1067" s="36">
        <v>2982</v>
      </c>
      <c r="AL1067" s="36">
        <v>331</v>
      </c>
      <c r="AM1067" s="36">
        <v>0</v>
      </c>
      <c r="AN1067" s="36">
        <v>0</v>
      </c>
      <c r="AO1067" s="36">
        <v>0</v>
      </c>
      <c r="AP1067" s="36">
        <v>0</v>
      </c>
      <c r="AQ1067" s="36">
        <v>5626</v>
      </c>
      <c r="AR1067" s="36">
        <v>7207</v>
      </c>
      <c r="AS1067" s="36" t="s">
        <v>1038</v>
      </c>
      <c r="AT1067" s="36">
        <v>606229</v>
      </c>
      <c r="AU1067" s="36">
        <v>0</v>
      </c>
      <c r="AV1067" s="36">
        <v>0</v>
      </c>
      <c r="AW1067" s="36">
        <v>0</v>
      </c>
      <c r="AX1067" s="36">
        <v>0</v>
      </c>
      <c r="AY1067" s="36">
        <v>0</v>
      </c>
      <c r="AZ1067" s="36">
        <v>0</v>
      </c>
      <c r="BA1067" s="36">
        <v>0</v>
      </c>
      <c r="BB1067" s="36">
        <v>0</v>
      </c>
      <c r="BC1067" s="36">
        <v>0</v>
      </c>
      <c r="BD1067" s="36">
        <v>0</v>
      </c>
      <c r="BE1067" s="36">
        <v>0</v>
      </c>
      <c r="BF1067" s="36">
        <v>0</v>
      </c>
      <c r="BG1067" s="36" t="s">
        <v>71</v>
      </c>
    </row>
    <row r="1068" spans="1:59" s="71" customFormat="1" x14ac:dyDescent="0.25">
      <c r="A1068" s="71" t="s">
        <v>59</v>
      </c>
      <c r="C1068" s="71" t="s">
        <v>1480</v>
      </c>
      <c r="D1068" s="71" t="s">
        <v>168</v>
      </c>
      <c r="E1068" s="71">
        <v>25</v>
      </c>
      <c r="F1068" s="71">
        <v>90</v>
      </c>
      <c r="G1068" s="71">
        <v>0</v>
      </c>
      <c r="H1068" s="150">
        <v>108.12</v>
      </c>
      <c r="I1068" s="71" t="s">
        <v>169</v>
      </c>
      <c r="J1068" s="71">
        <v>210164947</v>
      </c>
      <c r="K1068" s="71" t="s">
        <v>1483</v>
      </c>
      <c r="L1068" s="71" t="s">
        <v>1376</v>
      </c>
      <c r="M1068" s="71" t="s">
        <v>1477</v>
      </c>
      <c r="N1068" s="71">
        <v>50</v>
      </c>
      <c r="O1068" s="71" t="s">
        <v>66</v>
      </c>
      <c r="P1068" s="71">
        <v>500</v>
      </c>
      <c r="Q1068" s="71" t="s">
        <v>67</v>
      </c>
      <c r="R1068" s="71">
        <v>1.5</v>
      </c>
      <c r="S1068" s="71" t="s">
        <v>164</v>
      </c>
      <c r="T1068" s="71">
        <v>1000</v>
      </c>
      <c r="U1068" s="71">
        <v>16.670000000000002</v>
      </c>
      <c r="V1068" s="71">
        <v>22136</v>
      </c>
      <c r="W1068" s="71">
        <v>108.12</v>
      </c>
      <c r="X1068" s="71">
        <v>511</v>
      </c>
      <c r="Y1068" s="71" t="s">
        <v>68</v>
      </c>
      <c r="Z1068" s="71" t="s">
        <v>59</v>
      </c>
      <c r="AB1068" s="71" t="s">
        <v>59</v>
      </c>
      <c r="AC1068" s="71">
        <v>1329</v>
      </c>
      <c r="AD1068" s="71">
        <v>1802</v>
      </c>
      <c r="AE1068" s="71">
        <v>451</v>
      </c>
      <c r="AF1068" s="71">
        <v>1351</v>
      </c>
      <c r="AG1068" s="71">
        <v>451</v>
      </c>
      <c r="AH1068" s="71">
        <v>1351</v>
      </c>
      <c r="AI1068" s="71">
        <v>1622</v>
      </c>
      <c r="AJ1068" s="71">
        <v>180</v>
      </c>
      <c r="AK1068" s="71">
        <v>1622</v>
      </c>
      <c r="AL1068" s="71">
        <v>180</v>
      </c>
      <c r="AM1068" s="71">
        <v>0</v>
      </c>
      <c r="AN1068" s="71">
        <v>0</v>
      </c>
      <c r="AO1068" s="71">
        <v>0</v>
      </c>
      <c r="AP1068" s="71">
        <v>0</v>
      </c>
      <c r="AQ1068" s="71">
        <v>2739</v>
      </c>
      <c r="AR1068" s="71">
        <v>3603</v>
      </c>
      <c r="AS1068" s="71" t="s">
        <v>1038</v>
      </c>
      <c r="AT1068" s="71">
        <v>606229</v>
      </c>
      <c r="AU1068" s="71">
        <v>57250</v>
      </c>
      <c r="AV1068" s="71">
        <v>55650</v>
      </c>
      <c r="AW1068" s="71">
        <v>62167</v>
      </c>
      <c r="AX1068" s="71">
        <v>64583</v>
      </c>
      <c r="AY1068" s="71">
        <v>66433</v>
      </c>
      <c r="AZ1068" s="71">
        <v>62850</v>
      </c>
      <c r="BA1068" s="71">
        <v>43.93</v>
      </c>
      <c r="BB1068" s="71">
        <v>42.99</v>
      </c>
      <c r="BC1068" s="71">
        <v>46.1</v>
      </c>
      <c r="BD1068" s="71">
        <v>46.44</v>
      </c>
      <c r="BE1068" s="71">
        <v>45.42</v>
      </c>
      <c r="BF1068" s="71">
        <v>44.88</v>
      </c>
      <c r="BG1068" s="71" t="s">
        <v>71</v>
      </c>
    </row>
    <row r="1069" spans="1:59" s="36" customFormat="1" x14ac:dyDescent="0.25">
      <c r="A1069" s="36" t="s">
        <v>59</v>
      </c>
      <c r="C1069" s="36" t="s">
        <v>1480</v>
      </c>
      <c r="D1069" s="36" t="s">
        <v>168</v>
      </c>
      <c r="E1069" s="36">
        <v>25</v>
      </c>
      <c r="F1069" s="36">
        <v>90</v>
      </c>
      <c r="G1069" s="36">
        <v>0</v>
      </c>
      <c r="H1069" s="116">
        <v>108.12</v>
      </c>
      <c r="I1069" s="36" t="s">
        <v>169</v>
      </c>
      <c r="J1069" s="36">
        <v>210007810</v>
      </c>
      <c r="K1069" s="36" t="s">
        <v>1484</v>
      </c>
      <c r="L1069" s="36" t="s">
        <v>108</v>
      </c>
      <c r="M1069" s="36" t="s">
        <v>1477</v>
      </c>
      <c r="N1069" s="36">
        <v>30</v>
      </c>
      <c r="O1069" s="36" t="s">
        <v>66</v>
      </c>
      <c r="P1069" s="36">
        <v>500</v>
      </c>
      <c r="Q1069" s="36" t="s">
        <v>67</v>
      </c>
      <c r="R1069" s="36">
        <v>1.5</v>
      </c>
      <c r="S1069" s="36" t="s">
        <v>164</v>
      </c>
      <c r="T1069" s="36">
        <v>1000</v>
      </c>
      <c r="U1069" s="36">
        <v>10</v>
      </c>
      <c r="V1069" s="36">
        <v>45104</v>
      </c>
      <c r="W1069" s="36">
        <v>141.30000000000001</v>
      </c>
      <c r="X1069" s="36">
        <v>511</v>
      </c>
      <c r="Y1069" s="36" t="s">
        <v>68</v>
      </c>
      <c r="AB1069" s="36" t="s">
        <v>69</v>
      </c>
      <c r="AC1069" s="36">
        <v>1029</v>
      </c>
      <c r="AD1069" s="36">
        <v>1413</v>
      </c>
      <c r="AE1069" s="36">
        <v>230</v>
      </c>
      <c r="AF1069" s="36">
        <v>1183</v>
      </c>
      <c r="AG1069" s="36">
        <v>230</v>
      </c>
      <c r="AH1069" s="36">
        <v>1183</v>
      </c>
      <c r="AI1069" s="36">
        <v>827</v>
      </c>
      <c r="AJ1069" s="36">
        <v>586</v>
      </c>
      <c r="AK1069" s="36">
        <v>827</v>
      </c>
      <c r="AL1069" s="36">
        <v>586</v>
      </c>
      <c r="AM1069" s="36">
        <v>0</v>
      </c>
      <c r="AN1069" s="36">
        <v>0</v>
      </c>
      <c r="AO1069" s="36">
        <v>0</v>
      </c>
      <c r="AP1069" s="36">
        <v>0</v>
      </c>
      <c r="AQ1069" s="36">
        <v>1632</v>
      </c>
      <c r="AR1069" s="36">
        <v>2162</v>
      </c>
      <c r="AS1069" s="36" t="s">
        <v>121</v>
      </c>
      <c r="AT1069" s="36">
        <v>606229</v>
      </c>
      <c r="AU1069" s="36">
        <v>73060</v>
      </c>
      <c r="AV1069" s="36">
        <v>73790</v>
      </c>
      <c r="AW1069" s="36">
        <v>72690</v>
      </c>
      <c r="AX1069" s="36">
        <v>74490</v>
      </c>
      <c r="AY1069" s="36">
        <v>79830</v>
      </c>
      <c r="AZ1069" s="36">
        <v>77180</v>
      </c>
      <c r="BA1069" s="36">
        <v>56.07</v>
      </c>
      <c r="BB1069" s="36">
        <v>57.01</v>
      </c>
      <c r="BC1069" s="36">
        <v>53.9</v>
      </c>
      <c r="BD1069" s="36">
        <v>53.56</v>
      </c>
      <c r="BE1069" s="36">
        <v>54.58</v>
      </c>
      <c r="BF1069" s="36">
        <v>55.12</v>
      </c>
      <c r="BG1069" s="36" t="s">
        <v>71</v>
      </c>
    </row>
    <row r="1070" spans="1:59" s="1" customFormat="1" x14ac:dyDescent="0.25">
      <c r="A1070" s="1" t="s">
        <v>59</v>
      </c>
      <c r="C1070" s="1" t="s">
        <v>1485</v>
      </c>
      <c r="D1070" s="1" t="s">
        <v>168</v>
      </c>
      <c r="E1070" s="1">
        <v>0</v>
      </c>
      <c r="F1070" s="1">
        <v>90</v>
      </c>
      <c r="G1070" s="1">
        <v>0</v>
      </c>
      <c r="H1070" s="81">
        <v>314.89999999999998</v>
      </c>
      <c r="I1070" s="1" t="s">
        <v>169</v>
      </c>
      <c r="J1070" s="1">
        <v>210444151</v>
      </c>
      <c r="K1070" s="1" t="s">
        <v>1496</v>
      </c>
      <c r="L1070" s="1" t="s">
        <v>1497</v>
      </c>
      <c r="M1070" s="1" t="s">
        <v>1487</v>
      </c>
      <c r="N1070" s="1">
        <v>30</v>
      </c>
      <c r="O1070" s="1" t="s">
        <v>66</v>
      </c>
      <c r="P1070" s="1">
        <v>100</v>
      </c>
      <c r="Q1070" s="1" t="s">
        <v>67</v>
      </c>
      <c r="R1070" s="1">
        <v>0.3</v>
      </c>
      <c r="S1070" s="1" t="s">
        <v>164</v>
      </c>
      <c r="T1070" s="1">
        <v>1000</v>
      </c>
      <c r="U1070" s="1">
        <v>10</v>
      </c>
      <c r="V1070" s="1">
        <v>1409</v>
      </c>
      <c r="W1070" s="1">
        <v>268.3</v>
      </c>
      <c r="X1070" s="1">
        <v>283</v>
      </c>
      <c r="Y1070" s="1" t="s">
        <v>68</v>
      </c>
      <c r="AB1070" s="1" t="s">
        <v>59</v>
      </c>
      <c r="AC1070" s="1">
        <v>2029</v>
      </c>
      <c r="AD1070" s="1">
        <v>2683</v>
      </c>
      <c r="AE1070" s="1">
        <v>0</v>
      </c>
      <c r="AF1070" s="1">
        <v>2683</v>
      </c>
      <c r="AG1070" s="1">
        <v>0</v>
      </c>
      <c r="AH1070" s="1">
        <v>2683</v>
      </c>
      <c r="AI1070" s="1">
        <v>2415</v>
      </c>
      <c r="AJ1070" s="1">
        <v>268</v>
      </c>
      <c r="AK1070" s="1">
        <v>2415</v>
      </c>
      <c r="AL1070" s="1">
        <v>268</v>
      </c>
      <c r="AM1070" s="1">
        <v>0</v>
      </c>
      <c r="AN1070" s="1">
        <v>0</v>
      </c>
      <c r="AO1070" s="1">
        <v>0</v>
      </c>
      <c r="AP1070" s="1">
        <v>0</v>
      </c>
      <c r="AQ1070" s="1">
        <v>4868</v>
      </c>
      <c r="AR1070" s="1">
        <v>6297</v>
      </c>
      <c r="AS1070" s="1" t="s">
        <v>382</v>
      </c>
      <c r="AT1070" s="1">
        <v>606234</v>
      </c>
      <c r="AU1070" s="1">
        <v>2310</v>
      </c>
      <c r="AV1070" s="1">
        <v>2240</v>
      </c>
      <c r="AW1070" s="1">
        <v>2070</v>
      </c>
      <c r="AX1070" s="1">
        <v>2370</v>
      </c>
      <c r="AY1070" s="1">
        <v>2610</v>
      </c>
      <c r="AZ1070" s="1">
        <v>2490</v>
      </c>
      <c r="BA1070" s="1">
        <v>0.98</v>
      </c>
      <c r="BB1070" s="1">
        <v>0.98</v>
      </c>
      <c r="BC1070" s="1">
        <v>0.84</v>
      </c>
      <c r="BD1070" s="1">
        <v>0.99</v>
      </c>
      <c r="BE1070" s="1">
        <v>1.06</v>
      </c>
      <c r="BF1070" s="1">
        <v>0.97</v>
      </c>
      <c r="BG1070" s="1" t="s">
        <v>71</v>
      </c>
    </row>
    <row r="1071" spans="1:59" s="1" customFormat="1" x14ac:dyDescent="0.25">
      <c r="A1071" s="1" t="s">
        <v>59</v>
      </c>
      <c r="C1071" s="1" t="s">
        <v>1485</v>
      </c>
      <c r="D1071" s="1" t="s">
        <v>168</v>
      </c>
      <c r="E1071" s="1">
        <v>0</v>
      </c>
      <c r="F1071" s="1">
        <v>90</v>
      </c>
      <c r="G1071" s="1">
        <v>0</v>
      </c>
      <c r="H1071" s="81">
        <v>314.89999999999998</v>
      </c>
      <c r="I1071" s="1" t="s">
        <v>169</v>
      </c>
      <c r="J1071" s="1">
        <v>210269048</v>
      </c>
      <c r="K1071" s="1" t="s">
        <v>1488</v>
      </c>
      <c r="L1071" s="1" t="s">
        <v>1489</v>
      </c>
      <c r="M1071" s="1" t="s">
        <v>1487</v>
      </c>
      <c r="N1071" s="1">
        <v>30</v>
      </c>
      <c r="O1071" s="1" t="s">
        <v>66</v>
      </c>
      <c r="P1071" s="1">
        <v>100</v>
      </c>
      <c r="Q1071" s="1" t="s">
        <v>67</v>
      </c>
      <c r="R1071" s="1">
        <v>0.3</v>
      </c>
      <c r="S1071" s="1" t="s">
        <v>164</v>
      </c>
      <c r="T1071" s="1">
        <v>1000</v>
      </c>
      <c r="U1071" s="1">
        <v>10</v>
      </c>
      <c r="V1071" s="1">
        <v>2200</v>
      </c>
      <c r="W1071" s="1">
        <v>314.39999999999998</v>
      </c>
      <c r="X1071" s="1">
        <v>283</v>
      </c>
      <c r="Y1071" s="1" t="s">
        <v>68</v>
      </c>
      <c r="AB1071" s="1" t="s">
        <v>59</v>
      </c>
      <c r="AC1071" s="1">
        <v>2390</v>
      </c>
      <c r="AD1071" s="1">
        <v>3144</v>
      </c>
      <c r="AE1071" s="1">
        <v>0</v>
      </c>
      <c r="AF1071" s="1">
        <v>3144</v>
      </c>
      <c r="AG1071" s="1">
        <v>0</v>
      </c>
      <c r="AH1071" s="1">
        <v>3144</v>
      </c>
      <c r="AI1071" s="1">
        <v>2830</v>
      </c>
      <c r="AJ1071" s="1">
        <v>314</v>
      </c>
      <c r="AK1071" s="1">
        <v>2830</v>
      </c>
      <c r="AL1071" s="1">
        <v>314</v>
      </c>
      <c r="AM1071" s="1">
        <v>0</v>
      </c>
      <c r="AN1071" s="1">
        <v>0</v>
      </c>
      <c r="AO1071" s="1">
        <v>0</v>
      </c>
      <c r="AP1071" s="1">
        <v>0</v>
      </c>
      <c r="AQ1071" s="1">
        <v>4868</v>
      </c>
      <c r="AR1071" s="1">
        <v>6297</v>
      </c>
      <c r="AS1071" s="1" t="s">
        <v>1038</v>
      </c>
      <c r="AT1071" s="1">
        <v>606234</v>
      </c>
      <c r="AU1071" s="1">
        <v>3210</v>
      </c>
      <c r="AV1071" s="1">
        <v>3820</v>
      </c>
      <c r="AW1071" s="1">
        <v>3870</v>
      </c>
      <c r="AX1071" s="1">
        <v>3610</v>
      </c>
      <c r="AY1071" s="1">
        <v>3300</v>
      </c>
      <c r="AZ1071" s="1">
        <v>4190</v>
      </c>
      <c r="BA1071" s="1">
        <v>1.36</v>
      </c>
      <c r="BB1071" s="1">
        <v>1.67</v>
      </c>
      <c r="BC1071" s="1">
        <v>1.58</v>
      </c>
      <c r="BD1071" s="1">
        <v>1.51</v>
      </c>
      <c r="BE1071" s="1">
        <v>1.33</v>
      </c>
      <c r="BF1071" s="1">
        <v>1.63</v>
      </c>
      <c r="BG1071" s="1" t="s">
        <v>71</v>
      </c>
    </row>
    <row r="1072" spans="1:59" s="1" customFormat="1" x14ac:dyDescent="0.25">
      <c r="A1072" s="1" t="s">
        <v>59</v>
      </c>
      <c r="C1072" s="1" t="s">
        <v>1485</v>
      </c>
      <c r="D1072" s="1" t="s">
        <v>168</v>
      </c>
      <c r="E1072" s="1">
        <v>0</v>
      </c>
      <c r="F1072" s="1">
        <v>90</v>
      </c>
      <c r="G1072" s="1">
        <v>0</v>
      </c>
      <c r="H1072" s="81">
        <v>314.89999999999998</v>
      </c>
      <c r="I1072" s="1" t="s">
        <v>169</v>
      </c>
      <c r="J1072" s="1">
        <v>210219205</v>
      </c>
      <c r="K1072" s="1" t="s">
        <v>1486</v>
      </c>
      <c r="L1072" s="1" t="s">
        <v>64</v>
      </c>
      <c r="M1072" s="1" t="s">
        <v>1487</v>
      </c>
      <c r="N1072" s="1">
        <v>30</v>
      </c>
      <c r="O1072" s="1" t="s">
        <v>66</v>
      </c>
      <c r="P1072" s="1">
        <v>100</v>
      </c>
      <c r="Q1072" s="1" t="s">
        <v>67</v>
      </c>
      <c r="R1072" s="1">
        <v>0.3</v>
      </c>
      <c r="S1072" s="1" t="s">
        <v>164</v>
      </c>
      <c r="T1072" s="1">
        <v>1000</v>
      </c>
      <c r="U1072" s="1">
        <v>10</v>
      </c>
      <c r="V1072" s="1">
        <v>646</v>
      </c>
      <c r="W1072" s="1">
        <v>314.8</v>
      </c>
      <c r="X1072" s="1">
        <v>278</v>
      </c>
      <c r="Y1072" s="1" t="s">
        <v>24</v>
      </c>
      <c r="AB1072" s="1" t="s">
        <v>59</v>
      </c>
      <c r="AC1072" s="1">
        <v>2393</v>
      </c>
      <c r="AD1072" s="1">
        <v>3148</v>
      </c>
      <c r="AE1072" s="1">
        <v>0</v>
      </c>
      <c r="AF1072" s="1">
        <v>3148</v>
      </c>
      <c r="AG1072" s="1">
        <v>0</v>
      </c>
      <c r="AH1072" s="1">
        <v>3148</v>
      </c>
      <c r="AI1072" s="1">
        <v>2833</v>
      </c>
      <c r="AJ1072" s="1">
        <v>315</v>
      </c>
      <c r="AK1072" s="1">
        <v>2833</v>
      </c>
      <c r="AL1072" s="1">
        <v>315</v>
      </c>
      <c r="AM1072" s="1">
        <v>0</v>
      </c>
      <c r="AN1072" s="1">
        <v>0</v>
      </c>
      <c r="AO1072" s="1">
        <v>0</v>
      </c>
      <c r="AP1072" s="1">
        <v>0</v>
      </c>
      <c r="AQ1072" s="1">
        <v>4868</v>
      </c>
      <c r="AR1072" s="1">
        <v>6297</v>
      </c>
      <c r="AS1072" s="1" t="s">
        <v>98</v>
      </c>
      <c r="AT1072" s="1">
        <v>606234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 t="s">
        <v>71</v>
      </c>
    </row>
    <row r="1073" spans="1:59" s="1" customFormat="1" x14ac:dyDescent="0.25">
      <c r="A1073" s="1" t="s">
        <v>59</v>
      </c>
      <c r="C1073" s="1" t="s">
        <v>1485</v>
      </c>
      <c r="D1073" s="1" t="s">
        <v>168</v>
      </c>
      <c r="E1073" s="1">
        <v>0</v>
      </c>
      <c r="F1073" s="1">
        <v>90</v>
      </c>
      <c r="G1073" s="1">
        <v>0</v>
      </c>
      <c r="H1073" s="81">
        <v>314.89999999999998</v>
      </c>
      <c r="I1073" s="1" t="s">
        <v>169</v>
      </c>
      <c r="J1073" s="1">
        <v>210228741</v>
      </c>
      <c r="K1073" s="1" t="s">
        <v>1494</v>
      </c>
      <c r="L1073" s="1" t="s">
        <v>64</v>
      </c>
      <c r="M1073" s="1" t="s">
        <v>1487</v>
      </c>
      <c r="N1073" s="1">
        <v>30</v>
      </c>
      <c r="O1073" s="1" t="s">
        <v>66</v>
      </c>
      <c r="P1073" s="1">
        <v>100</v>
      </c>
      <c r="Q1073" s="1" t="s">
        <v>67</v>
      </c>
      <c r="R1073" s="1">
        <v>0.3</v>
      </c>
      <c r="S1073" s="1" t="s">
        <v>164</v>
      </c>
      <c r="T1073" s="1">
        <v>1000</v>
      </c>
      <c r="U1073" s="1">
        <v>10</v>
      </c>
      <c r="V1073" s="1">
        <v>2231</v>
      </c>
      <c r="W1073" s="1">
        <v>314.8</v>
      </c>
      <c r="X1073" s="1">
        <v>283</v>
      </c>
      <c r="Y1073" s="1" t="s">
        <v>68</v>
      </c>
      <c r="AB1073" s="1" t="s">
        <v>59</v>
      </c>
      <c r="AC1073" s="1">
        <v>2393</v>
      </c>
      <c r="AD1073" s="1">
        <v>3148</v>
      </c>
      <c r="AE1073" s="1">
        <v>0</v>
      </c>
      <c r="AF1073" s="1">
        <v>3148</v>
      </c>
      <c r="AG1073" s="1">
        <v>0</v>
      </c>
      <c r="AH1073" s="1">
        <v>3148</v>
      </c>
      <c r="AI1073" s="1">
        <v>2833</v>
      </c>
      <c r="AJ1073" s="1">
        <v>315</v>
      </c>
      <c r="AK1073" s="1">
        <v>2833</v>
      </c>
      <c r="AL1073" s="1">
        <v>315</v>
      </c>
      <c r="AM1073" s="1">
        <v>0</v>
      </c>
      <c r="AN1073" s="1">
        <v>0</v>
      </c>
      <c r="AO1073" s="1">
        <v>0</v>
      </c>
      <c r="AP1073" s="1">
        <v>0</v>
      </c>
      <c r="AQ1073" s="1">
        <v>4868</v>
      </c>
      <c r="AR1073" s="1">
        <v>6297</v>
      </c>
      <c r="AS1073" s="1" t="s">
        <v>1470</v>
      </c>
      <c r="AT1073" s="1">
        <v>606234</v>
      </c>
      <c r="AU1073" s="1">
        <v>3910</v>
      </c>
      <c r="AV1073" s="1">
        <v>3580</v>
      </c>
      <c r="AW1073" s="1">
        <v>4240</v>
      </c>
      <c r="AX1073" s="1">
        <v>3110</v>
      </c>
      <c r="AY1073" s="1">
        <v>3500</v>
      </c>
      <c r="AZ1073" s="1">
        <v>3970</v>
      </c>
      <c r="BA1073" s="1">
        <v>1.66</v>
      </c>
      <c r="BB1073" s="1">
        <v>1.56</v>
      </c>
      <c r="BC1073" s="1">
        <v>1.73</v>
      </c>
      <c r="BD1073" s="1">
        <v>1.3</v>
      </c>
      <c r="BE1073" s="1">
        <v>1.42</v>
      </c>
      <c r="BF1073" s="1">
        <v>1.55</v>
      </c>
      <c r="BG1073" s="1" t="s">
        <v>71</v>
      </c>
    </row>
    <row r="1074" spans="1:59" s="37" customFormat="1" x14ac:dyDescent="0.25">
      <c r="A1074" s="37" t="s">
        <v>59</v>
      </c>
      <c r="C1074" s="37" t="s">
        <v>1485</v>
      </c>
      <c r="D1074" s="37" t="s">
        <v>168</v>
      </c>
      <c r="E1074" s="37">
        <v>0</v>
      </c>
      <c r="F1074" s="37">
        <v>90</v>
      </c>
      <c r="G1074" s="37">
        <v>0</v>
      </c>
      <c r="H1074" s="79">
        <v>314.89999999999998</v>
      </c>
      <c r="I1074" s="37" t="s">
        <v>169</v>
      </c>
      <c r="J1074" s="37">
        <v>210184387</v>
      </c>
      <c r="K1074" s="37" t="s">
        <v>1493</v>
      </c>
      <c r="L1074" s="37" t="s">
        <v>64</v>
      </c>
      <c r="M1074" s="37" t="s">
        <v>1487</v>
      </c>
      <c r="N1074" s="37">
        <v>30</v>
      </c>
      <c r="O1074" s="37" t="s">
        <v>66</v>
      </c>
      <c r="P1074" s="37">
        <v>100</v>
      </c>
      <c r="Q1074" s="37" t="s">
        <v>67</v>
      </c>
      <c r="R1074" s="37">
        <v>0.3</v>
      </c>
      <c r="S1074" s="37" t="s">
        <v>164</v>
      </c>
      <c r="T1074" s="37">
        <v>1000</v>
      </c>
      <c r="U1074" s="37">
        <v>10</v>
      </c>
      <c r="V1074" s="37">
        <v>111804</v>
      </c>
      <c r="W1074" s="37">
        <v>314.89999999999998</v>
      </c>
      <c r="X1074" s="37">
        <v>278</v>
      </c>
      <c r="Y1074" s="37" t="s">
        <v>68</v>
      </c>
      <c r="Z1074" s="37" t="s">
        <v>59</v>
      </c>
      <c r="AB1074" s="37" t="s">
        <v>59</v>
      </c>
      <c r="AC1074" s="37">
        <v>2394</v>
      </c>
      <c r="AD1074" s="37">
        <v>3149</v>
      </c>
      <c r="AE1074" s="37">
        <v>0</v>
      </c>
      <c r="AF1074" s="37">
        <v>3149</v>
      </c>
      <c r="AG1074" s="37">
        <v>0</v>
      </c>
      <c r="AH1074" s="37">
        <v>3149</v>
      </c>
      <c r="AI1074" s="37">
        <v>2834</v>
      </c>
      <c r="AJ1074" s="37">
        <v>315</v>
      </c>
      <c r="AK1074" s="37">
        <v>2834</v>
      </c>
      <c r="AL1074" s="37">
        <v>315</v>
      </c>
      <c r="AM1074" s="37">
        <v>0</v>
      </c>
      <c r="AN1074" s="37">
        <v>0</v>
      </c>
      <c r="AO1074" s="37">
        <v>0</v>
      </c>
      <c r="AP1074" s="37">
        <v>0</v>
      </c>
      <c r="AQ1074" s="37">
        <v>4868</v>
      </c>
      <c r="AR1074" s="37">
        <v>6297</v>
      </c>
      <c r="AS1074" s="37" t="s">
        <v>74</v>
      </c>
      <c r="AT1074" s="37">
        <v>606234</v>
      </c>
      <c r="AU1074" s="37">
        <v>181210</v>
      </c>
      <c r="AV1074" s="37">
        <v>175900</v>
      </c>
      <c r="AW1074" s="37">
        <v>187250</v>
      </c>
      <c r="AX1074" s="37">
        <v>185200</v>
      </c>
      <c r="AY1074" s="37">
        <v>190360</v>
      </c>
      <c r="AZ1074" s="37">
        <v>198120</v>
      </c>
      <c r="BA1074" s="37">
        <v>77.010000000000005</v>
      </c>
      <c r="BB1074" s="37">
        <v>76.680000000000007</v>
      </c>
      <c r="BC1074" s="37">
        <v>76.41</v>
      </c>
      <c r="BD1074" s="37">
        <v>77.37</v>
      </c>
      <c r="BE1074" s="37">
        <v>76.959999999999994</v>
      </c>
      <c r="BF1074" s="37">
        <v>77.260000000000005</v>
      </c>
      <c r="BG1074" s="37" t="s">
        <v>71</v>
      </c>
    </row>
    <row r="1075" spans="1:59" s="1" customFormat="1" x14ac:dyDescent="0.25">
      <c r="A1075" s="1" t="s">
        <v>59</v>
      </c>
      <c r="C1075" s="1" t="s">
        <v>1485</v>
      </c>
      <c r="D1075" s="1" t="s">
        <v>168</v>
      </c>
      <c r="E1075" s="1">
        <v>0</v>
      </c>
      <c r="F1075" s="1">
        <v>90</v>
      </c>
      <c r="G1075" s="1">
        <v>0</v>
      </c>
      <c r="H1075" s="81">
        <v>314.89999999999998</v>
      </c>
      <c r="I1075" s="1" t="s">
        <v>169</v>
      </c>
      <c r="J1075" s="1">
        <v>210880365</v>
      </c>
      <c r="K1075" s="1" t="s">
        <v>1490</v>
      </c>
      <c r="L1075" s="1" t="s">
        <v>1491</v>
      </c>
      <c r="M1075" s="1" t="s">
        <v>1487</v>
      </c>
      <c r="N1075" s="1">
        <v>42</v>
      </c>
      <c r="O1075" s="1" t="s">
        <v>66</v>
      </c>
      <c r="P1075" s="1">
        <v>100</v>
      </c>
      <c r="Q1075" s="1" t="s">
        <v>67</v>
      </c>
      <c r="R1075" s="1">
        <v>0.3</v>
      </c>
      <c r="S1075" s="1" t="s">
        <v>164</v>
      </c>
      <c r="T1075" s="1">
        <v>1000</v>
      </c>
      <c r="U1075" s="1">
        <v>14</v>
      </c>
      <c r="V1075" s="1">
        <v>6651</v>
      </c>
      <c r="W1075" s="1">
        <v>323.93</v>
      </c>
      <c r="X1075" s="1">
        <v>278</v>
      </c>
      <c r="Y1075" s="1" t="s">
        <v>68</v>
      </c>
      <c r="AB1075" s="1" t="s">
        <v>59</v>
      </c>
      <c r="AC1075" s="1">
        <v>3466</v>
      </c>
      <c r="AD1075" s="1">
        <v>4535</v>
      </c>
      <c r="AE1075" s="1">
        <v>0</v>
      </c>
      <c r="AF1075" s="1">
        <v>4535</v>
      </c>
      <c r="AG1075" s="1">
        <v>0</v>
      </c>
      <c r="AH1075" s="1">
        <v>4535</v>
      </c>
      <c r="AI1075" s="1">
        <v>3968</v>
      </c>
      <c r="AJ1075" s="1">
        <v>567</v>
      </c>
      <c r="AK1075" s="1">
        <v>3968</v>
      </c>
      <c r="AL1075" s="1">
        <v>567</v>
      </c>
      <c r="AM1075" s="1">
        <v>0</v>
      </c>
      <c r="AN1075" s="1">
        <v>0</v>
      </c>
      <c r="AO1075" s="1">
        <v>0</v>
      </c>
      <c r="AP1075" s="1">
        <v>0</v>
      </c>
      <c r="AQ1075" s="1">
        <v>7095</v>
      </c>
      <c r="AR1075" s="1">
        <v>8817</v>
      </c>
      <c r="AS1075" s="1" t="s">
        <v>1092</v>
      </c>
      <c r="AT1075" s="1">
        <v>606234</v>
      </c>
      <c r="AU1075" s="1">
        <v>9100</v>
      </c>
      <c r="AV1075" s="1">
        <v>13496</v>
      </c>
      <c r="AW1075" s="1">
        <v>16674</v>
      </c>
      <c r="AX1075" s="1">
        <v>16464</v>
      </c>
      <c r="AY1075" s="1">
        <v>19012</v>
      </c>
      <c r="AZ1075" s="1">
        <v>18368</v>
      </c>
      <c r="BA1075" s="1">
        <v>3.87</v>
      </c>
      <c r="BB1075" s="1">
        <v>5.88</v>
      </c>
      <c r="BC1075" s="1">
        <v>6.8</v>
      </c>
      <c r="BD1075" s="1">
        <v>6.88</v>
      </c>
      <c r="BE1075" s="1">
        <v>7.69</v>
      </c>
      <c r="BF1075" s="1">
        <v>7.16</v>
      </c>
      <c r="BG1075" s="1" t="s">
        <v>71</v>
      </c>
    </row>
    <row r="1076" spans="1:59" s="1" customFormat="1" x14ac:dyDescent="0.25">
      <c r="A1076" s="1" t="s">
        <v>59</v>
      </c>
      <c r="C1076" s="1" t="s">
        <v>1485</v>
      </c>
      <c r="D1076" s="1" t="s">
        <v>168</v>
      </c>
      <c r="E1076" s="1">
        <v>0</v>
      </c>
      <c r="F1076" s="1">
        <v>90</v>
      </c>
      <c r="G1076" s="1">
        <v>0</v>
      </c>
      <c r="H1076" s="81">
        <v>314.89999999999998</v>
      </c>
      <c r="I1076" s="1" t="s">
        <v>169</v>
      </c>
      <c r="J1076" s="1">
        <v>210437269</v>
      </c>
      <c r="K1076" s="1" t="s">
        <v>1490</v>
      </c>
      <c r="L1076" s="1" t="s">
        <v>1492</v>
      </c>
      <c r="M1076" s="1" t="s">
        <v>1487</v>
      </c>
      <c r="N1076" s="1">
        <v>42</v>
      </c>
      <c r="O1076" s="1" t="s">
        <v>66</v>
      </c>
      <c r="P1076" s="1">
        <v>100</v>
      </c>
      <c r="Q1076" s="1" t="s">
        <v>67</v>
      </c>
      <c r="R1076" s="1">
        <v>0.3</v>
      </c>
      <c r="S1076" s="1" t="s">
        <v>164</v>
      </c>
      <c r="T1076" s="1">
        <v>1000</v>
      </c>
      <c r="U1076" s="1">
        <v>14</v>
      </c>
      <c r="V1076" s="1">
        <v>12014</v>
      </c>
      <c r="W1076" s="1">
        <v>323.93</v>
      </c>
      <c r="X1076" s="1">
        <v>278</v>
      </c>
      <c r="Y1076" s="1" t="s">
        <v>68</v>
      </c>
      <c r="AB1076" s="1" t="s">
        <v>59</v>
      </c>
      <c r="AC1076" s="1">
        <v>3466</v>
      </c>
      <c r="AD1076" s="1">
        <v>4535</v>
      </c>
      <c r="AE1076" s="1">
        <v>0</v>
      </c>
      <c r="AF1076" s="1">
        <v>4535</v>
      </c>
      <c r="AG1076" s="1">
        <v>0</v>
      </c>
      <c r="AH1076" s="1">
        <v>4535</v>
      </c>
      <c r="AI1076" s="1">
        <v>3968</v>
      </c>
      <c r="AJ1076" s="1">
        <v>567</v>
      </c>
      <c r="AK1076" s="1">
        <v>3968</v>
      </c>
      <c r="AL1076" s="1">
        <v>567</v>
      </c>
      <c r="AM1076" s="1">
        <v>0</v>
      </c>
      <c r="AN1076" s="1">
        <v>0</v>
      </c>
      <c r="AO1076" s="1">
        <v>0</v>
      </c>
      <c r="AP1076" s="1">
        <v>0</v>
      </c>
      <c r="AQ1076" s="1">
        <v>7095</v>
      </c>
      <c r="AR1076" s="1">
        <v>8817</v>
      </c>
      <c r="AS1076" s="1" t="s">
        <v>1092</v>
      </c>
      <c r="AT1076" s="1">
        <v>606234</v>
      </c>
      <c r="AU1076" s="1">
        <v>33026</v>
      </c>
      <c r="AV1076" s="1">
        <v>28070</v>
      </c>
      <c r="AW1076" s="1">
        <v>28406</v>
      </c>
      <c r="AX1076" s="1">
        <v>26432</v>
      </c>
      <c r="AY1076" s="1">
        <v>25592</v>
      </c>
      <c r="AZ1076" s="1">
        <v>26670</v>
      </c>
      <c r="BA1076" s="1">
        <v>14.03</v>
      </c>
      <c r="BB1076" s="1">
        <v>12.24</v>
      </c>
      <c r="BC1076" s="1">
        <v>11.59</v>
      </c>
      <c r="BD1076" s="1">
        <v>11.04</v>
      </c>
      <c r="BE1076" s="1">
        <v>10.35</v>
      </c>
      <c r="BF1076" s="1">
        <v>10.4</v>
      </c>
      <c r="BG1076" s="1" t="s">
        <v>71</v>
      </c>
    </row>
    <row r="1077" spans="1:59" s="1" customFormat="1" x14ac:dyDescent="0.25">
      <c r="A1077" s="1" t="s">
        <v>59</v>
      </c>
      <c r="C1077" s="1" t="s">
        <v>1485</v>
      </c>
      <c r="D1077" s="1" t="s">
        <v>168</v>
      </c>
      <c r="E1077" s="1">
        <v>0</v>
      </c>
      <c r="F1077" s="1">
        <v>90</v>
      </c>
      <c r="G1077" s="1">
        <v>0</v>
      </c>
      <c r="H1077" s="81">
        <v>314.89999999999998</v>
      </c>
      <c r="I1077" s="1" t="s">
        <v>169</v>
      </c>
      <c r="J1077" s="1">
        <v>210224585</v>
      </c>
      <c r="K1077" s="1" t="s">
        <v>1495</v>
      </c>
      <c r="L1077" s="1" t="s">
        <v>64</v>
      </c>
      <c r="M1077" s="1" t="s">
        <v>1487</v>
      </c>
      <c r="N1077" s="1">
        <v>30</v>
      </c>
      <c r="O1077" s="1" t="s">
        <v>66</v>
      </c>
      <c r="P1077" s="1">
        <v>100</v>
      </c>
      <c r="Q1077" s="1" t="s">
        <v>67</v>
      </c>
      <c r="R1077" s="1">
        <v>0.3</v>
      </c>
      <c r="S1077" s="1" t="s">
        <v>164</v>
      </c>
      <c r="T1077" s="1">
        <v>1000</v>
      </c>
      <c r="U1077" s="1">
        <v>10</v>
      </c>
      <c r="V1077" s="1">
        <v>1517</v>
      </c>
      <c r="W1077" s="1">
        <v>324.3</v>
      </c>
      <c r="X1077" s="1">
        <v>278</v>
      </c>
      <c r="Y1077" s="1" t="s">
        <v>68</v>
      </c>
      <c r="AB1077" s="1" t="s">
        <v>59</v>
      </c>
      <c r="AC1077" s="1">
        <v>2466</v>
      </c>
      <c r="AD1077" s="1">
        <v>3243</v>
      </c>
      <c r="AE1077" s="1">
        <v>0</v>
      </c>
      <c r="AF1077" s="1">
        <v>3243</v>
      </c>
      <c r="AG1077" s="1">
        <v>0</v>
      </c>
      <c r="AH1077" s="1">
        <v>3243</v>
      </c>
      <c r="AI1077" s="1">
        <v>2834</v>
      </c>
      <c r="AJ1077" s="1">
        <v>409</v>
      </c>
      <c r="AK1077" s="1">
        <v>2834</v>
      </c>
      <c r="AL1077" s="1">
        <v>409</v>
      </c>
      <c r="AM1077" s="1">
        <v>0</v>
      </c>
      <c r="AN1077" s="1">
        <v>0</v>
      </c>
      <c r="AO1077" s="1">
        <v>0</v>
      </c>
      <c r="AP1077" s="1">
        <v>0</v>
      </c>
      <c r="AQ1077" s="1">
        <v>4868</v>
      </c>
      <c r="AR1077" s="1">
        <v>6297</v>
      </c>
      <c r="AS1077" s="1" t="s">
        <v>98</v>
      </c>
      <c r="AT1077" s="1">
        <v>606234</v>
      </c>
      <c r="AU1077" s="1">
        <v>2550</v>
      </c>
      <c r="AV1077" s="1">
        <v>2300</v>
      </c>
      <c r="AW1077" s="1">
        <v>2550</v>
      </c>
      <c r="AX1077" s="1">
        <v>2170</v>
      </c>
      <c r="AY1077" s="1">
        <v>2960</v>
      </c>
      <c r="AZ1077" s="1">
        <v>2640</v>
      </c>
      <c r="BA1077" s="1">
        <v>1.08</v>
      </c>
      <c r="BB1077" s="1">
        <v>1</v>
      </c>
      <c r="BC1077" s="1">
        <v>1.04</v>
      </c>
      <c r="BD1077" s="1">
        <v>0.91</v>
      </c>
      <c r="BE1077" s="1">
        <v>1.2</v>
      </c>
      <c r="BF1077" s="1">
        <v>1.03</v>
      </c>
      <c r="BG1077" s="1" t="s">
        <v>71</v>
      </c>
    </row>
    <row r="1078" spans="1:59" s="3" customFormat="1" x14ac:dyDescent="0.25">
      <c r="A1078" s="3" t="s">
        <v>59</v>
      </c>
      <c r="C1078" s="3" t="s">
        <v>1498</v>
      </c>
      <c r="D1078" s="3" t="s">
        <v>168</v>
      </c>
      <c r="E1078" s="3">
        <v>0</v>
      </c>
      <c r="F1078" s="3">
        <v>90</v>
      </c>
      <c r="G1078" s="3">
        <v>0</v>
      </c>
      <c r="H1078" s="83">
        <v>477.14</v>
      </c>
      <c r="I1078" s="3" t="s">
        <v>169</v>
      </c>
      <c r="J1078" s="3">
        <v>210444143</v>
      </c>
      <c r="K1078" s="3" t="s">
        <v>1503</v>
      </c>
      <c r="L1078" s="3" t="s">
        <v>1497</v>
      </c>
      <c r="M1078" s="3" t="s">
        <v>1487</v>
      </c>
      <c r="N1078" s="3">
        <v>30</v>
      </c>
      <c r="O1078" s="3" t="s">
        <v>66</v>
      </c>
      <c r="P1078" s="3">
        <v>200</v>
      </c>
      <c r="Q1078" s="3" t="s">
        <v>67</v>
      </c>
      <c r="R1078" s="3">
        <v>0.3</v>
      </c>
      <c r="S1078" s="3" t="s">
        <v>164</v>
      </c>
      <c r="T1078" s="3">
        <v>1000</v>
      </c>
      <c r="U1078" s="3">
        <v>20</v>
      </c>
      <c r="V1078" s="3">
        <v>276</v>
      </c>
      <c r="W1078" s="3">
        <v>368.75</v>
      </c>
      <c r="X1078" s="3">
        <v>284</v>
      </c>
      <c r="Y1078" s="3" t="s">
        <v>68</v>
      </c>
      <c r="AB1078" s="3" t="s">
        <v>59</v>
      </c>
      <c r="AC1078" s="3">
        <v>5780</v>
      </c>
      <c r="AD1078" s="3">
        <v>7375</v>
      </c>
      <c r="AE1078" s="3">
        <v>0</v>
      </c>
      <c r="AF1078" s="3">
        <v>7375</v>
      </c>
      <c r="AG1078" s="3">
        <v>0</v>
      </c>
      <c r="AH1078" s="3">
        <v>7375</v>
      </c>
      <c r="AI1078" s="3">
        <v>6638</v>
      </c>
      <c r="AJ1078" s="3">
        <v>737</v>
      </c>
      <c r="AK1078" s="3">
        <v>6638</v>
      </c>
      <c r="AL1078" s="3">
        <v>737</v>
      </c>
      <c r="AM1078" s="3">
        <v>0</v>
      </c>
      <c r="AN1078" s="3">
        <v>0</v>
      </c>
      <c r="AO1078" s="3">
        <v>0</v>
      </c>
      <c r="AP1078" s="3">
        <v>0</v>
      </c>
      <c r="AQ1078" s="3">
        <v>16462</v>
      </c>
      <c r="AR1078" s="3">
        <v>19085</v>
      </c>
      <c r="AS1078" s="3" t="s">
        <v>382</v>
      </c>
      <c r="AT1078" s="3">
        <v>606236</v>
      </c>
      <c r="AU1078" s="3">
        <v>700</v>
      </c>
      <c r="AV1078" s="3">
        <v>900</v>
      </c>
      <c r="AW1078" s="3">
        <v>800</v>
      </c>
      <c r="AX1078" s="3">
        <v>1080</v>
      </c>
      <c r="AY1078" s="3">
        <v>820</v>
      </c>
      <c r="AZ1078" s="3">
        <v>1220</v>
      </c>
      <c r="BA1078" s="3">
        <v>0.45</v>
      </c>
      <c r="BB1078" s="3">
        <v>0.57999999999999996</v>
      </c>
      <c r="BC1078" s="3">
        <v>0.56999999999999995</v>
      </c>
      <c r="BD1078" s="3">
        <v>0.65</v>
      </c>
      <c r="BE1078" s="3">
        <v>0.48</v>
      </c>
      <c r="BF1078" s="3">
        <v>0.73</v>
      </c>
      <c r="BG1078" s="3" t="s">
        <v>71</v>
      </c>
    </row>
    <row r="1079" spans="1:59" s="3" customFormat="1" x14ac:dyDescent="0.25">
      <c r="A1079" s="3" t="s">
        <v>59</v>
      </c>
      <c r="C1079" s="3" t="s">
        <v>1498</v>
      </c>
      <c r="D1079" s="3" t="s">
        <v>168</v>
      </c>
      <c r="E1079" s="3">
        <v>0</v>
      </c>
      <c r="F1079" s="3">
        <v>90</v>
      </c>
      <c r="G1079" s="3">
        <v>0</v>
      </c>
      <c r="H1079" s="83">
        <v>477.14</v>
      </c>
      <c r="I1079" s="3" t="s">
        <v>169</v>
      </c>
      <c r="J1079" s="3">
        <v>210219213</v>
      </c>
      <c r="K1079" s="3" t="s">
        <v>1499</v>
      </c>
      <c r="L1079" s="3" t="s">
        <v>64</v>
      </c>
      <c r="M1079" s="3" t="s">
        <v>1487</v>
      </c>
      <c r="N1079" s="3">
        <v>30</v>
      </c>
      <c r="O1079" s="3" t="s">
        <v>66</v>
      </c>
      <c r="P1079" s="3">
        <v>200</v>
      </c>
      <c r="Q1079" s="3" t="s">
        <v>67</v>
      </c>
      <c r="R1079" s="3">
        <v>0.3</v>
      </c>
      <c r="S1079" s="3" t="s">
        <v>164</v>
      </c>
      <c r="T1079" s="3">
        <v>1000</v>
      </c>
      <c r="U1079" s="3">
        <v>20</v>
      </c>
      <c r="V1079" s="3">
        <v>0</v>
      </c>
      <c r="W1079" s="3">
        <v>447.95</v>
      </c>
      <c r="X1079" s="3">
        <v>279</v>
      </c>
      <c r="Y1079" s="3" t="s">
        <v>24</v>
      </c>
      <c r="AB1079" s="3" t="s">
        <v>59</v>
      </c>
      <c r="AC1079" s="3">
        <v>7224</v>
      </c>
      <c r="AD1079" s="3">
        <v>8959</v>
      </c>
      <c r="AE1079" s="3">
        <v>0</v>
      </c>
      <c r="AF1079" s="3">
        <v>8959</v>
      </c>
      <c r="AG1079" s="3">
        <v>0</v>
      </c>
      <c r="AH1079" s="3">
        <v>8959</v>
      </c>
      <c r="AI1079" s="3">
        <v>8063</v>
      </c>
      <c r="AJ1079" s="3">
        <v>896</v>
      </c>
      <c r="AK1079" s="3">
        <v>8063</v>
      </c>
      <c r="AL1079" s="3">
        <v>896</v>
      </c>
      <c r="AM1079" s="3">
        <v>0</v>
      </c>
      <c r="AN1079" s="3">
        <v>0</v>
      </c>
      <c r="AO1079" s="3">
        <v>0</v>
      </c>
      <c r="AP1079" s="3">
        <v>0</v>
      </c>
      <c r="AQ1079" s="3">
        <v>16462</v>
      </c>
      <c r="AR1079" s="3">
        <v>19085</v>
      </c>
      <c r="AS1079" s="3" t="s">
        <v>98</v>
      </c>
      <c r="AT1079" s="3">
        <v>606236</v>
      </c>
      <c r="AU1079" s="3">
        <v>0</v>
      </c>
      <c r="AV1079" s="3">
        <v>0</v>
      </c>
      <c r="AW1079" s="3">
        <v>0</v>
      </c>
      <c r="AX1079" s="3">
        <v>0</v>
      </c>
      <c r="AY1079" s="3">
        <v>0</v>
      </c>
      <c r="AZ1079" s="3">
        <v>0</v>
      </c>
      <c r="BA1079" s="3">
        <v>0</v>
      </c>
      <c r="BB1079" s="3">
        <v>0</v>
      </c>
      <c r="BC1079" s="3">
        <v>0</v>
      </c>
      <c r="BD1079" s="3">
        <v>0</v>
      </c>
      <c r="BE1079" s="3">
        <v>0</v>
      </c>
      <c r="BF1079" s="3">
        <v>0</v>
      </c>
      <c r="BG1079" s="3" t="s">
        <v>71</v>
      </c>
    </row>
    <row r="1080" spans="1:59" s="38" customFormat="1" x14ac:dyDescent="0.25">
      <c r="A1080" s="38" t="s">
        <v>59</v>
      </c>
      <c r="C1080" s="38" t="s">
        <v>1498</v>
      </c>
      <c r="D1080" s="38" t="s">
        <v>168</v>
      </c>
      <c r="E1080" s="38">
        <v>0</v>
      </c>
      <c r="F1080" s="38">
        <v>90</v>
      </c>
      <c r="G1080" s="38">
        <v>0</v>
      </c>
      <c r="H1080" s="117">
        <v>477.14</v>
      </c>
      <c r="I1080" s="38" t="s">
        <v>169</v>
      </c>
      <c r="J1080" s="38">
        <v>210437277</v>
      </c>
      <c r="K1080" s="38" t="s">
        <v>1500</v>
      </c>
      <c r="L1080" s="38" t="s">
        <v>1501</v>
      </c>
      <c r="M1080" s="38" t="s">
        <v>1487</v>
      </c>
      <c r="N1080" s="38">
        <v>42</v>
      </c>
      <c r="O1080" s="38" t="s">
        <v>66</v>
      </c>
      <c r="P1080" s="38">
        <v>200</v>
      </c>
      <c r="Q1080" s="38" t="s">
        <v>67</v>
      </c>
      <c r="R1080" s="38">
        <v>0.3</v>
      </c>
      <c r="S1080" s="38" t="s">
        <v>164</v>
      </c>
      <c r="T1080" s="38">
        <v>1000</v>
      </c>
      <c r="U1080" s="38">
        <v>28</v>
      </c>
      <c r="V1080" s="38">
        <v>5076</v>
      </c>
      <c r="W1080" s="38">
        <v>477.14</v>
      </c>
      <c r="X1080" s="38">
        <v>284</v>
      </c>
      <c r="Y1080" s="38" t="s">
        <v>68</v>
      </c>
      <c r="Z1080" s="38" t="s">
        <v>59</v>
      </c>
      <c r="AB1080" s="38" t="s">
        <v>59</v>
      </c>
      <c r="AC1080" s="38">
        <v>11239</v>
      </c>
      <c r="AD1080" s="38">
        <v>13360</v>
      </c>
      <c r="AE1080" s="38">
        <v>0</v>
      </c>
      <c r="AF1080" s="38">
        <v>13360</v>
      </c>
      <c r="AG1080" s="38">
        <v>0</v>
      </c>
      <c r="AH1080" s="38">
        <v>13360</v>
      </c>
      <c r="AI1080" s="38">
        <v>12024</v>
      </c>
      <c r="AJ1080" s="38">
        <v>1336</v>
      </c>
      <c r="AK1080" s="38">
        <v>12024</v>
      </c>
      <c r="AL1080" s="38">
        <v>1336</v>
      </c>
      <c r="AM1080" s="38">
        <v>0</v>
      </c>
      <c r="AN1080" s="38">
        <v>0</v>
      </c>
      <c r="AO1080" s="38">
        <v>0</v>
      </c>
      <c r="AP1080" s="38">
        <v>0</v>
      </c>
      <c r="AQ1080" s="38">
        <v>23426</v>
      </c>
      <c r="AR1080" s="38">
        <v>26719</v>
      </c>
      <c r="AS1080" s="38" t="s">
        <v>1092</v>
      </c>
      <c r="AT1080" s="38">
        <v>606236</v>
      </c>
      <c r="AU1080" s="38">
        <v>23492</v>
      </c>
      <c r="AV1080" s="38">
        <v>22456</v>
      </c>
      <c r="AW1080" s="38">
        <v>22344</v>
      </c>
      <c r="AX1080" s="38">
        <v>24612</v>
      </c>
      <c r="AY1080" s="38">
        <v>25144</v>
      </c>
      <c r="AZ1080" s="38">
        <v>24080</v>
      </c>
      <c r="BA1080" s="38">
        <v>15.15</v>
      </c>
      <c r="BB1080" s="38">
        <v>14.42</v>
      </c>
      <c r="BC1080" s="38">
        <v>16.05</v>
      </c>
      <c r="BD1080" s="38">
        <v>14.84</v>
      </c>
      <c r="BE1080" s="38">
        <v>14.67</v>
      </c>
      <c r="BF1080" s="38">
        <v>14.48</v>
      </c>
      <c r="BG1080" s="38" t="s">
        <v>71</v>
      </c>
    </row>
    <row r="1081" spans="1:59" s="3" customFormat="1" x14ac:dyDescent="0.25">
      <c r="A1081" s="3" t="s">
        <v>59</v>
      </c>
      <c r="C1081" s="3" t="s">
        <v>1498</v>
      </c>
      <c r="D1081" s="3" t="s">
        <v>168</v>
      </c>
      <c r="E1081" s="3">
        <v>0</v>
      </c>
      <c r="F1081" s="3">
        <v>90</v>
      </c>
      <c r="G1081" s="3">
        <v>0</v>
      </c>
      <c r="H1081" s="83">
        <v>477.14</v>
      </c>
      <c r="I1081" s="3" t="s">
        <v>169</v>
      </c>
      <c r="J1081" s="3">
        <v>210184395</v>
      </c>
      <c r="K1081" s="3" t="s">
        <v>1502</v>
      </c>
      <c r="L1081" s="3" t="s">
        <v>64</v>
      </c>
      <c r="M1081" s="3" t="s">
        <v>1487</v>
      </c>
      <c r="N1081" s="3">
        <v>30</v>
      </c>
      <c r="O1081" s="3" t="s">
        <v>66</v>
      </c>
      <c r="P1081" s="3">
        <v>200</v>
      </c>
      <c r="Q1081" s="3" t="s">
        <v>67</v>
      </c>
      <c r="R1081" s="3">
        <v>0.3</v>
      </c>
      <c r="S1081" s="3" t="s">
        <v>164</v>
      </c>
      <c r="T1081" s="3">
        <v>1000</v>
      </c>
      <c r="U1081" s="3">
        <v>20</v>
      </c>
      <c r="V1081" s="3">
        <v>40299</v>
      </c>
      <c r="W1081" s="3">
        <v>479.25</v>
      </c>
      <c r="X1081" s="3">
        <v>279</v>
      </c>
      <c r="Y1081" s="3" t="s">
        <v>68</v>
      </c>
      <c r="AB1081" s="3" t="s">
        <v>59</v>
      </c>
      <c r="AC1081" s="3">
        <v>7796</v>
      </c>
      <c r="AD1081" s="3">
        <v>9585</v>
      </c>
      <c r="AE1081" s="3">
        <v>0</v>
      </c>
      <c r="AF1081" s="3">
        <v>9585</v>
      </c>
      <c r="AG1081" s="3">
        <v>0</v>
      </c>
      <c r="AH1081" s="3">
        <v>9585</v>
      </c>
      <c r="AI1081" s="3">
        <v>8589</v>
      </c>
      <c r="AJ1081" s="3">
        <v>996</v>
      </c>
      <c r="AK1081" s="3">
        <v>8589</v>
      </c>
      <c r="AL1081" s="3">
        <v>996</v>
      </c>
      <c r="AM1081" s="3">
        <v>0</v>
      </c>
      <c r="AN1081" s="3">
        <v>0</v>
      </c>
      <c r="AO1081" s="3">
        <v>0</v>
      </c>
      <c r="AP1081" s="3">
        <v>0</v>
      </c>
      <c r="AQ1081" s="3">
        <v>16462</v>
      </c>
      <c r="AR1081" s="3">
        <v>19085</v>
      </c>
      <c r="AS1081" s="3" t="s">
        <v>74</v>
      </c>
      <c r="AT1081" s="3">
        <v>606236</v>
      </c>
      <c r="AU1081" s="3">
        <v>130920</v>
      </c>
      <c r="AV1081" s="3">
        <v>132380</v>
      </c>
      <c r="AW1081" s="3">
        <v>116060</v>
      </c>
      <c r="AX1081" s="3">
        <v>140200</v>
      </c>
      <c r="AY1081" s="3">
        <v>145460</v>
      </c>
      <c r="AZ1081" s="3">
        <v>140960</v>
      </c>
      <c r="BA1081" s="3">
        <v>84.4</v>
      </c>
      <c r="BB1081" s="3">
        <v>85</v>
      </c>
      <c r="BC1081" s="3">
        <v>83.37</v>
      </c>
      <c r="BD1081" s="3">
        <v>84.51</v>
      </c>
      <c r="BE1081" s="3">
        <v>84.85</v>
      </c>
      <c r="BF1081" s="3">
        <v>84.78</v>
      </c>
      <c r="BG1081" s="3" t="s">
        <v>71</v>
      </c>
    </row>
    <row r="1082" spans="1:59" s="4" customFormat="1" x14ac:dyDescent="0.25">
      <c r="A1082" s="4" t="s">
        <v>59</v>
      </c>
      <c r="C1082" s="4" t="s">
        <v>1504</v>
      </c>
      <c r="D1082" s="4" t="s">
        <v>168</v>
      </c>
      <c r="E1082" s="4">
        <v>0</v>
      </c>
      <c r="F1082" s="4">
        <v>90</v>
      </c>
      <c r="G1082" s="4">
        <v>0</v>
      </c>
      <c r="H1082" s="84">
        <v>441.8</v>
      </c>
      <c r="I1082" s="4" t="s">
        <v>169</v>
      </c>
      <c r="J1082" s="4">
        <v>210444169</v>
      </c>
      <c r="K1082" s="4" t="s">
        <v>1510</v>
      </c>
      <c r="L1082" s="4" t="s">
        <v>1497</v>
      </c>
      <c r="M1082" s="4" t="s">
        <v>1487</v>
      </c>
      <c r="N1082" s="4">
        <v>30</v>
      </c>
      <c r="O1082" s="4" t="s">
        <v>66</v>
      </c>
      <c r="P1082" s="4">
        <v>50</v>
      </c>
      <c r="Q1082" s="4" t="s">
        <v>67</v>
      </c>
      <c r="R1082" s="4">
        <v>0.3</v>
      </c>
      <c r="S1082" s="4" t="s">
        <v>164</v>
      </c>
      <c r="T1082" s="4">
        <v>1000</v>
      </c>
      <c r="U1082" s="4">
        <v>5</v>
      </c>
      <c r="V1082" s="4">
        <v>701</v>
      </c>
      <c r="W1082" s="4">
        <v>364.6</v>
      </c>
      <c r="X1082" s="4">
        <v>282</v>
      </c>
      <c r="Y1082" s="4" t="s">
        <v>68</v>
      </c>
      <c r="AB1082" s="4" t="s">
        <v>59</v>
      </c>
      <c r="AC1082" s="4">
        <v>1344</v>
      </c>
      <c r="AD1082" s="4">
        <v>1823</v>
      </c>
      <c r="AE1082" s="4">
        <v>0</v>
      </c>
      <c r="AF1082" s="4">
        <v>1823</v>
      </c>
      <c r="AG1082" s="4">
        <v>0</v>
      </c>
      <c r="AH1082" s="4">
        <v>1823</v>
      </c>
      <c r="AI1082" s="4">
        <v>1641</v>
      </c>
      <c r="AJ1082" s="4">
        <v>182</v>
      </c>
      <c r="AK1082" s="4">
        <v>1641</v>
      </c>
      <c r="AL1082" s="4">
        <v>182</v>
      </c>
      <c r="AM1082" s="4">
        <v>0</v>
      </c>
      <c r="AN1082" s="4">
        <v>0</v>
      </c>
      <c r="AO1082" s="4">
        <v>0</v>
      </c>
      <c r="AP1082" s="4">
        <v>0</v>
      </c>
      <c r="AQ1082" s="4">
        <v>3359</v>
      </c>
      <c r="AR1082" s="4">
        <v>4417</v>
      </c>
      <c r="AS1082" s="4" t="s">
        <v>382</v>
      </c>
      <c r="AT1082" s="4">
        <v>606233</v>
      </c>
      <c r="AU1082" s="4">
        <v>700</v>
      </c>
      <c r="AV1082" s="4">
        <v>450</v>
      </c>
      <c r="AW1082" s="4">
        <v>585</v>
      </c>
      <c r="AX1082" s="4">
        <v>615</v>
      </c>
      <c r="AY1082" s="4">
        <v>550</v>
      </c>
      <c r="AZ1082" s="4">
        <v>605</v>
      </c>
      <c r="BA1082" s="4">
        <v>1.35</v>
      </c>
      <c r="BB1082" s="4">
        <v>0.93</v>
      </c>
      <c r="BC1082" s="4">
        <v>1.1399999999999999</v>
      </c>
      <c r="BD1082" s="4">
        <v>1.21</v>
      </c>
      <c r="BE1082" s="4">
        <v>1.01</v>
      </c>
      <c r="BF1082" s="4">
        <v>1.1100000000000001</v>
      </c>
      <c r="BG1082" s="4" t="s">
        <v>71</v>
      </c>
    </row>
    <row r="1083" spans="1:59" s="4" customFormat="1" x14ac:dyDescent="0.25">
      <c r="A1083" s="4" t="s">
        <v>59</v>
      </c>
      <c r="C1083" s="4" t="s">
        <v>1504</v>
      </c>
      <c r="D1083" s="4" t="s">
        <v>168</v>
      </c>
      <c r="E1083" s="4">
        <v>0</v>
      </c>
      <c r="F1083" s="4">
        <v>90</v>
      </c>
      <c r="G1083" s="4">
        <v>0</v>
      </c>
      <c r="H1083" s="84">
        <v>441.8</v>
      </c>
      <c r="I1083" s="4" t="s">
        <v>169</v>
      </c>
      <c r="J1083" s="4">
        <v>210224608</v>
      </c>
      <c r="K1083" s="4" t="s">
        <v>1509</v>
      </c>
      <c r="L1083" s="4" t="s">
        <v>64</v>
      </c>
      <c r="M1083" s="4" t="s">
        <v>1487</v>
      </c>
      <c r="N1083" s="4">
        <v>30</v>
      </c>
      <c r="O1083" s="4" t="s">
        <v>66</v>
      </c>
      <c r="P1083" s="4">
        <v>50</v>
      </c>
      <c r="Q1083" s="4" t="s">
        <v>67</v>
      </c>
      <c r="R1083" s="4">
        <v>0.3</v>
      </c>
      <c r="S1083" s="4" t="s">
        <v>164</v>
      </c>
      <c r="T1083" s="4">
        <v>1000</v>
      </c>
      <c r="U1083" s="4">
        <v>5</v>
      </c>
      <c r="V1083" s="4">
        <v>1059</v>
      </c>
      <c r="W1083" s="4">
        <v>437</v>
      </c>
      <c r="X1083" s="4">
        <v>277</v>
      </c>
      <c r="Y1083" s="4" t="s">
        <v>68</v>
      </c>
      <c r="AB1083" s="4" t="s">
        <v>59</v>
      </c>
      <c r="AC1083" s="4">
        <v>1653</v>
      </c>
      <c r="AD1083" s="4">
        <v>2185</v>
      </c>
      <c r="AE1083" s="4">
        <v>0</v>
      </c>
      <c r="AF1083" s="4">
        <v>2185</v>
      </c>
      <c r="AG1083" s="4">
        <v>0</v>
      </c>
      <c r="AH1083" s="4">
        <v>2185</v>
      </c>
      <c r="AI1083" s="4">
        <v>1967</v>
      </c>
      <c r="AJ1083" s="4">
        <v>218</v>
      </c>
      <c r="AK1083" s="4">
        <v>1967</v>
      </c>
      <c r="AL1083" s="4">
        <v>218</v>
      </c>
      <c r="AM1083" s="4">
        <v>0</v>
      </c>
      <c r="AN1083" s="4">
        <v>0</v>
      </c>
      <c r="AO1083" s="4">
        <v>0</v>
      </c>
      <c r="AP1083" s="4">
        <v>0</v>
      </c>
      <c r="AQ1083" s="4">
        <v>3359</v>
      </c>
      <c r="AR1083" s="4">
        <v>4417</v>
      </c>
      <c r="AS1083" s="4" t="s">
        <v>98</v>
      </c>
      <c r="AT1083" s="4">
        <v>606233</v>
      </c>
      <c r="AU1083" s="4">
        <v>785</v>
      </c>
      <c r="AV1083" s="4">
        <v>815</v>
      </c>
      <c r="AW1083" s="4">
        <v>900</v>
      </c>
      <c r="AX1083" s="4">
        <v>775</v>
      </c>
      <c r="AY1083" s="4">
        <v>970</v>
      </c>
      <c r="AZ1083" s="4">
        <v>1050</v>
      </c>
      <c r="BA1083" s="4">
        <v>1.51</v>
      </c>
      <c r="BB1083" s="4">
        <v>1.68</v>
      </c>
      <c r="BC1083" s="4">
        <v>1.75</v>
      </c>
      <c r="BD1083" s="4">
        <v>1.53</v>
      </c>
      <c r="BE1083" s="4">
        <v>1.79</v>
      </c>
      <c r="BF1083" s="4">
        <v>1.92</v>
      </c>
      <c r="BG1083" s="4" t="s">
        <v>71</v>
      </c>
    </row>
    <row r="1084" spans="1:59" s="4" customFormat="1" x14ac:dyDescent="0.25">
      <c r="A1084" s="4" t="s">
        <v>59</v>
      </c>
      <c r="C1084" s="4" t="s">
        <v>1504</v>
      </c>
      <c r="D1084" s="4" t="s">
        <v>168</v>
      </c>
      <c r="E1084" s="4">
        <v>0</v>
      </c>
      <c r="F1084" s="4">
        <v>90</v>
      </c>
      <c r="G1084" s="4">
        <v>0</v>
      </c>
      <c r="H1084" s="84">
        <v>441.8</v>
      </c>
      <c r="I1084" s="4" t="s">
        <v>169</v>
      </c>
      <c r="J1084" s="4">
        <v>210268987</v>
      </c>
      <c r="K1084" s="4" t="s">
        <v>1505</v>
      </c>
      <c r="L1084" s="4" t="s">
        <v>1489</v>
      </c>
      <c r="M1084" s="4" t="s">
        <v>1487</v>
      </c>
      <c r="N1084" s="4">
        <v>30</v>
      </c>
      <c r="O1084" s="4" t="s">
        <v>66</v>
      </c>
      <c r="P1084" s="4">
        <v>50</v>
      </c>
      <c r="Q1084" s="4" t="s">
        <v>67</v>
      </c>
      <c r="R1084" s="4">
        <v>0.3</v>
      </c>
      <c r="S1084" s="4" t="s">
        <v>164</v>
      </c>
      <c r="T1084" s="4">
        <v>1000</v>
      </c>
      <c r="U1084" s="4">
        <v>5</v>
      </c>
      <c r="V1084" s="4">
        <v>839</v>
      </c>
      <c r="W1084" s="4">
        <v>441.6</v>
      </c>
      <c r="X1084" s="4">
        <v>282</v>
      </c>
      <c r="Y1084" s="4" t="s">
        <v>68</v>
      </c>
      <c r="AB1084" s="4" t="s">
        <v>59</v>
      </c>
      <c r="AC1084" s="4">
        <v>1669</v>
      </c>
      <c r="AD1084" s="4">
        <v>2208</v>
      </c>
      <c r="AE1084" s="4">
        <v>0</v>
      </c>
      <c r="AF1084" s="4">
        <v>2208</v>
      </c>
      <c r="AG1084" s="4">
        <v>0</v>
      </c>
      <c r="AH1084" s="4">
        <v>2208</v>
      </c>
      <c r="AI1084" s="4">
        <v>1987</v>
      </c>
      <c r="AJ1084" s="4">
        <v>221</v>
      </c>
      <c r="AK1084" s="4">
        <v>1987</v>
      </c>
      <c r="AL1084" s="4">
        <v>221</v>
      </c>
      <c r="AM1084" s="4">
        <v>0</v>
      </c>
      <c r="AN1084" s="4">
        <v>0</v>
      </c>
      <c r="AO1084" s="4">
        <v>0</v>
      </c>
      <c r="AP1084" s="4">
        <v>0</v>
      </c>
      <c r="AQ1084" s="4">
        <v>3359</v>
      </c>
      <c r="AR1084" s="4">
        <v>4417</v>
      </c>
      <c r="AS1084" s="4" t="s">
        <v>1038</v>
      </c>
      <c r="AT1084" s="4">
        <v>606233</v>
      </c>
      <c r="AU1084" s="4">
        <v>660</v>
      </c>
      <c r="AV1084" s="4">
        <v>640</v>
      </c>
      <c r="AW1084" s="4">
        <v>680</v>
      </c>
      <c r="AX1084" s="4">
        <v>645</v>
      </c>
      <c r="AY1084" s="4">
        <v>755</v>
      </c>
      <c r="AZ1084" s="4">
        <v>815</v>
      </c>
      <c r="BA1084" s="4">
        <v>1.27</v>
      </c>
      <c r="BB1084" s="4">
        <v>1.32</v>
      </c>
      <c r="BC1084" s="4">
        <v>1.33</v>
      </c>
      <c r="BD1084" s="4">
        <v>1.27</v>
      </c>
      <c r="BE1084" s="4">
        <v>1.39</v>
      </c>
      <c r="BF1084" s="4">
        <v>1.49</v>
      </c>
      <c r="BG1084" s="4" t="s">
        <v>71</v>
      </c>
    </row>
    <row r="1085" spans="1:59" s="39" customFormat="1" x14ac:dyDescent="0.25">
      <c r="A1085" s="39" t="s">
        <v>59</v>
      </c>
      <c r="C1085" s="39" t="s">
        <v>1504</v>
      </c>
      <c r="D1085" s="39" t="s">
        <v>168</v>
      </c>
      <c r="E1085" s="39">
        <v>0</v>
      </c>
      <c r="F1085" s="39">
        <v>90</v>
      </c>
      <c r="G1085" s="39">
        <v>0</v>
      </c>
      <c r="H1085" s="118">
        <v>441.8</v>
      </c>
      <c r="I1085" s="39" t="s">
        <v>169</v>
      </c>
      <c r="J1085" s="39">
        <v>210184418</v>
      </c>
      <c r="K1085" s="39" t="s">
        <v>1507</v>
      </c>
      <c r="L1085" s="39" t="s">
        <v>64</v>
      </c>
      <c r="M1085" s="39" t="s">
        <v>1487</v>
      </c>
      <c r="N1085" s="39">
        <v>30</v>
      </c>
      <c r="O1085" s="39" t="s">
        <v>66</v>
      </c>
      <c r="P1085" s="39">
        <v>50</v>
      </c>
      <c r="Q1085" s="39" t="s">
        <v>67</v>
      </c>
      <c r="R1085" s="39">
        <v>0.3</v>
      </c>
      <c r="S1085" s="39" t="s">
        <v>164</v>
      </c>
      <c r="T1085" s="39">
        <v>1000</v>
      </c>
      <c r="U1085" s="39">
        <v>5</v>
      </c>
      <c r="V1085" s="39">
        <v>47982</v>
      </c>
      <c r="W1085" s="39">
        <v>441.8</v>
      </c>
      <c r="X1085" s="39">
        <v>277</v>
      </c>
      <c r="Y1085" s="39" t="s">
        <v>68</v>
      </c>
      <c r="Z1085" s="39" t="s">
        <v>59</v>
      </c>
      <c r="AB1085" s="39" t="s">
        <v>59</v>
      </c>
      <c r="AC1085" s="39">
        <v>1670</v>
      </c>
      <c r="AD1085" s="39">
        <v>2209</v>
      </c>
      <c r="AE1085" s="39">
        <v>0</v>
      </c>
      <c r="AF1085" s="39">
        <v>2209</v>
      </c>
      <c r="AG1085" s="39">
        <v>0</v>
      </c>
      <c r="AH1085" s="39">
        <v>2209</v>
      </c>
      <c r="AI1085" s="39">
        <v>1988</v>
      </c>
      <c r="AJ1085" s="39">
        <v>221</v>
      </c>
      <c r="AK1085" s="39">
        <v>1988</v>
      </c>
      <c r="AL1085" s="39">
        <v>221</v>
      </c>
      <c r="AM1085" s="39">
        <v>0</v>
      </c>
      <c r="AN1085" s="39">
        <v>0</v>
      </c>
      <c r="AO1085" s="39">
        <v>0</v>
      </c>
      <c r="AP1085" s="39">
        <v>0</v>
      </c>
      <c r="AQ1085" s="39">
        <v>3359</v>
      </c>
      <c r="AR1085" s="39">
        <v>4417</v>
      </c>
      <c r="AS1085" s="39" t="s">
        <v>74</v>
      </c>
      <c r="AT1085" s="39">
        <v>606233</v>
      </c>
      <c r="AU1085" s="39">
        <v>39925</v>
      </c>
      <c r="AV1085" s="39">
        <v>37850</v>
      </c>
      <c r="AW1085" s="39">
        <v>39410</v>
      </c>
      <c r="AX1085" s="39">
        <v>39080</v>
      </c>
      <c r="AY1085" s="39">
        <v>41385</v>
      </c>
      <c r="AZ1085" s="39">
        <v>42260</v>
      </c>
      <c r="BA1085" s="39">
        <v>76.98</v>
      </c>
      <c r="BB1085" s="39">
        <v>78.180000000000007</v>
      </c>
      <c r="BC1085" s="39">
        <v>76.8</v>
      </c>
      <c r="BD1085" s="39">
        <v>77.14</v>
      </c>
      <c r="BE1085" s="39">
        <v>76.349999999999994</v>
      </c>
      <c r="BF1085" s="39">
        <v>77.209999999999994</v>
      </c>
      <c r="BG1085" s="39" t="s">
        <v>71</v>
      </c>
    </row>
    <row r="1086" spans="1:59" s="4" customFormat="1" x14ac:dyDescent="0.25">
      <c r="A1086" s="4" t="s">
        <v>59</v>
      </c>
      <c r="C1086" s="4" t="s">
        <v>1504</v>
      </c>
      <c r="D1086" s="4" t="s">
        <v>168</v>
      </c>
      <c r="E1086" s="4">
        <v>0</v>
      </c>
      <c r="F1086" s="4">
        <v>90</v>
      </c>
      <c r="G1086" s="4">
        <v>0</v>
      </c>
      <c r="H1086" s="84">
        <v>441.8</v>
      </c>
      <c r="I1086" s="4" t="s">
        <v>169</v>
      </c>
      <c r="J1086" s="4">
        <v>210314453</v>
      </c>
      <c r="K1086" s="4" t="s">
        <v>1506</v>
      </c>
      <c r="L1086" s="4" t="s">
        <v>1492</v>
      </c>
      <c r="M1086" s="4" t="s">
        <v>1487</v>
      </c>
      <c r="N1086" s="4">
        <v>42</v>
      </c>
      <c r="O1086" s="4" t="s">
        <v>66</v>
      </c>
      <c r="P1086" s="4">
        <v>50</v>
      </c>
      <c r="Q1086" s="4" t="s">
        <v>67</v>
      </c>
      <c r="R1086" s="4">
        <v>0.3</v>
      </c>
      <c r="S1086" s="4" t="s">
        <v>164</v>
      </c>
      <c r="T1086" s="4">
        <v>1000</v>
      </c>
      <c r="U1086" s="4">
        <v>7</v>
      </c>
      <c r="V1086" s="4">
        <v>7882</v>
      </c>
      <c r="W1086" s="4">
        <v>479.71</v>
      </c>
      <c r="X1086" s="4">
        <v>277</v>
      </c>
      <c r="Y1086" s="4" t="s">
        <v>68</v>
      </c>
      <c r="AB1086" s="4" t="s">
        <v>59</v>
      </c>
      <c r="AC1086" s="4">
        <v>2553</v>
      </c>
      <c r="AD1086" s="4">
        <v>3358</v>
      </c>
      <c r="AE1086" s="4">
        <v>0</v>
      </c>
      <c r="AF1086" s="4">
        <v>3358</v>
      </c>
      <c r="AG1086" s="4">
        <v>0</v>
      </c>
      <c r="AH1086" s="4">
        <v>3358</v>
      </c>
      <c r="AI1086" s="4">
        <v>2783</v>
      </c>
      <c r="AJ1086" s="4">
        <v>575</v>
      </c>
      <c r="AK1086" s="4">
        <v>2783</v>
      </c>
      <c r="AL1086" s="4">
        <v>575</v>
      </c>
      <c r="AM1086" s="4">
        <v>0</v>
      </c>
      <c r="AN1086" s="4">
        <v>0</v>
      </c>
      <c r="AO1086" s="4">
        <v>0</v>
      </c>
      <c r="AP1086" s="4">
        <v>0</v>
      </c>
      <c r="AQ1086" s="4">
        <v>4781</v>
      </c>
      <c r="AR1086" s="4">
        <v>6185</v>
      </c>
      <c r="AS1086" s="4" t="s">
        <v>1092</v>
      </c>
      <c r="AT1086" s="4">
        <v>606233</v>
      </c>
      <c r="AU1086" s="4">
        <v>9212</v>
      </c>
      <c r="AV1086" s="4">
        <v>8190</v>
      </c>
      <c r="AW1086" s="4">
        <v>9317</v>
      </c>
      <c r="AX1086" s="4">
        <v>8939</v>
      </c>
      <c r="AY1086" s="4">
        <v>10080</v>
      </c>
      <c r="AZ1086" s="4">
        <v>9436</v>
      </c>
      <c r="BA1086" s="4">
        <v>17.760000000000002</v>
      </c>
      <c r="BB1086" s="4">
        <v>16.920000000000002</v>
      </c>
      <c r="BC1086" s="4">
        <v>18.16</v>
      </c>
      <c r="BD1086" s="4">
        <v>17.64</v>
      </c>
      <c r="BE1086" s="4">
        <v>18.600000000000001</v>
      </c>
      <c r="BF1086" s="4">
        <v>17.239999999999998</v>
      </c>
      <c r="BG1086" s="4" t="s">
        <v>71</v>
      </c>
    </row>
    <row r="1087" spans="1:59" s="4" customFormat="1" x14ac:dyDescent="0.25">
      <c r="A1087" s="4" t="s">
        <v>59</v>
      </c>
      <c r="C1087" s="4" t="s">
        <v>1504</v>
      </c>
      <c r="D1087" s="4" t="s">
        <v>168</v>
      </c>
      <c r="E1087" s="4">
        <v>0</v>
      </c>
      <c r="F1087" s="4">
        <v>90</v>
      </c>
      <c r="G1087" s="4">
        <v>0</v>
      </c>
      <c r="H1087" s="84">
        <v>441.8</v>
      </c>
      <c r="I1087" s="4" t="s">
        <v>169</v>
      </c>
      <c r="J1087" s="4">
        <v>210228759</v>
      </c>
      <c r="K1087" s="4" t="s">
        <v>1508</v>
      </c>
      <c r="L1087" s="4" t="s">
        <v>64</v>
      </c>
      <c r="M1087" s="4" t="s">
        <v>1487</v>
      </c>
      <c r="N1087" s="4">
        <v>30</v>
      </c>
      <c r="O1087" s="4" t="s">
        <v>66</v>
      </c>
      <c r="P1087" s="4">
        <v>50</v>
      </c>
      <c r="Q1087" s="4" t="s">
        <v>67</v>
      </c>
      <c r="R1087" s="4">
        <v>0.3</v>
      </c>
      <c r="S1087" s="4" t="s">
        <v>164</v>
      </c>
      <c r="T1087" s="4">
        <v>1000</v>
      </c>
      <c r="U1087" s="4">
        <v>5</v>
      </c>
      <c r="V1087" s="4">
        <v>623</v>
      </c>
      <c r="W1087" s="4">
        <v>496.8</v>
      </c>
      <c r="X1087" s="4">
        <v>282</v>
      </c>
      <c r="Y1087" s="4" t="s">
        <v>68</v>
      </c>
      <c r="AB1087" s="4" t="s">
        <v>59</v>
      </c>
      <c r="AC1087" s="4">
        <v>1878</v>
      </c>
      <c r="AD1087" s="4">
        <v>2484</v>
      </c>
      <c r="AE1087" s="4">
        <v>0</v>
      </c>
      <c r="AF1087" s="4">
        <v>2484</v>
      </c>
      <c r="AG1087" s="4">
        <v>0</v>
      </c>
      <c r="AH1087" s="4">
        <v>2484</v>
      </c>
      <c r="AI1087" s="4">
        <v>1988</v>
      </c>
      <c r="AJ1087" s="4">
        <v>496</v>
      </c>
      <c r="AK1087" s="4">
        <v>1988</v>
      </c>
      <c r="AL1087" s="4">
        <v>496</v>
      </c>
      <c r="AM1087" s="4">
        <v>0</v>
      </c>
      <c r="AN1087" s="4">
        <v>0</v>
      </c>
      <c r="AO1087" s="4">
        <v>0</v>
      </c>
      <c r="AP1087" s="4">
        <v>0</v>
      </c>
      <c r="AQ1087" s="4">
        <v>3359</v>
      </c>
      <c r="AR1087" s="4">
        <v>4417</v>
      </c>
      <c r="AS1087" s="4" t="s">
        <v>1470</v>
      </c>
      <c r="AT1087" s="4">
        <v>606233</v>
      </c>
      <c r="AU1087" s="4">
        <v>580</v>
      </c>
      <c r="AV1087" s="4">
        <v>470</v>
      </c>
      <c r="AW1087" s="4">
        <v>425</v>
      </c>
      <c r="AX1087" s="4">
        <v>610</v>
      </c>
      <c r="AY1087" s="4">
        <v>465</v>
      </c>
      <c r="AZ1087" s="4">
        <v>565</v>
      </c>
      <c r="BA1087" s="4">
        <v>1.1200000000000001</v>
      </c>
      <c r="BB1087" s="4">
        <v>0.97</v>
      </c>
      <c r="BC1087" s="4">
        <v>0.83</v>
      </c>
      <c r="BD1087" s="4">
        <v>1.2</v>
      </c>
      <c r="BE1087" s="4">
        <v>0.86</v>
      </c>
      <c r="BF1087" s="4">
        <v>1.03</v>
      </c>
      <c r="BG1087" s="4" t="s">
        <v>71</v>
      </c>
    </row>
    <row r="1088" spans="1:59" s="40" customFormat="1" x14ac:dyDescent="0.25">
      <c r="A1088" s="40" t="s">
        <v>59</v>
      </c>
      <c r="C1088" s="40" t="s">
        <v>1511</v>
      </c>
      <c r="D1088" s="40" t="s">
        <v>168</v>
      </c>
      <c r="E1088" s="40">
        <v>0</v>
      </c>
      <c r="F1088" s="40">
        <v>90</v>
      </c>
      <c r="G1088" s="40">
        <v>0</v>
      </c>
      <c r="H1088" s="119">
        <v>378.48</v>
      </c>
      <c r="I1088" s="40" t="s">
        <v>169</v>
      </c>
      <c r="J1088" s="40">
        <v>210229315</v>
      </c>
      <c r="K1088" s="40" t="s">
        <v>1512</v>
      </c>
      <c r="L1088" s="40" t="s">
        <v>76</v>
      </c>
      <c r="M1088" s="40" t="s">
        <v>1513</v>
      </c>
      <c r="N1088" s="40">
        <v>50</v>
      </c>
      <c r="O1088" s="40" t="s">
        <v>66</v>
      </c>
      <c r="P1088" s="40">
        <v>300</v>
      </c>
      <c r="Q1088" s="40" t="s">
        <v>67</v>
      </c>
      <c r="R1088" s="40">
        <v>1.8</v>
      </c>
      <c r="S1088" s="40" t="s">
        <v>164</v>
      </c>
      <c r="T1088" s="40">
        <v>1000</v>
      </c>
      <c r="U1088" s="40">
        <v>8.33</v>
      </c>
      <c r="V1088" s="40">
        <v>4054</v>
      </c>
      <c r="W1088" s="40">
        <v>378.48</v>
      </c>
      <c r="X1088" s="40">
        <v>238</v>
      </c>
      <c r="Y1088" s="40" t="s">
        <v>68</v>
      </c>
      <c r="Z1088" s="40" t="s">
        <v>59</v>
      </c>
      <c r="AB1088" s="40" t="s">
        <v>59</v>
      </c>
      <c r="AC1088" s="40">
        <v>2398</v>
      </c>
      <c r="AD1088" s="40">
        <v>3154</v>
      </c>
      <c r="AE1088" s="40">
        <v>0</v>
      </c>
      <c r="AF1088" s="40">
        <v>3154</v>
      </c>
      <c r="AG1088" s="40">
        <v>0</v>
      </c>
      <c r="AH1088" s="40">
        <v>3154</v>
      </c>
      <c r="AI1088" s="40">
        <v>2839</v>
      </c>
      <c r="AJ1088" s="40">
        <v>315</v>
      </c>
      <c r="AK1088" s="40">
        <v>2839</v>
      </c>
      <c r="AL1088" s="40">
        <v>315</v>
      </c>
      <c r="AM1088" s="40">
        <v>0</v>
      </c>
      <c r="AN1088" s="40">
        <v>0</v>
      </c>
      <c r="AO1088" s="40">
        <v>0</v>
      </c>
      <c r="AP1088" s="40">
        <v>0</v>
      </c>
      <c r="AQ1088" s="40">
        <v>4876</v>
      </c>
      <c r="AR1088" s="40">
        <v>6307</v>
      </c>
      <c r="AS1088" s="40" t="s">
        <v>259</v>
      </c>
      <c r="AT1088" s="40">
        <v>606241</v>
      </c>
      <c r="AU1088" s="40">
        <v>5283</v>
      </c>
      <c r="AV1088" s="40">
        <v>5475</v>
      </c>
      <c r="AW1088" s="40">
        <v>5975</v>
      </c>
      <c r="AX1088" s="40">
        <v>5617</v>
      </c>
      <c r="AY1088" s="40">
        <v>5375</v>
      </c>
      <c r="AZ1088" s="40">
        <v>6058</v>
      </c>
      <c r="BA1088" s="40">
        <v>5.95</v>
      </c>
      <c r="BB1088" s="40">
        <v>6.25</v>
      </c>
      <c r="BC1088" s="40">
        <v>6.84</v>
      </c>
      <c r="BD1088" s="40">
        <v>6.33</v>
      </c>
      <c r="BE1088" s="40">
        <v>5.71</v>
      </c>
      <c r="BF1088" s="40">
        <v>6.75</v>
      </c>
      <c r="BG1088" s="40" t="s">
        <v>71</v>
      </c>
    </row>
    <row r="1089" spans="1:59" s="40" customFormat="1" x14ac:dyDescent="0.25">
      <c r="A1089" s="40" t="s">
        <v>59</v>
      </c>
      <c r="C1089" s="40" t="s">
        <v>1511</v>
      </c>
      <c r="D1089" s="40" t="s">
        <v>168</v>
      </c>
      <c r="E1089" s="40">
        <v>0</v>
      </c>
      <c r="F1089" s="40">
        <v>90</v>
      </c>
      <c r="G1089" s="40">
        <v>0</v>
      </c>
      <c r="H1089" s="119">
        <v>378.48</v>
      </c>
      <c r="I1089" s="40" t="s">
        <v>169</v>
      </c>
      <c r="J1089" s="40">
        <v>210168632</v>
      </c>
      <c r="K1089" s="40" t="s">
        <v>1514</v>
      </c>
      <c r="L1089" s="40" t="s">
        <v>1516</v>
      </c>
      <c r="M1089" s="40" t="s">
        <v>1513</v>
      </c>
      <c r="N1089" s="40">
        <v>50</v>
      </c>
      <c r="O1089" s="40" t="s">
        <v>66</v>
      </c>
      <c r="P1089" s="40">
        <v>300</v>
      </c>
      <c r="Q1089" s="40" t="s">
        <v>67</v>
      </c>
      <c r="R1089" s="40">
        <v>1.8</v>
      </c>
      <c r="S1089" s="40" t="s">
        <v>164</v>
      </c>
      <c r="T1089" s="40">
        <v>1000</v>
      </c>
      <c r="U1089" s="40">
        <v>8.33</v>
      </c>
      <c r="V1089" s="40">
        <v>11852</v>
      </c>
      <c r="W1089" s="40">
        <v>378.48</v>
      </c>
      <c r="X1089" s="40">
        <v>238</v>
      </c>
      <c r="Y1089" s="40" t="s">
        <v>68</v>
      </c>
      <c r="Z1089" s="40" t="s">
        <v>59</v>
      </c>
      <c r="AB1089" s="40" t="s">
        <v>59</v>
      </c>
      <c r="AC1089" s="40">
        <v>2398</v>
      </c>
      <c r="AD1089" s="40">
        <v>3154</v>
      </c>
      <c r="AE1089" s="40">
        <v>0</v>
      </c>
      <c r="AF1089" s="40">
        <v>3154</v>
      </c>
      <c r="AG1089" s="40">
        <v>0</v>
      </c>
      <c r="AH1089" s="40">
        <v>3154</v>
      </c>
      <c r="AI1089" s="40">
        <v>2839</v>
      </c>
      <c r="AJ1089" s="40">
        <v>315</v>
      </c>
      <c r="AK1089" s="40">
        <v>2839</v>
      </c>
      <c r="AL1089" s="40">
        <v>315</v>
      </c>
      <c r="AM1089" s="40">
        <v>0</v>
      </c>
      <c r="AN1089" s="40">
        <v>0</v>
      </c>
      <c r="AO1089" s="40">
        <v>0</v>
      </c>
      <c r="AP1089" s="40">
        <v>0</v>
      </c>
      <c r="AQ1089" s="40">
        <v>4876</v>
      </c>
      <c r="AR1089" s="40">
        <v>6307</v>
      </c>
      <c r="AS1089" s="40" t="s">
        <v>74</v>
      </c>
      <c r="AT1089" s="40">
        <v>606241</v>
      </c>
      <c r="AU1089" s="40">
        <v>15617</v>
      </c>
      <c r="AV1089" s="40">
        <v>16600</v>
      </c>
      <c r="AW1089" s="40">
        <v>16592</v>
      </c>
      <c r="AX1089" s="40">
        <v>15233</v>
      </c>
      <c r="AY1089" s="40">
        <v>18267</v>
      </c>
      <c r="AZ1089" s="40">
        <v>16458</v>
      </c>
      <c r="BA1089" s="40">
        <v>17.579999999999998</v>
      </c>
      <c r="BB1089" s="40">
        <v>18.940000000000001</v>
      </c>
      <c r="BC1089" s="40">
        <v>18.98</v>
      </c>
      <c r="BD1089" s="40">
        <v>17.18</v>
      </c>
      <c r="BE1089" s="40">
        <v>19.41</v>
      </c>
      <c r="BF1089" s="40">
        <v>18.329999999999998</v>
      </c>
      <c r="BG1089" s="40" t="s">
        <v>71</v>
      </c>
    </row>
    <row r="1090" spans="1:59" s="5" customFormat="1" x14ac:dyDescent="0.25">
      <c r="A1090" s="5" t="s">
        <v>59</v>
      </c>
      <c r="C1090" s="5" t="s">
        <v>1511</v>
      </c>
      <c r="D1090" s="5" t="s">
        <v>168</v>
      </c>
      <c r="E1090" s="5">
        <v>0</v>
      </c>
      <c r="F1090" s="5">
        <v>90</v>
      </c>
      <c r="G1090" s="5">
        <v>0</v>
      </c>
      <c r="H1090" s="85">
        <v>378.48</v>
      </c>
      <c r="I1090" s="5" t="s">
        <v>169</v>
      </c>
      <c r="J1090" s="5">
        <v>210229323</v>
      </c>
      <c r="K1090" s="5" t="s">
        <v>1512</v>
      </c>
      <c r="L1090" s="5" t="s">
        <v>343</v>
      </c>
      <c r="M1090" s="5" t="s">
        <v>1513</v>
      </c>
      <c r="N1090" s="5">
        <v>100</v>
      </c>
      <c r="O1090" s="5" t="s">
        <v>66</v>
      </c>
      <c r="P1090" s="5">
        <v>300</v>
      </c>
      <c r="Q1090" s="5" t="s">
        <v>67</v>
      </c>
      <c r="R1090" s="5">
        <v>1.8</v>
      </c>
      <c r="S1090" s="5" t="s">
        <v>164</v>
      </c>
      <c r="T1090" s="5">
        <v>1000</v>
      </c>
      <c r="U1090" s="5">
        <v>16.670000000000002</v>
      </c>
      <c r="V1090" s="5">
        <v>6116</v>
      </c>
      <c r="W1090" s="5">
        <v>381</v>
      </c>
      <c r="X1090" s="5">
        <v>238</v>
      </c>
      <c r="Y1090" s="5" t="s">
        <v>68</v>
      </c>
      <c r="AB1090" s="5" t="s">
        <v>59</v>
      </c>
      <c r="AC1090" s="5">
        <v>4909</v>
      </c>
      <c r="AD1090" s="5">
        <v>6350</v>
      </c>
      <c r="AE1090" s="5">
        <v>0</v>
      </c>
      <c r="AF1090" s="5">
        <v>6350</v>
      </c>
      <c r="AG1090" s="5">
        <v>0</v>
      </c>
      <c r="AH1090" s="5">
        <v>6350</v>
      </c>
      <c r="AI1090" s="5">
        <v>5677</v>
      </c>
      <c r="AJ1090" s="5">
        <v>673</v>
      </c>
      <c r="AK1090" s="5">
        <v>5677</v>
      </c>
      <c r="AL1090" s="5">
        <v>673</v>
      </c>
      <c r="AM1090" s="5">
        <v>0</v>
      </c>
      <c r="AN1090" s="5">
        <v>0</v>
      </c>
      <c r="AO1090" s="5">
        <v>0</v>
      </c>
      <c r="AP1090" s="5">
        <v>0</v>
      </c>
      <c r="AQ1090" s="5">
        <v>10559</v>
      </c>
      <c r="AR1090" s="5">
        <v>12615</v>
      </c>
      <c r="AS1090" s="5" t="s">
        <v>259</v>
      </c>
      <c r="AT1090" s="5">
        <v>606241</v>
      </c>
      <c r="AU1090" s="5">
        <v>17967</v>
      </c>
      <c r="AV1090" s="5">
        <v>16683</v>
      </c>
      <c r="AW1090" s="5">
        <v>16567</v>
      </c>
      <c r="AX1090" s="5">
        <v>16967</v>
      </c>
      <c r="AY1090" s="5">
        <v>17283</v>
      </c>
      <c r="AZ1090" s="5">
        <v>16467</v>
      </c>
      <c r="BA1090" s="5">
        <v>20.22</v>
      </c>
      <c r="BB1090" s="5">
        <v>19.03</v>
      </c>
      <c r="BC1090" s="5">
        <v>18.95</v>
      </c>
      <c r="BD1090" s="5">
        <v>19.13</v>
      </c>
      <c r="BE1090" s="5">
        <v>18.37</v>
      </c>
      <c r="BF1090" s="5">
        <v>18.329999999999998</v>
      </c>
      <c r="BG1090" s="5" t="s">
        <v>71</v>
      </c>
    </row>
    <row r="1091" spans="1:59" s="5" customFormat="1" x14ac:dyDescent="0.25">
      <c r="A1091" s="5" t="s">
        <v>59</v>
      </c>
      <c r="C1091" s="5" t="s">
        <v>1511</v>
      </c>
      <c r="D1091" s="5" t="s">
        <v>168</v>
      </c>
      <c r="E1091" s="5">
        <v>0</v>
      </c>
      <c r="F1091" s="5">
        <v>90</v>
      </c>
      <c r="G1091" s="5">
        <v>0</v>
      </c>
      <c r="H1091" s="85">
        <v>378.48</v>
      </c>
      <c r="I1091" s="5" t="s">
        <v>169</v>
      </c>
      <c r="J1091" s="5">
        <v>210168640</v>
      </c>
      <c r="K1091" s="5" t="s">
        <v>1514</v>
      </c>
      <c r="L1091" s="5" t="s">
        <v>1515</v>
      </c>
      <c r="M1091" s="5" t="s">
        <v>1513</v>
      </c>
      <c r="N1091" s="5">
        <v>100</v>
      </c>
      <c r="O1091" s="5" t="s">
        <v>66</v>
      </c>
      <c r="P1091" s="5">
        <v>300</v>
      </c>
      <c r="Q1091" s="5" t="s">
        <v>67</v>
      </c>
      <c r="R1091" s="5">
        <v>1.8</v>
      </c>
      <c r="S1091" s="5" t="s">
        <v>164</v>
      </c>
      <c r="T1091" s="5">
        <v>1000</v>
      </c>
      <c r="U1091" s="5">
        <v>16.670000000000002</v>
      </c>
      <c r="V1091" s="5">
        <v>17432</v>
      </c>
      <c r="W1091" s="5">
        <v>381</v>
      </c>
      <c r="X1091" s="5">
        <v>238</v>
      </c>
      <c r="Y1091" s="5" t="s">
        <v>68</v>
      </c>
      <c r="AB1091" s="5" t="s">
        <v>59</v>
      </c>
      <c r="AC1091" s="5">
        <v>4909</v>
      </c>
      <c r="AD1091" s="5">
        <v>6350</v>
      </c>
      <c r="AE1091" s="5">
        <v>0</v>
      </c>
      <c r="AF1091" s="5">
        <v>6350</v>
      </c>
      <c r="AG1091" s="5">
        <v>0</v>
      </c>
      <c r="AH1091" s="5">
        <v>6350</v>
      </c>
      <c r="AI1091" s="5">
        <v>5677</v>
      </c>
      <c r="AJ1091" s="5">
        <v>673</v>
      </c>
      <c r="AK1091" s="5">
        <v>5677</v>
      </c>
      <c r="AL1091" s="5">
        <v>673</v>
      </c>
      <c r="AM1091" s="5">
        <v>0</v>
      </c>
      <c r="AN1091" s="5">
        <v>0</v>
      </c>
      <c r="AO1091" s="5">
        <v>0</v>
      </c>
      <c r="AP1091" s="5">
        <v>0</v>
      </c>
      <c r="AQ1091" s="5">
        <v>10559</v>
      </c>
      <c r="AR1091" s="5">
        <v>12615</v>
      </c>
      <c r="AS1091" s="5" t="s">
        <v>74</v>
      </c>
      <c r="AT1091" s="5">
        <v>606241</v>
      </c>
      <c r="AU1091" s="5">
        <v>48250</v>
      </c>
      <c r="AV1091" s="5">
        <v>46650</v>
      </c>
      <c r="AW1091" s="5">
        <v>46333</v>
      </c>
      <c r="AX1091" s="5">
        <v>49033</v>
      </c>
      <c r="AY1091" s="5">
        <v>51283</v>
      </c>
      <c r="AZ1091" s="5">
        <v>48983</v>
      </c>
      <c r="BA1091" s="5">
        <v>54.31</v>
      </c>
      <c r="BB1091" s="5">
        <v>53.21</v>
      </c>
      <c r="BC1091" s="5">
        <v>53.01</v>
      </c>
      <c r="BD1091" s="5">
        <v>55.29</v>
      </c>
      <c r="BE1091" s="5">
        <v>54.5</v>
      </c>
      <c r="BF1091" s="5">
        <v>54.54</v>
      </c>
      <c r="BG1091" s="5" t="s">
        <v>71</v>
      </c>
    </row>
    <row r="1092" spans="1:59" s="5" customFormat="1" x14ac:dyDescent="0.25">
      <c r="A1092" s="5" t="s">
        <v>59</v>
      </c>
      <c r="C1092" s="5" t="s">
        <v>1511</v>
      </c>
      <c r="D1092" s="5" t="s">
        <v>168</v>
      </c>
      <c r="E1092" s="5">
        <v>0</v>
      </c>
      <c r="F1092" s="5">
        <v>90</v>
      </c>
      <c r="G1092" s="5">
        <v>0</v>
      </c>
      <c r="H1092" s="85">
        <v>378.48</v>
      </c>
      <c r="I1092" s="5" t="s">
        <v>169</v>
      </c>
      <c r="J1092" s="5">
        <v>210044715</v>
      </c>
      <c r="K1092" s="5" t="s">
        <v>1520</v>
      </c>
      <c r="L1092" s="5" t="s">
        <v>76</v>
      </c>
      <c r="M1092" s="5" t="s">
        <v>1513</v>
      </c>
      <c r="N1092" s="5">
        <v>50</v>
      </c>
      <c r="O1092" s="5" t="s">
        <v>66</v>
      </c>
      <c r="P1092" s="5">
        <v>300</v>
      </c>
      <c r="Q1092" s="5" t="s">
        <v>67</v>
      </c>
      <c r="R1092" s="5">
        <v>1.8</v>
      </c>
      <c r="S1092" s="5" t="s">
        <v>164</v>
      </c>
      <c r="T1092" s="5">
        <v>1000</v>
      </c>
      <c r="U1092" s="5">
        <v>8.33</v>
      </c>
      <c r="V1092" s="5">
        <v>688</v>
      </c>
      <c r="W1092" s="5">
        <v>392.28</v>
      </c>
      <c r="X1092" s="5">
        <v>238</v>
      </c>
      <c r="Y1092" s="5" t="s">
        <v>68</v>
      </c>
      <c r="AB1092" s="5" t="s">
        <v>59</v>
      </c>
      <c r="AC1092" s="5">
        <v>2485</v>
      </c>
      <c r="AD1092" s="5">
        <v>3269</v>
      </c>
      <c r="AE1092" s="5">
        <v>0</v>
      </c>
      <c r="AF1092" s="5">
        <v>3269</v>
      </c>
      <c r="AG1092" s="5">
        <v>0</v>
      </c>
      <c r="AH1092" s="5">
        <v>3269</v>
      </c>
      <c r="AI1092" s="5">
        <v>2839</v>
      </c>
      <c r="AJ1092" s="5">
        <v>430</v>
      </c>
      <c r="AK1092" s="5">
        <v>2839</v>
      </c>
      <c r="AL1092" s="5">
        <v>430</v>
      </c>
      <c r="AM1092" s="5">
        <v>0</v>
      </c>
      <c r="AN1092" s="5">
        <v>0</v>
      </c>
      <c r="AO1092" s="5">
        <v>0</v>
      </c>
      <c r="AP1092" s="5">
        <v>0</v>
      </c>
      <c r="AQ1092" s="5">
        <v>4876</v>
      </c>
      <c r="AR1092" s="5">
        <v>6307</v>
      </c>
      <c r="AS1092" s="5" t="s">
        <v>78</v>
      </c>
      <c r="AT1092" s="5">
        <v>606241</v>
      </c>
      <c r="AU1092" s="5">
        <v>833</v>
      </c>
      <c r="AV1092" s="5">
        <v>1125</v>
      </c>
      <c r="AW1092" s="5">
        <v>867</v>
      </c>
      <c r="AX1092" s="5">
        <v>892</v>
      </c>
      <c r="AY1092" s="5">
        <v>992</v>
      </c>
      <c r="AZ1092" s="5">
        <v>1025</v>
      </c>
      <c r="BA1092" s="5">
        <v>0.94</v>
      </c>
      <c r="BB1092" s="5">
        <v>1.28</v>
      </c>
      <c r="BC1092" s="5">
        <v>0.99</v>
      </c>
      <c r="BD1092" s="5">
        <v>1.01</v>
      </c>
      <c r="BE1092" s="5">
        <v>1.05</v>
      </c>
      <c r="BF1092" s="5">
        <v>1.1399999999999999</v>
      </c>
      <c r="BG1092" s="5" t="s">
        <v>71</v>
      </c>
    </row>
    <row r="1093" spans="1:59" s="5" customFormat="1" x14ac:dyDescent="0.25">
      <c r="A1093" s="5" t="s">
        <v>59</v>
      </c>
      <c r="C1093" s="5" t="s">
        <v>1511</v>
      </c>
      <c r="D1093" s="5" t="s">
        <v>168</v>
      </c>
      <c r="E1093" s="5">
        <v>0</v>
      </c>
      <c r="F1093" s="5">
        <v>90</v>
      </c>
      <c r="G1093" s="5">
        <v>0</v>
      </c>
      <c r="H1093" s="85">
        <v>378.48</v>
      </c>
      <c r="I1093" s="5" t="s">
        <v>169</v>
      </c>
      <c r="J1093" s="5">
        <v>210404559</v>
      </c>
      <c r="K1093" s="5" t="s">
        <v>1517</v>
      </c>
      <c r="L1093" s="5" t="s">
        <v>1519</v>
      </c>
      <c r="M1093" s="5" t="s">
        <v>1513</v>
      </c>
      <c r="N1093" s="5">
        <v>120</v>
      </c>
      <c r="O1093" s="5" t="s">
        <v>66</v>
      </c>
      <c r="P1093" s="5">
        <v>300</v>
      </c>
      <c r="Q1093" s="5" t="s">
        <v>67</v>
      </c>
      <c r="R1093" s="5">
        <v>1.8</v>
      </c>
      <c r="S1093" s="5" t="s">
        <v>164</v>
      </c>
      <c r="T1093" s="5">
        <v>1000</v>
      </c>
      <c r="U1093" s="5">
        <v>20</v>
      </c>
      <c r="V1093" s="5">
        <v>0</v>
      </c>
      <c r="W1093" s="5">
        <v>401.45</v>
      </c>
      <c r="X1093" s="5">
        <v>238</v>
      </c>
      <c r="Y1093" s="5" t="s">
        <v>68</v>
      </c>
      <c r="AB1093" s="5" t="s">
        <v>59</v>
      </c>
      <c r="AC1093" s="5">
        <v>6376</v>
      </c>
      <c r="AD1093" s="5">
        <v>8029</v>
      </c>
      <c r="AE1093" s="5">
        <v>0</v>
      </c>
      <c r="AF1093" s="5">
        <v>8029</v>
      </c>
      <c r="AG1093" s="5">
        <v>0</v>
      </c>
      <c r="AH1093" s="5">
        <v>8029</v>
      </c>
      <c r="AI1093" s="5">
        <v>6813</v>
      </c>
      <c r="AJ1093" s="5">
        <v>1216</v>
      </c>
      <c r="AK1093" s="5">
        <v>6813</v>
      </c>
      <c r="AL1093" s="5">
        <v>1216</v>
      </c>
      <c r="AM1093" s="5">
        <v>0</v>
      </c>
      <c r="AN1093" s="5">
        <v>0</v>
      </c>
      <c r="AO1093" s="5">
        <v>0</v>
      </c>
      <c r="AP1093" s="5">
        <v>0</v>
      </c>
      <c r="AQ1093" s="5">
        <v>12862</v>
      </c>
      <c r="AR1093" s="5">
        <v>15139</v>
      </c>
      <c r="AS1093" s="5" t="s">
        <v>111</v>
      </c>
      <c r="AT1093" s="5">
        <v>606241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 t="s">
        <v>71</v>
      </c>
    </row>
    <row r="1094" spans="1:59" s="5" customFormat="1" x14ac:dyDescent="0.25">
      <c r="A1094" s="5" t="s">
        <v>59</v>
      </c>
      <c r="C1094" s="5" t="s">
        <v>1511</v>
      </c>
      <c r="D1094" s="5" t="s">
        <v>168</v>
      </c>
      <c r="E1094" s="5">
        <v>0</v>
      </c>
      <c r="F1094" s="5">
        <v>90</v>
      </c>
      <c r="G1094" s="5">
        <v>0</v>
      </c>
      <c r="H1094" s="85">
        <v>378.48</v>
      </c>
      <c r="I1094" s="5" t="s">
        <v>169</v>
      </c>
      <c r="J1094" s="5">
        <v>210376196</v>
      </c>
      <c r="K1094" s="5" t="s">
        <v>1517</v>
      </c>
      <c r="L1094" s="5" t="s">
        <v>1518</v>
      </c>
      <c r="M1094" s="5" t="s">
        <v>1513</v>
      </c>
      <c r="N1094" s="5">
        <v>60</v>
      </c>
      <c r="O1094" s="5" t="s">
        <v>66</v>
      </c>
      <c r="P1094" s="5">
        <v>300</v>
      </c>
      <c r="Q1094" s="5" t="s">
        <v>67</v>
      </c>
      <c r="R1094" s="5">
        <v>1.8</v>
      </c>
      <c r="S1094" s="5" t="s">
        <v>164</v>
      </c>
      <c r="T1094" s="5">
        <v>1000</v>
      </c>
      <c r="U1094" s="5">
        <v>10</v>
      </c>
      <c r="V1094" s="5">
        <v>576</v>
      </c>
      <c r="W1094" s="5">
        <v>419.4</v>
      </c>
      <c r="X1094" s="5">
        <v>238</v>
      </c>
      <c r="Y1094" s="5" t="s">
        <v>68</v>
      </c>
      <c r="AB1094" s="5" t="s">
        <v>59</v>
      </c>
      <c r="AC1094" s="5">
        <v>3188</v>
      </c>
      <c r="AD1094" s="5">
        <v>4194</v>
      </c>
      <c r="AE1094" s="5">
        <v>0</v>
      </c>
      <c r="AF1094" s="5">
        <v>4194</v>
      </c>
      <c r="AG1094" s="5">
        <v>0</v>
      </c>
      <c r="AH1094" s="5">
        <v>4194</v>
      </c>
      <c r="AI1094" s="5">
        <v>3406</v>
      </c>
      <c r="AJ1094" s="5">
        <v>788</v>
      </c>
      <c r="AK1094" s="5">
        <v>3406</v>
      </c>
      <c r="AL1094" s="5">
        <v>788</v>
      </c>
      <c r="AM1094" s="5">
        <v>0</v>
      </c>
      <c r="AN1094" s="5">
        <v>0</v>
      </c>
      <c r="AO1094" s="5">
        <v>0</v>
      </c>
      <c r="AP1094" s="5">
        <v>0</v>
      </c>
      <c r="AQ1094" s="5">
        <v>5956</v>
      </c>
      <c r="AR1094" s="5">
        <v>7569</v>
      </c>
      <c r="AS1094" s="5" t="s">
        <v>111</v>
      </c>
      <c r="AT1094" s="5">
        <v>606241</v>
      </c>
      <c r="AU1094" s="5">
        <v>900</v>
      </c>
      <c r="AV1094" s="5">
        <v>1130</v>
      </c>
      <c r="AW1094" s="5">
        <v>1070</v>
      </c>
      <c r="AX1094" s="5">
        <v>950</v>
      </c>
      <c r="AY1094" s="5">
        <v>890</v>
      </c>
      <c r="AZ1094" s="5">
        <v>820</v>
      </c>
      <c r="BA1094" s="5">
        <v>1.01</v>
      </c>
      <c r="BB1094" s="5">
        <v>1.29</v>
      </c>
      <c r="BC1094" s="5">
        <v>1.22</v>
      </c>
      <c r="BD1094" s="5">
        <v>1.07</v>
      </c>
      <c r="BE1094" s="5">
        <v>0.95</v>
      </c>
      <c r="BF1094" s="5">
        <v>0.91</v>
      </c>
      <c r="BG1094" s="5" t="s">
        <v>71</v>
      </c>
    </row>
    <row r="1095" spans="1:59" s="6" customFormat="1" x14ac:dyDescent="0.25">
      <c r="A1095" s="6" t="s">
        <v>59</v>
      </c>
      <c r="C1095" s="6" t="s">
        <v>1521</v>
      </c>
      <c r="D1095" s="6" t="s">
        <v>168</v>
      </c>
      <c r="E1095" s="6">
        <v>0</v>
      </c>
      <c r="F1095" s="6">
        <v>90</v>
      </c>
      <c r="G1095" s="6">
        <v>0</v>
      </c>
      <c r="H1095" s="86">
        <v>343.71</v>
      </c>
      <c r="I1095" s="6" t="s">
        <v>169</v>
      </c>
      <c r="J1095" s="6">
        <v>210229349</v>
      </c>
      <c r="K1095" s="6" t="s">
        <v>1522</v>
      </c>
      <c r="L1095" s="6" t="s">
        <v>76</v>
      </c>
      <c r="M1095" s="6" t="s">
        <v>1513</v>
      </c>
      <c r="N1095" s="6">
        <v>50</v>
      </c>
      <c r="O1095" s="6" t="s">
        <v>66</v>
      </c>
      <c r="P1095" s="6">
        <v>400</v>
      </c>
      <c r="Q1095" s="6" t="s">
        <v>67</v>
      </c>
      <c r="R1095" s="6">
        <v>1.8</v>
      </c>
      <c r="S1095" s="6" t="s">
        <v>164</v>
      </c>
      <c r="T1095" s="6">
        <v>1000</v>
      </c>
      <c r="U1095" s="6">
        <v>11.11</v>
      </c>
      <c r="V1095" s="6">
        <v>1934</v>
      </c>
      <c r="W1095" s="6">
        <v>343.71</v>
      </c>
      <c r="X1095" s="6">
        <v>239</v>
      </c>
      <c r="Y1095" s="6" t="s">
        <v>68</v>
      </c>
      <c r="AB1095" s="6" t="s">
        <v>59</v>
      </c>
      <c r="AC1095" s="6">
        <v>2903</v>
      </c>
      <c r="AD1095" s="6">
        <v>3819</v>
      </c>
      <c r="AE1095" s="6">
        <v>0</v>
      </c>
      <c r="AF1095" s="6">
        <v>3819</v>
      </c>
      <c r="AG1095" s="6">
        <v>0</v>
      </c>
      <c r="AH1095" s="6">
        <v>3819</v>
      </c>
      <c r="AI1095" s="6">
        <v>3437</v>
      </c>
      <c r="AJ1095" s="6">
        <v>382</v>
      </c>
      <c r="AK1095" s="6">
        <v>3437</v>
      </c>
      <c r="AL1095" s="6">
        <v>382</v>
      </c>
      <c r="AM1095" s="6">
        <v>0</v>
      </c>
      <c r="AN1095" s="6">
        <v>0</v>
      </c>
      <c r="AO1095" s="6">
        <v>0</v>
      </c>
      <c r="AP1095" s="6">
        <v>0</v>
      </c>
      <c r="AQ1095" s="6">
        <v>6018</v>
      </c>
      <c r="AR1095" s="6">
        <v>7637</v>
      </c>
      <c r="AS1095" s="6" t="s">
        <v>259</v>
      </c>
      <c r="AT1095" s="6">
        <v>606242</v>
      </c>
      <c r="AU1095" s="6">
        <v>3611</v>
      </c>
      <c r="AV1095" s="6">
        <v>3678</v>
      </c>
      <c r="AW1095" s="6">
        <v>3556</v>
      </c>
      <c r="AX1095" s="6">
        <v>3478</v>
      </c>
      <c r="AY1095" s="6">
        <v>3644</v>
      </c>
      <c r="AZ1095" s="6">
        <v>3522</v>
      </c>
      <c r="BA1095" s="6">
        <v>4</v>
      </c>
      <c r="BB1095" s="6">
        <v>4.03</v>
      </c>
      <c r="BC1095" s="6">
        <v>3.84</v>
      </c>
      <c r="BD1095" s="6">
        <v>3.77</v>
      </c>
      <c r="BE1095" s="6">
        <v>3.8</v>
      </c>
      <c r="BF1095" s="6">
        <v>3.66</v>
      </c>
      <c r="BG1095" s="6" t="s">
        <v>71</v>
      </c>
    </row>
    <row r="1096" spans="1:59" s="41" customFormat="1" x14ac:dyDescent="0.25">
      <c r="A1096" s="41" t="s">
        <v>59</v>
      </c>
      <c r="C1096" s="41" t="s">
        <v>1521</v>
      </c>
      <c r="D1096" s="41" t="s">
        <v>168</v>
      </c>
      <c r="E1096" s="41">
        <v>0</v>
      </c>
      <c r="F1096" s="41">
        <v>90</v>
      </c>
      <c r="G1096" s="41">
        <v>0</v>
      </c>
      <c r="H1096" s="120">
        <v>343.71</v>
      </c>
      <c r="I1096" s="41" t="s">
        <v>169</v>
      </c>
      <c r="J1096" s="41">
        <v>210168658</v>
      </c>
      <c r="K1096" s="41" t="s">
        <v>1523</v>
      </c>
      <c r="L1096" s="41" t="s">
        <v>1516</v>
      </c>
      <c r="M1096" s="41" t="s">
        <v>1513</v>
      </c>
      <c r="N1096" s="41">
        <v>50</v>
      </c>
      <c r="O1096" s="41" t="s">
        <v>66</v>
      </c>
      <c r="P1096" s="41">
        <v>400</v>
      </c>
      <c r="Q1096" s="41" t="s">
        <v>67</v>
      </c>
      <c r="R1096" s="41">
        <v>1.8</v>
      </c>
      <c r="S1096" s="41" t="s">
        <v>164</v>
      </c>
      <c r="T1096" s="41">
        <v>1000</v>
      </c>
      <c r="U1096" s="41">
        <v>11.11</v>
      </c>
      <c r="V1096" s="41">
        <v>7671</v>
      </c>
      <c r="W1096" s="41">
        <v>343.71</v>
      </c>
      <c r="X1096" s="41">
        <v>239</v>
      </c>
      <c r="Y1096" s="41" t="s">
        <v>68</v>
      </c>
      <c r="Z1096" s="41" t="s">
        <v>59</v>
      </c>
      <c r="AB1096" s="41" t="s">
        <v>59</v>
      </c>
      <c r="AC1096" s="41">
        <v>2903</v>
      </c>
      <c r="AD1096" s="41">
        <v>3819</v>
      </c>
      <c r="AE1096" s="41">
        <v>0</v>
      </c>
      <c r="AF1096" s="41">
        <v>3819</v>
      </c>
      <c r="AG1096" s="41">
        <v>0</v>
      </c>
      <c r="AH1096" s="41">
        <v>3819</v>
      </c>
      <c r="AI1096" s="41">
        <v>3437</v>
      </c>
      <c r="AJ1096" s="41">
        <v>382</v>
      </c>
      <c r="AK1096" s="41">
        <v>3437</v>
      </c>
      <c r="AL1096" s="41">
        <v>382</v>
      </c>
      <c r="AM1096" s="41">
        <v>0</v>
      </c>
      <c r="AN1096" s="41">
        <v>0</v>
      </c>
      <c r="AO1096" s="41">
        <v>0</v>
      </c>
      <c r="AP1096" s="41">
        <v>0</v>
      </c>
      <c r="AQ1096" s="41">
        <v>6018</v>
      </c>
      <c r="AR1096" s="41">
        <v>7637</v>
      </c>
      <c r="AS1096" s="41" t="s">
        <v>74</v>
      </c>
      <c r="AT1096" s="41">
        <v>606242</v>
      </c>
      <c r="AU1096" s="41">
        <v>13100</v>
      </c>
      <c r="AV1096" s="41">
        <v>14111</v>
      </c>
      <c r="AW1096" s="41">
        <v>14500</v>
      </c>
      <c r="AX1096" s="41">
        <v>13778</v>
      </c>
      <c r="AY1096" s="41">
        <v>14378</v>
      </c>
      <c r="AZ1096" s="41">
        <v>15367</v>
      </c>
      <c r="BA1096" s="41">
        <v>14.51</v>
      </c>
      <c r="BB1096" s="41">
        <v>15.47</v>
      </c>
      <c r="BC1096" s="41">
        <v>15.64</v>
      </c>
      <c r="BD1096" s="41">
        <v>14.95</v>
      </c>
      <c r="BE1096" s="41">
        <v>14.99</v>
      </c>
      <c r="BF1096" s="41">
        <v>15.95</v>
      </c>
      <c r="BG1096" s="41" t="s">
        <v>71</v>
      </c>
    </row>
    <row r="1097" spans="1:59" s="6" customFormat="1" x14ac:dyDescent="0.25">
      <c r="A1097" s="6" t="s">
        <v>59</v>
      </c>
      <c r="C1097" s="6" t="s">
        <v>1521</v>
      </c>
      <c r="D1097" s="6" t="s">
        <v>168</v>
      </c>
      <c r="E1097" s="6">
        <v>0</v>
      </c>
      <c r="F1097" s="6">
        <v>90</v>
      </c>
      <c r="G1097" s="6">
        <v>0</v>
      </c>
      <c r="H1097" s="86">
        <v>343.71</v>
      </c>
      <c r="I1097" s="6" t="s">
        <v>169</v>
      </c>
      <c r="J1097" s="6">
        <v>210168666</v>
      </c>
      <c r="K1097" s="6" t="s">
        <v>1523</v>
      </c>
      <c r="L1097" s="6" t="s">
        <v>1515</v>
      </c>
      <c r="M1097" s="6" t="s">
        <v>1513</v>
      </c>
      <c r="N1097" s="6">
        <v>100</v>
      </c>
      <c r="O1097" s="6" t="s">
        <v>66</v>
      </c>
      <c r="P1097" s="6">
        <v>400</v>
      </c>
      <c r="Q1097" s="6" t="s">
        <v>67</v>
      </c>
      <c r="R1097" s="6">
        <v>1.8</v>
      </c>
      <c r="S1097" s="6" t="s">
        <v>164</v>
      </c>
      <c r="T1097" s="6">
        <v>1000</v>
      </c>
      <c r="U1097" s="6">
        <v>22.22</v>
      </c>
      <c r="V1097" s="6">
        <v>16534</v>
      </c>
      <c r="W1097" s="6">
        <v>347.49</v>
      </c>
      <c r="X1097" s="6">
        <v>239</v>
      </c>
      <c r="Y1097" s="6" t="s">
        <v>68</v>
      </c>
      <c r="AB1097" s="6" t="s">
        <v>59</v>
      </c>
      <c r="AC1097" s="6">
        <v>6096</v>
      </c>
      <c r="AD1097" s="6">
        <v>7722</v>
      </c>
      <c r="AE1097" s="6">
        <v>0</v>
      </c>
      <c r="AF1097" s="6">
        <v>7722</v>
      </c>
      <c r="AG1097" s="6">
        <v>0</v>
      </c>
      <c r="AH1097" s="6">
        <v>7722</v>
      </c>
      <c r="AI1097" s="6">
        <v>6874</v>
      </c>
      <c r="AJ1097" s="6">
        <v>848</v>
      </c>
      <c r="AK1097" s="6">
        <v>6874</v>
      </c>
      <c r="AL1097" s="6">
        <v>848</v>
      </c>
      <c r="AM1097" s="6">
        <v>0</v>
      </c>
      <c r="AN1097" s="6">
        <v>0</v>
      </c>
      <c r="AO1097" s="6">
        <v>0</v>
      </c>
      <c r="AP1097" s="6">
        <v>0</v>
      </c>
      <c r="AQ1097" s="6">
        <v>12986</v>
      </c>
      <c r="AR1097" s="6">
        <v>15275</v>
      </c>
      <c r="AS1097" s="6" t="s">
        <v>74</v>
      </c>
      <c r="AT1097" s="6">
        <v>606242</v>
      </c>
      <c r="AU1097" s="6">
        <v>59911</v>
      </c>
      <c r="AV1097" s="6">
        <v>59111</v>
      </c>
      <c r="AW1097" s="6">
        <v>61067</v>
      </c>
      <c r="AX1097" s="6">
        <v>61111</v>
      </c>
      <c r="AY1097" s="6">
        <v>62800</v>
      </c>
      <c r="AZ1097" s="6">
        <v>63422</v>
      </c>
      <c r="BA1097" s="6">
        <v>66.38</v>
      </c>
      <c r="BB1097" s="6">
        <v>64.819999999999993</v>
      </c>
      <c r="BC1097" s="6">
        <v>65.89</v>
      </c>
      <c r="BD1097" s="6">
        <v>66.31</v>
      </c>
      <c r="BE1097" s="6">
        <v>65.459999999999994</v>
      </c>
      <c r="BF1097" s="6">
        <v>65.83</v>
      </c>
      <c r="BG1097" s="6" t="s">
        <v>71</v>
      </c>
    </row>
    <row r="1098" spans="1:59" s="6" customFormat="1" x14ac:dyDescent="0.25">
      <c r="A1098" s="6" t="s">
        <v>59</v>
      </c>
      <c r="C1098" s="6" t="s">
        <v>1521</v>
      </c>
      <c r="D1098" s="6" t="s">
        <v>168</v>
      </c>
      <c r="E1098" s="6">
        <v>0</v>
      </c>
      <c r="F1098" s="6">
        <v>90</v>
      </c>
      <c r="G1098" s="6">
        <v>0</v>
      </c>
      <c r="H1098" s="86">
        <v>343.71</v>
      </c>
      <c r="I1098" s="6" t="s">
        <v>169</v>
      </c>
      <c r="J1098" s="6">
        <v>210229331</v>
      </c>
      <c r="K1098" s="6" t="s">
        <v>1522</v>
      </c>
      <c r="L1098" s="6" t="s">
        <v>343</v>
      </c>
      <c r="M1098" s="6" t="s">
        <v>1513</v>
      </c>
      <c r="N1098" s="6">
        <v>100</v>
      </c>
      <c r="O1098" s="6" t="s">
        <v>66</v>
      </c>
      <c r="P1098" s="6">
        <v>400</v>
      </c>
      <c r="Q1098" s="6" t="s">
        <v>67</v>
      </c>
      <c r="R1098" s="6">
        <v>1.8</v>
      </c>
      <c r="S1098" s="6" t="s">
        <v>164</v>
      </c>
      <c r="T1098" s="6">
        <v>1000</v>
      </c>
      <c r="U1098" s="6">
        <v>22.22</v>
      </c>
      <c r="V1098" s="6">
        <v>3353</v>
      </c>
      <c r="W1098" s="6">
        <v>347.67</v>
      </c>
      <c r="X1098" s="6">
        <v>239</v>
      </c>
      <c r="Y1098" s="6" t="s">
        <v>68</v>
      </c>
      <c r="AB1098" s="6" t="s">
        <v>59</v>
      </c>
      <c r="AC1098" s="6">
        <v>6100</v>
      </c>
      <c r="AD1098" s="6">
        <v>7726</v>
      </c>
      <c r="AE1098" s="6">
        <v>0</v>
      </c>
      <c r="AF1098" s="6">
        <v>7726</v>
      </c>
      <c r="AG1098" s="6">
        <v>0</v>
      </c>
      <c r="AH1098" s="6">
        <v>7726</v>
      </c>
      <c r="AI1098" s="6">
        <v>6874</v>
      </c>
      <c r="AJ1098" s="6">
        <v>852</v>
      </c>
      <c r="AK1098" s="6">
        <v>6874</v>
      </c>
      <c r="AL1098" s="6">
        <v>852</v>
      </c>
      <c r="AM1098" s="6">
        <v>0</v>
      </c>
      <c r="AN1098" s="6">
        <v>0</v>
      </c>
      <c r="AO1098" s="6">
        <v>0</v>
      </c>
      <c r="AP1098" s="6">
        <v>0</v>
      </c>
      <c r="AQ1098" s="6">
        <v>12986</v>
      </c>
      <c r="AR1098" s="6">
        <v>15275</v>
      </c>
      <c r="AS1098" s="6" t="s">
        <v>259</v>
      </c>
      <c r="AT1098" s="6">
        <v>606242</v>
      </c>
      <c r="AU1098" s="6">
        <v>11889</v>
      </c>
      <c r="AV1098" s="6">
        <v>12289</v>
      </c>
      <c r="AW1098" s="6">
        <v>12200</v>
      </c>
      <c r="AX1098" s="6">
        <v>12267</v>
      </c>
      <c r="AY1098" s="6">
        <v>13378</v>
      </c>
      <c r="AZ1098" s="6">
        <v>12489</v>
      </c>
      <c r="BA1098" s="6">
        <v>13.17</v>
      </c>
      <c r="BB1098" s="6">
        <v>13.48</v>
      </c>
      <c r="BC1098" s="6">
        <v>13.16</v>
      </c>
      <c r="BD1098" s="6">
        <v>13.31</v>
      </c>
      <c r="BE1098" s="6">
        <v>13.94</v>
      </c>
      <c r="BF1098" s="6">
        <v>12.96</v>
      </c>
      <c r="BG1098" s="6" t="s">
        <v>71</v>
      </c>
    </row>
    <row r="1099" spans="1:59" s="6" customFormat="1" x14ac:dyDescent="0.25">
      <c r="A1099" s="6" t="s">
        <v>59</v>
      </c>
      <c r="C1099" s="6" t="s">
        <v>1521</v>
      </c>
      <c r="D1099" s="6" t="s">
        <v>168</v>
      </c>
      <c r="E1099" s="6">
        <v>0</v>
      </c>
      <c r="F1099" s="6">
        <v>90</v>
      </c>
      <c r="G1099" s="6">
        <v>0</v>
      </c>
      <c r="H1099" s="86">
        <v>343.71</v>
      </c>
      <c r="I1099" s="6" t="s">
        <v>169</v>
      </c>
      <c r="J1099" s="6">
        <v>210376201</v>
      </c>
      <c r="K1099" s="6" t="s">
        <v>1524</v>
      </c>
      <c r="L1099" s="6" t="s">
        <v>1518</v>
      </c>
      <c r="M1099" s="6" t="s">
        <v>1513</v>
      </c>
      <c r="N1099" s="6">
        <v>60</v>
      </c>
      <c r="O1099" s="6" t="s">
        <v>66</v>
      </c>
      <c r="P1099" s="6">
        <v>400</v>
      </c>
      <c r="Q1099" s="6" t="s">
        <v>67</v>
      </c>
      <c r="R1099" s="6">
        <v>1.8</v>
      </c>
      <c r="S1099" s="6" t="s">
        <v>164</v>
      </c>
      <c r="T1099" s="6">
        <v>1000</v>
      </c>
      <c r="U1099" s="6">
        <v>13.33</v>
      </c>
      <c r="V1099" s="6">
        <v>237</v>
      </c>
      <c r="W1099" s="6">
        <v>362.78</v>
      </c>
      <c r="X1099" s="6">
        <v>239</v>
      </c>
      <c r="Y1099" s="6" t="s">
        <v>68</v>
      </c>
      <c r="AB1099" s="6" t="s">
        <v>59</v>
      </c>
      <c r="AC1099" s="6">
        <v>3742</v>
      </c>
      <c r="AD1099" s="6">
        <v>4837</v>
      </c>
      <c r="AE1099" s="6">
        <v>0</v>
      </c>
      <c r="AF1099" s="6">
        <v>4837</v>
      </c>
      <c r="AG1099" s="6">
        <v>0</v>
      </c>
      <c r="AH1099" s="6">
        <v>4837</v>
      </c>
      <c r="AI1099" s="6">
        <v>4125</v>
      </c>
      <c r="AJ1099" s="6">
        <v>712</v>
      </c>
      <c r="AK1099" s="6">
        <v>4125</v>
      </c>
      <c r="AL1099" s="6">
        <v>712</v>
      </c>
      <c r="AM1099" s="6">
        <v>0</v>
      </c>
      <c r="AN1099" s="6">
        <v>0</v>
      </c>
      <c r="AO1099" s="6">
        <v>0</v>
      </c>
      <c r="AP1099" s="6">
        <v>0</v>
      </c>
      <c r="AQ1099" s="6">
        <v>7412</v>
      </c>
      <c r="AR1099" s="6">
        <v>9165</v>
      </c>
      <c r="AS1099" s="6" t="s">
        <v>111</v>
      </c>
      <c r="AT1099" s="6">
        <v>606242</v>
      </c>
      <c r="AU1099" s="6">
        <v>547</v>
      </c>
      <c r="AV1099" s="6">
        <v>827</v>
      </c>
      <c r="AW1099" s="6">
        <v>520</v>
      </c>
      <c r="AX1099" s="6">
        <v>373</v>
      </c>
      <c r="AY1099" s="6">
        <v>533</v>
      </c>
      <c r="AZ1099" s="6">
        <v>360</v>
      </c>
      <c r="BA1099" s="6">
        <v>0.61</v>
      </c>
      <c r="BB1099" s="6">
        <v>0.91</v>
      </c>
      <c r="BC1099" s="6">
        <v>0.56000000000000005</v>
      </c>
      <c r="BD1099" s="6">
        <v>0.41</v>
      </c>
      <c r="BE1099" s="6">
        <v>0.56000000000000005</v>
      </c>
      <c r="BF1099" s="6">
        <v>0.37</v>
      </c>
      <c r="BG1099" s="6" t="s">
        <v>71</v>
      </c>
    </row>
    <row r="1100" spans="1:59" s="6" customFormat="1" x14ac:dyDescent="0.25">
      <c r="A1100" s="6" t="s">
        <v>59</v>
      </c>
      <c r="C1100" s="6" t="s">
        <v>1521</v>
      </c>
      <c r="D1100" s="6" t="s">
        <v>168</v>
      </c>
      <c r="E1100" s="6">
        <v>0</v>
      </c>
      <c r="F1100" s="6">
        <v>90</v>
      </c>
      <c r="G1100" s="6">
        <v>0</v>
      </c>
      <c r="H1100" s="86">
        <v>343.71</v>
      </c>
      <c r="I1100" s="6" t="s">
        <v>169</v>
      </c>
      <c r="J1100" s="6">
        <v>210044749</v>
      </c>
      <c r="K1100" s="6" t="s">
        <v>1525</v>
      </c>
      <c r="L1100" s="6" t="s">
        <v>343</v>
      </c>
      <c r="M1100" s="6" t="s">
        <v>1513</v>
      </c>
      <c r="N1100" s="6">
        <v>100</v>
      </c>
      <c r="O1100" s="6" t="s">
        <v>66</v>
      </c>
      <c r="P1100" s="6">
        <v>400</v>
      </c>
      <c r="Q1100" s="6" t="s">
        <v>67</v>
      </c>
      <c r="R1100" s="6">
        <v>1.8</v>
      </c>
      <c r="S1100" s="6" t="s">
        <v>164</v>
      </c>
      <c r="T1100" s="6">
        <v>1000</v>
      </c>
      <c r="U1100" s="6">
        <v>22.22</v>
      </c>
      <c r="V1100" s="6">
        <v>304</v>
      </c>
      <c r="W1100" s="6">
        <v>393.3</v>
      </c>
      <c r="X1100" s="6">
        <v>239</v>
      </c>
      <c r="Y1100" s="6" t="s">
        <v>68</v>
      </c>
      <c r="AB1100" s="6" t="s">
        <v>59</v>
      </c>
      <c r="AC1100" s="6">
        <v>7025</v>
      </c>
      <c r="AD1100" s="6">
        <v>8740</v>
      </c>
      <c r="AE1100" s="6">
        <v>0</v>
      </c>
      <c r="AF1100" s="6">
        <v>8740</v>
      </c>
      <c r="AG1100" s="6">
        <v>0</v>
      </c>
      <c r="AH1100" s="6">
        <v>8740</v>
      </c>
      <c r="AI1100" s="6">
        <v>6874</v>
      </c>
      <c r="AJ1100" s="6">
        <v>1866</v>
      </c>
      <c r="AK1100" s="6">
        <v>6874</v>
      </c>
      <c r="AL1100" s="6">
        <v>1866</v>
      </c>
      <c r="AM1100" s="6">
        <v>0</v>
      </c>
      <c r="AN1100" s="6">
        <v>0</v>
      </c>
      <c r="AO1100" s="6">
        <v>0</v>
      </c>
      <c r="AP1100" s="6">
        <v>0</v>
      </c>
      <c r="AQ1100" s="6">
        <v>12986</v>
      </c>
      <c r="AR1100" s="6">
        <v>15275</v>
      </c>
      <c r="AS1100" s="6" t="s">
        <v>78</v>
      </c>
      <c r="AT1100" s="6">
        <v>606242</v>
      </c>
      <c r="AU1100" s="6">
        <v>1200</v>
      </c>
      <c r="AV1100" s="6">
        <v>1178</v>
      </c>
      <c r="AW1100" s="6">
        <v>844</v>
      </c>
      <c r="AX1100" s="6">
        <v>1156</v>
      </c>
      <c r="AY1100" s="6">
        <v>1200</v>
      </c>
      <c r="AZ1100" s="6">
        <v>1178</v>
      </c>
      <c r="BA1100" s="6">
        <v>1.33</v>
      </c>
      <c r="BB1100" s="6">
        <v>1.29</v>
      </c>
      <c r="BC1100" s="6">
        <v>0.91</v>
      </c>
      <c r="BD1100" s="6">
        <v>1.25</v>
      </c>
      <c r="BE1100" s="6">
        <v>1.25</v>
      </c>
      <c r="BF1100" s="6">
        <v>1.22</v>
      </c>
      <c r="BG1100" s="6" t="s">
        <v>71</v>
      </c>
    </row>
    <row r="1101" spans="1:59" s="42" customFormat="1" x14ac:dyDescent="0.25">
      <c r="A1101" s="42" t="s">
        <v>59</v>
      </c>
      <c r="C1101" s="42" t="s">
        <v>1526</v>
      </c>
      <c r="D1101" s="42" t="s">
        <v>168</v>
      </c>
      <c r="E1101" s="42">
        <v>0</v>
      </c>
      <c r="F1101" s="42">
        <v>90</v>
      </c>
      <c r="G1101" s="42">
        <v>0</v>
      </c>
      <c r="H1101" s="121">
        <v>147.13</v>
      </c>
      <c r="I1101" s="42" t="s">
        <v>169</v>
      </c>
      <c r="J1101" s="42">
        <v>210517108</v>
      </c>
      <c r="K1101" s="42" t="s">
        <v>1530</v>
      </c>
      <c r="L1101" s="42" t="s">
        <v>177</v>
      </c>
      <c r="M1101" s="42" t="s">
        <v>1528</v>
      </c>
      <c r="N1101" s="42">
        <v>60</v>
      </c>
      <c r="O1101" s="42" t="s">
        <v>66</v>
      </c>
      <c r="P1101" s="42">
        <v>1000</v>
      </c>
      <c r="Q1101" s="42" t="s">
        <v>67</v>
      </c>
      <c r="R1101" s="42">
        <v>1.5</v>
      </c>
      <c r="S1101" s="42" t="s">
        <v>164</v>
      </c>
      <c r="T1101" s="42">
        <v>1000</v>
      </c>
      <c r="U1101" s="42">
        <v>40</v>
      </c>
      <c r="V1101" s="42">
        <v>15547</v>
      </c>
      <c r="W1101" s="42">
        <v>147.13</v>
      </c>
      <c r="X1101" s="42">
        <v>858</v>
      </c>
      <c r="Y1101" s="42" t="s">
        <v>68</v>
      </c>
      <c r="Z1101" s="42" t="s">
        <v>59</v>
      </c>
      <c r="AB1101" s="42" t="s">
        <v>59</v>
      </c>
      <c r="AC1101" s="42">
        <v>4550</v>
      </c>
      <c r="AD1101" s="42">
        <v>5885</v>
      </c>
      <c r="AE1101" s="42">
        <v>0</v>
      </c>
      <c r="AF1101" s="42">
        <v>5885</v>
      </c>
      <c r="AG1101" s="42">
        <v>0</v>
      </c>
      <c r="AH1101" s="42">
        <v>5885</v>
      </c>
      <c r="AI1101" s="42">
        <v>5297</v>
      </c>
      <c r="AJ1101" s="42">
        <v>588</v>
      </c>
      <c r="AK1101" s="42">
        <v>5297</v>
      </c>
      <c r="AL1101" s="42">
        <v>588</v>
      </c>
      <c r="AM1101" s="42">
        <v>0</v>
      </c>
      <c r="AN1101" s="42">
        <v>0</v>
      </c>
      <c r="AO1101" s="42">
        <v>0</v>
      </c>
      <c r="AP1101" s="42">
        <v>0</v>
      </c>
      <c r="AQ1101" s="42">
        <v>9788</v>
      </c>
      <c r="AR1101" s="42">
        <v>11769</v>
      </c>
      <c r="AS1101" s="42" t="s">
        <v>346</v>
      </c>
      <c r="AT1101" s="42">
        <v>606688</v>
      </c>
      <c r="AU1101" s="42">
        <v>101160</v>
      </c>
      <c r="AV1101" s="42">
        <v>101920</v>
      </c>
      <c r="AW1101" s="42">
        <v>101000</v>
      </c>
      <c r="AX1101" s="42">
        <v>99960</v>
      </c>
      <c r="AY1101" s="42">
        <v>105600</v>
      </c>
      <c r="AZ1101" s="42">
        <v>112240</v>
      </c>
      <c r="BA1101" s="42">
        <v>52.62</v>
      </c>
      <c r="BB1101" s="42">
        <v>52.7</v>
      </c>
      <c r="BC1101" s="42">
        <v>51.57</v>
      </c>
      <c r="BD1101" s="42">
        <v>51.77</v>
      </c>
      <c r="BE1101" s="42">
        <v>52.25</v>
      </c>
      <c r="BF1101" s="42">
        <v>52.26</v>
      </c>
      <c r="BG1101" s="42" t="s">
        <v>71</v>
      </c>
    </row>
    <row r="1102" spans="1:59" s="7" customFormat="1" x14ac:dyDescent="0.25">
      <c r="A1102" s="7" t="s">
        <v>59</v>
      </c>
      <c r="C1102" s="7" t="s">
        <v>1526</v>
      </c>
      <c r="D1102" s="7" t="s">
        <v>168</v>
      </c>
      <c r="E1102" s="7">
        <v>0</v>
      </c>
      <c r="F1102" s="7">
        <v>90</v>
      </c>
      <c r="G1102" s="7">
        <v>0</v>
      </c>
      <c r="H1102" s="87">
        <v>147.13</v>
      </c>
      <c r="I1102" s="7" t="s">
        <v>169</v>
      </c>
      <c r="J1102" s="7">
        <v>210544773</v>
      </c>
      <c r="K1102" s="7" t="s">
        <v>1529</v>
      </c>
      <c r="L1102" s="7" t="s">
        <v>177</v>
      </c>
      <c r="M1102" s="7" t="s">
        <v>1528</v>
      </c>
      <c r="N1102" s="7">
        <v>60</v>
      </c>
      <c r="O1102" s="7" t="s">
        <v>66</v>
      </c>
      <c r="P1102" s="7">
        <v>1000</v>
      </c>
      <c r="Q1102" s="7" t="s">
        <v>67</v>
      </c>
      <c r="R1102" s="7">
        <v>1.5</v>
      </c>
      <c r="S1102" s="7" t="s">
        <v>164</v>
      </c>
      <c r="T1102" s="7">
        <v>1000</v>
      </c>
      <c r="U1102" s="7">
        <v>40</v>
      </c>
      <c r="V1102" s="7">
        <v>2701</v>
      </c>
      <c r="W1102" s="7">
        <v>161.19999999999999</v>
      </c>
      <c r="X1102" s="7">
        <v>858</v>
      </c>
      <c r="Y1102" s="7" t="s">
        <v>68</v>
      </c>
      <c r="AB1102" s="7" t="s">
        <v>59</v>
      </c>
      <c r="AC1102" s="7">
        <v>4985</v>
      </c>
      <c r="AD1102" s="7">
        <v>6448</v>
      </c>
      <c r="AE1102" s="7">
        <v>0</v>
      </c>
      <c r="AF1102" s="7">
        <v>6448</v>
      </c>
      <c r="AG1102" s="7">
        <v>0</v>
      </c>
      <c r="AH1102" s="7">
        <v>6448</v>
      </c>
      <c r="AI1102" s="7">
        <v>5297</v>
      </c>
      <c r="AJ1102" s="7">
        <v>1151</v>
      </c>
      <c r="AK1102" s="7">
        <v>5297</v>
      </c>
      <c r="AL1102" s="7">
        <v>1151</v>
      </c>
      <c r="AM1102" s="7">
        <v>0</v>
      </c>
      <c r="AN1102" s="7">
        <v>0</v>
      </c>
      <c r="AO1102" s="7">
        <v>0</v>
      </c>
      <c r="AP1102" s="7">
        <v>0</v>
      </c>
      <c r="AQ1102" s="7">
        <v>9788</v>
      </c>
      <c r="AR1102" s="7">
        <v>11769</v>
      </c>
      <c r="AS1102" s="7" t="s">
        <v>98</v>
      </c>
      <c r="AT1102" s="7">
        <v>606688</v>
      </c>
      <c r="AU1102" s="7">
        <v>17040</v>
      </c>
      <c r="AV1102" s="7">
        <v>15880</v>
      </c>
      <c r="AW1102" s="7">
        <v>16680</v>
      </c>
      <c r="AX1102" s="7">
        <v>18720</v>
      </c>
      <c r="AY1102" s="7">
        <v>19560</v>
      </c>
      <c r="AZ1102" s="7">
        <v>20160</v>
      </c>
      <c r="BA1102" s="7">
        <v>8.86</v>
      </c>
      <c r="BB1102" s="7">
        <v>8.2100000000000009</v>
      </c>
      <c r="BC1102" s="7">
        <v>8.52</v>
      </c>
      <c r="BD1102" s="7">
        <v>9.6999999999999993</v>
      </c>
      <c r="BE1102" s="7">
        <v>9.68</v>
      </c>
      <c r="BF1102" s="7">
        <v>9.39</v>
      </c>
      <c r="BG1102" s="7" t="s">
        <v>71</v>
      </c>
    </row>
    <row r="1103" spans="1:59" s="7" customFormat="1" x14ac:dyDescent="0.25">
      <c r="A1103" s="7" t="s">
        <v>59</v>
      </c>
      <c r="C1103" s="7" t="s">
        <v>1526</v>
      </c>
      <c r="D1103" s="7" t="s">
        <v>168</v>
      </c>
      <c r="E1103" s="7">
        <v>0</v>
      </c>
      <c r="F1103" s="7">
        <v>90</v>
      </c>
      <c r="G1103" s="7">
        <v>0</v>
      </c>
      <c r="H1103" s="87">
        <v>147.13</v>
      </c>
      <c r="I1103" s="7" t="s">
        <v>169</v>
      </c>
      <c r="J1103" s="7">
        <v>210597425</v>
      </c>
      <c r="K1103" s="7" t="s">
        <v>1527</v>
      </c>
      <c r="L1103" s="7" t="s">
        <v>177</v>
      </c>
      <c r="M1103" s="7" t="s">
        <v>1528</v>
      </c>
      <c r="N1103" s="7">
        <v>60</v>
      </c>
      <c r="O1103" s="7" t="s">
        <v>66</v>
      </c>
      <c r="P1103" s="7">
        <v>1000</v>
      </c>
      <c r="Q1103" s="7" t="s">
        <v>67</v>
      </c>
      <c r="R1103" s="7">
        <v>1.5</v>
      </c>
      <c r="S1103" s="7" t="s">
        <v>164</v>
      </c>
      <c r="T1103" s="7">
        <v>1000</v>
      </c>
      <c r="U1103" s="7">
        <v>40</v>
      </c>
      <c r="V1103" s="7">
        <v>11538</v>
      </c>
      <c r="W1103" s="7">
        <v>162.18</v>
      </c>
      <c r="X1103" s="7">
        <v>858</v>
      </c>
      <c r="Y1103" s="7" t="s">
        <v>68</v>
      </c>
      <c r="AB1103" s="7" t="s">
        <v>59</v>
      </c>
      <c r="AC1103" s="7">
        <v>5015</v>
      </c>
      <c r="AD1103" s="7">
        <v>6487</v>
      </c>
      <c r="AE1103" s="7">
        <v>0</v>
      </c>
      <c r="AF1103" s="7">
        <v>6487</v>
      </c>
      <c r="AG1103" s="7">
        <v>0</v>
      </c>
      <c r="AH1103" s="7">
        <v>6487</v>
      </c>
      <c r="AI1103" s="7">
        <v>5297</v>
      </c>
      <c r="AJ1103" s="7">
        <v>1190</v>
      </c>
      <c r="AK1103" s="7">
        <v>5297</v>
      </c>
      <c r="AL1103" s="7">
        <v>1190</v>
      </c>
      <c r="AM1103" s="7">
        <v>0</v>
      </c>
      <c r="AN1103" s="7">
        <v>0</v>
      </c>
      <c r="AO1103" s="7">
        <v>0</v>
      </c>
      <c r="AP1103" s="7">
        <v>0</v>
      </c>
      <c r="AQ1103" s="7">
        <v>9788</v>
      </c>
      <c r="AR1103" s="7">
        <v>11769</v>
      </c>
      <c r="AS1103" s="7" t="s">
        <v>92</v>
      </c>
      <c r="AT1103" s="7">
        <v>606688</v>
      </c>
      <c r="AU1103" s="7">
        <v>74040</v>
      </c>
      <c r="AV1103" s="7">
        <v>75600</v>
      </c>
      <c r="AW1103" s="7">
        <v>78160</v>
      </c>
      <c r="AX1103" s="7">
        <v>74400</v>
      </c>
      <c r="AY1103" s="7">
        <v>76960</v>
      </c>
      <c r="AZ1103" s="7">
        <v>82360</v>
      </c>
      <c r="BA1103" s="7">
        <v>38.51</v>
      </c>
      <c r="BB1103" s="7">
        <v>39.090000000000003</v>
      </c>
      <c r="BC1103" s="7">
        <v>39.909999999999997</v>
      </c>
      <c r="BD1103" s="7">
        <v>38.53</v>
      </c>
      <c r="BE1103" s="7">
        <v>38.08</v>
      </c>
      <c r="BF1103" s="7">
        <v>38.35</v>
      </c>
      <c r="BG1103" s="7" t="s">
        <v>71</v>
      </c>
    </row>
    <row r="1104" spans="1:59" s="8" customFormat="1" x14ac:dyDescent="0.25">
      <c r="A1104" s="8" t="s">
        <v>59</v>
      </c>
      <c r="C1104" s="8" t="s">
        <v>1531</v>
      </c>
      <c r="D1104" s="8" t="s">
        <v>168</v>
      </c>
      <c r="E1104" s="8">
        <v>0</v>
      </c>
      <c r="F1104" s="8">
        <v>90</v>
      </c>
      <c r="G1104" s="8">
        <v>0</v>
      </c>
      <c r="H1104" s="88">
        <v>83.23</v>
      </c>
      <c r="I1104" s="8" t="s">
        <v>169</v>
      </c>
      <c r="J1104" s="8">
        <v>210891625</v>
      </c>
      <c r="K1104" s="8" t="s">
        <v>1533</v>
      </c>
      <c r="L1104" s="8" t="s">
        <v>270</v>
      </c>
      <c r="M1104" s="8" t="s">
        <v>1528</v>
      </c>
      <c r="N1104" s="8">
        <v>120</v>
      </c>
      <c r="O1104" s="8" t="s">
        <v>66</v>
      </c>
      <c r="P1104" s="8">
        <v>500</v>
      </c>
      <c r="Q1104" s="8" t="s">
        <v>67</v>
      </c>
      <c r="R1104" s="8">
        <v>1.5</v>
      </c>
      <c r="S1104" s="8" t="s">
        <v>164</v>
      </c>
      <c r="T1104" s="8">
        <v>1000</v>
      </c>
      <c r="U1104" s="8">
        <v>40</v>
      </c>
      <c r="V1104" s="8">
        <v>6</v>
      </c>
      <c r="W1104" s="8">
        <v>83.15</v>
      </c>
      <c r="X1104" s="8">
        <v>856</v>
      </c>
      <c r="Y1104" s="8" t="s">
        <v>68</v>
      </c>
      <c r="AB1104" s="8" t="s">
        <v>59</v>
      </c>
      <c r="AC1104" s="8">
        <v>2529</v>
      </c>
      <c r="AD1104" s="8">
        <v>3326</v>
      </c>
      <c r="AE1104" s="8">
        <v>0</v>
      </c>
      <c r="AF1104" s="8">
        <v>3326</v>
      </c>
      <c r="AG1104" s="8">
        <v>0</v>
      </c>
      <c r="AH1104" s="8">
        <v>3326</v>
      </c>
      <c r="AI1104" s="8">
        <v>2993</v>
      </c>
      <c r="AJ1104" s="8">
        <v>333</v>
      </c>
      <c r="AK1104" s="8">
        <v>2993</v>
      </c>
      <c r="AL1104" s="8">
        <v>333</v>
      </c>
      <c r="AM1104" s="8">
        <v>0</v>
      </c>
      <c r="AN1104" s="8">
        <v>0</v>
      </c>
      <c r="AO1104" s="8">
        <v>0</v>
      </c>
      <c r="AP1104" s="8">
        <v>0</v>
      </c>
      <c r="AQ1104" s="8">
        <v>5146</v>
      </c>
      <c r="AR1104" s="8">
        <v>6657</v>
      </c>
      <c r="AS1104" s="8" t="s">
        <v>382</v>
      </c>
      <c r="AT1104" s="8">
        <v>606687</v>
      </c>
      <c r="AU1104" s="8">
        <v>0</v>
      </c>
      <c r="AV1104" s="8">
        <v>0</v>
      </c>
      <c r="AW1104" s="8">
        <v>0</v>
      </c>
      <c r="AX1104" s="8">
        <v>0</v>
      </c>
      <c r="AY1104" s="8">
        <v>0</v>
      </c>
      <c r="AZ1104" s="8">
        <v>240</v>
      </c>
      <c r="BA1104" s="8">
        <v>0</v>
      </c>
      <c r="BB1104" s="8">
        <v>0</v>
      </c>
      <c r="BC1104" s="8">
        <v>0</v>
      </c>
      <c r="BD1104" s="8">
        <v>0</v>
      </c>
      <c r="BE1104" s="8">
        <v>0</v>
      </c>
      <c r="BF1104" s="8">
        <v>0.12</v>
      </c>
      <c r="BG1104" s="8" t="s">
        <v>71</v>
      </c>
    </row>
    <row r="1105" spans="1:59" s="43" customFormat="1" x14ac:dyDescent="0.25">
      <c r="A1105" s="43" t="s">
        <v>59</v>
      </c>
      <c r="C1105" s="43" t="s">
        <v>1531</v>
      </c>
      <c r="D1105" s="43" t="s">
        <v>168</v>
      </c>
      <c r="E1105" s="43">
        <v>0</v>
      </c>
      <c r="F1105" s="43">
        <v>90</v>
      </c>
      <c r="G1105" s="43">
        <v>0</v>
      </c>
      <c r="H1105" s="122">
        <v>83.23</v>
      </c>
      <c r="I1105" s="43" t="s">
        <v>169</v>
      </c>
      <c r="J1105" s="43">
        <v>210561458</v>
      </c>
      <c r="K1105" s="43" t="s">
        <v>1534</v>
      </c>
      <c r="L1105" s="43" t="s">
        <v>270</v>
      </c>
      <c r="M1105" s="43" t="s">
        <v>1528</v>
      </c>
      <c r="N1105" s="43">
        <v>120</v>
      </c>
      <c r="O1105" s="43" t="s">
        <v>66</v>
      </c>
      <c r="P1105" s="43">
        <v>500</v>
      </c>
      <c r="Q1105" s="43" t="s">
        <v>67</v>
      </c>
      <c r="R1105" s="43">
        <v>1.5</v>
      </c>
      <c r="S1105" s="43" t="s">
        <v>164</v>
      </c>
      <c r="T1105" s="43">
        <v>1000</v>
      </c>
      <c r="U1105" s="43">
        <v>40</v>
      </c>
      <c r="V1105" s="43">
        <v>1544</v>
      </c>
      <c r="W1105" s="43">
        <v>83.23</v>
      </c>
      <c r="X1105" s="43">
        <v>856</v>
      </c>
      <c r="Y1105" s="43" t="s">
        <v>68</v>
      </c>
      <c r="Z1105" s="43" t="s">
        <v>59</v>
      </c>
      <c r="AB1105" s="43" t="s">
        <v>59</v>
      </c>
      <c r="AC1105" s="43">
        <v>2530</v>
      </c>
      <c r="AD1105" s="43">
        <v>3329</v>
      </c>
      <c r="AE1105" s="43">
        <v>0</v>
      </c>
      <c r="AF1105" s="43">
        <v>3329</v>
      </c>
      <c r="AG1105" s="43">
        <v>0</v>
      </c>
      <c r="AH1105" s="43">
        <v>3329</v>
      </c>
      <c r="AI1105" s="43">
        <v>2996</v>
      </c>
      <c r="AJ1105" s="43">
        <v>333</v>
      </c>
      <c r="AK1105" s="43">
        <v>2996</v>
      </c>
      <c r="AL1105" s="43">
        <v>333</v>
      </c>
      <c r="AM1105" s="43">
        <v>0</v>
      </c>
      <c r="AN1105" s="43">
        <v>0</v>
      </c>
      <c r="AO1105" s="43">
        <v>0</v>
      </c>
      <c r="AP1105" s="43">
        <v>0</v>
      </c>
      <c r="AQ1105" s="43">
        <v>5146</v>
      </c>
      <c r="AR1105" s="43">
        <v>6657</v>
      </c>
      <c r="AS1105" s="43" t="s">
        <v>382</v>
      </c>
      <c r="AT1105" s="43">
        <v>606687</v>
      </c>
      <c r="AU1105" s="43">
        <v>10360</v>
      </c>
      <c r="AV1105" s="43">
        <v>9920</v>
      </c>
      <c r="AW1105" s="43">
        <v>10360</v>
      </c>
      <c r="AX1105" s="43">
        <v>9640</v>
      </c>
      <c r="AY1105" s="43">
        <v>10720</v>
      </c>
      <c r="AZ1105" s="43">
        <v>10760</v>
      </c>
      <c r="BA1105" s="43">
        <v>5.42</v>
      </c>
      <c r="BB1105" s="43">
        <v>5.29</v>
      </c>
      <c r="BC1105" s="43">
        <v>5.0999999999999996</v>
      </c>
      <c r="BD1105" s="43">
        <v>5.0599999999999996</v>
      </c>
      <c r="BE1105" s="43">
        <v>5.0599999999999996</v>
      </c>
      <c r="BF1105" s="43">
        <v>5.16</v>
      </c>
      <c r="BG1105" s="43" t="s">
        <v>71</v>
      </c>
    </row>
    <row r="1106" spans="1:59" s="8" customFormat="1" x14ac:dyDescent="0.25">
      <c r="A1106" s="8" t="s">
        <v>59</v>
      </c>
      <c r="C1106" s="8" t="s">
        <v>1531</v>
      </c>
      <c r="D1106" s="8" t="s">
        <v>168</v>
      </c>
      <c r="E1106" s="8">
        <v>0</v>
      </c>
      <c r="F1106" s="8">
        <v>90</v>
      </c>
      <c r="G1106" s="8">
        <v>0</v>
      </c>
      <c r="H1106" s="88">
        <v>83.23</v>
      </c>
      <c r="I1106" s="8" t="s">
        <v>169</v>
      </c>
      <c r="J1106" s="8">
        <v>210597491</v>
      </c>
      <c r="K1106" s="8" t="s">
        <v>1532</v>
      </c>
      <c r="L1106" s="8" t="s">
        <v>270</v>
      </c>
      <c r="M1106" s="8" t="s">
        <v>1528</v>
      </c>
      <c r="N1106" s="8">
        <v>120</v>
      </c>
      <c r="O1106" s="8" t="s">
        <v>66</v>
      </c>
      <c r="P1106" s="8">
        <v>500</v>
      </c>
      <c r="Q1106" s="8" t="s">
        <v>67</v>
      </c>
      <c r="R1106" s="8">
        <v>1.5</v>
      </c>
      <c r="S1106" s="8" t="s">
        <v>164</v>
      </c>
      <c r="T1106" s="8">
        <v>1000</v>
      </c>
      <c r="U1106" s="8">
        <v>40</v>
      </c>
      <c r="V1106" s="8">
        <v>17180</v>
      </c>
      <c r="W1106" s="8">
        <v>89.78</v>
      </c>
      <c r="X1106" s="8">
        <v>856</v>
      </c>
      <c r="Y1106" s="8" t="s">
        <v>68</v>
      </c>
      <c r="AB1106" s="8" t="s">
        <v>59</v>
      </c>
      <c r="AC1106" s="8">
        <v>2730</v>
      </c>
      <c r="AD1106" s="8">
        <v>3591</v>
      </c>
      <c r="AE1106" s="8">
        <v>0</v>
      </c>
      <c r="AF1106" s="8">
        <v>3591</v>
      </c>
      <c r="AG1106" s="8">
        <v>0</v>
      </c>
      <c r="AH1106" s="8">
        <v>3591</v>
      </c>
      <c r="AI1106" s="8">
        <v>2996</v>
      </c>
      <c r="AJ1106" s="8">
        <v>595</v>
      </c>
      <c r="AK1106" s="8">
        <v>2996</v>
      </c>
      <c r="AL1106" s="8">
        <v>595</v>
      </c>
      <c r="AM1106" s="8">
        <v>0</v>
      </c>
      <c r="AN1106" s="8">
        <v>0</v>
      </c>
      <c r="AO1106" s="8">
        <v>0</v>
      </c>
      <c r="AP1106" s="8">
        <v>0</v>
      </c>
      <c r="AQ1106" s="8">
        <v>5146</v>
      </c>
      <c r="AR1106" s="8">
        <v>6657</v>
      </c>
      <c r="AS1106" s="8" t="s">
        <v>92</v>
      </c>
      <c r="AT1106" s="8">
        <v>606687</v>
      </c>
      <c r="AU1106" s="8">
        <v>110640</v>
      </c>
      <c r="AV1106" s="8">
        <v>109280</v>
      </c>
      <c r="AW1106" s="8">
        <v>116520</v>
      </c>
      <c r="AX1106" s="8">
        <v>110600</v>
      </c>
      <c r="AY1106" s="8">
        <v>122960</v>
      </c>
      <c r="AZ1106" s="8">
        <v>117200</v>
      </c>
      <c r="BA1106" s="8">
        <v>57.89</v>
      </c>
      <c r="BB1106" s="8">
        <v>58.31</v>
      </c>
      <c r="BC1106" s="8">
        <v>57.33</v>
      </c>
      <c r="BD1106" s="8">
        <v>58.05</v>
      </c>
      <c r="BE1106" s="8">
        <v>58.03</v>
      </c>
      <c r="BF1106" s="8">
        <v>56.17</v>
      </c>
      <c r="BG1106" s="8" t="s">
        <v>71</v>
      </c>
    </row>
    <row r="1107" spans="1:59" s="8" customFormat="1" x14ac:dyDescent="0.25">
      <c r="A1107" s="8" t="s">
        <v>59</v>
      </c>
      <c r="C1107" s="8" t="s">
        <v>1531</v>
      </c>
      <c r="D1107" s="8" t="s">
        <v>168</v>
      </c>
      <c r="E1107" s="8">
        <v>0</v>
      </c>
      <c r="F1107" s="8">
        <v>90</v>
      </c>
      <c r="G1107" s="8">
        <v>0</v>
      </c>
      <c r="H1107" s="88">
        <v>83.23</v>
      </c>
      <c r="I1107" s="8" t="s">
        <v>169</v>
      </c>
      <c r="J1107" s="8">
        <v>210517124</v>
      </c>
      <c r="K1107" s="8" t="s">
        <v>1536</v>
      </c>
      <c r="L1107" s="8" t="s">
        <v>270</v>
      </c>
      <c r="M1107" s="8" t="s">
        <v>1528</v>
      </c>
      <c r="N1107" s="8">
        <v>120</v>
      </c>
      <c r="O1107" s="8" t="s">
        <v>66</v>
      </c>
      <c r="P1107" s="8">
        <v>500</v>
      </c>
      <c r="Q1107" s="8" t="s">
        <v>67</v>
      </c>
      <c r="R1107" s="8">
        <v>1.5</v>
      </c>
      <c r="S1107" s="8" t="s">
        <v>164</v>
      </c>
      <c r="T1107" s="8">
        <v>1000</v>
      </c>
      <c r="U1107" s="8">
        <v>40</v>
      </c>
      <c r="V1107" s="8">
        <v>9575</v>
      </c>
      <c r="W1107" s="8">
        <v>94.05</v>
      </c>
      <c r="X1107" s="8">
        <v>856</v>
      </c>
      <c r="Y1107" s="8" t="s">
        <v>68</v>
      </c>
      <c r="AB1107" s="8" t="s">
        <v>59</v>
      </c>
      <c r="AC1107" s="8">
        <v>2860</v>
      </c>
      <c r="AD1107" s="8">
        <v>3762</v>
      </c>
      <c r="AE1107" s="8">
        <v>0</v>
      </c>
      <c r="AF1107" s="8">
        <v>3762</v>
      </c>
      <c r="AG1107" s="8">
        <v>0</v>
      </c>
      <c r="AH1107" s="8">
        <v>3762</v>
      </c>
      <c r="AI1107" s="8">
        <v>2996</v>
      </c>
      <c r="AJ1107" s="8">
        <v>766</v>
      </c>
      <c r="AK1107" s="8">
        <v>2996</v>
      </c>
      <c r="AL1107" s="8">
        <v>766</v>
      </c>
      <c r="AM1107" s="8">
        <v>0</v>
      </c>
      <c r="AN1107" s="8">
        <v>0</v>
      </c>
      <c r="AO1107" s="8">
        <v>0</v>
      </c>
      <c r="AP1107" s="8">
        <v>0</v>
      </c>
      <c r="AQ1107" s="8">
        <v>5146</v>
      </c>
      <c r="AR1107" s="8">
        <v>6657</v>
      </c>
      <c r="AS1107" s="8" t="s">
        <v>346</v>
      </c>
      <c r="AT1107" s="8">
        <v>606687</v>
      </c>
      <c r="AU1107" s="8">
        <v>60000</v>
      </c>
      <c r="AV1107" s="8">
        <v>59400</v>
      </c>
      <c r="AW1107" s="8">
        <v>67400</v>
      </c>
      <c r="AX1107" s="8">
        <v>60640</v>
      </c>
      <c r="AY1107" s="8">
        <v>67240</v>
      </c>
      <c r="AZ1107" s="8">
        <v>68320</v>
      </c>
      <c r="BA1107" s="8">
        <v>31.39</v>
      </c>
      <c r="BB1107" s="8">
        <v>31.7</v>
      </c>
      <c r="BC1107" s="8">
        <v>33.159999999999997</v>
      </c>
      <c r="BD1107" s="8">
        <v>31.83</v>
      </c>
      <c r="BE1107" s="8">
        <v>31.73</v>
      </c>
      <c r="BF1107" s="8">
        <v>32.75</v>
      </c>
      <c r="BG1107" s="8" t="s">
        <v>71</v>
      </c>
    </row>
    <row r="1108" spans="1:59" s="8" customFormat="1" x14ac:dyDescent="0.25">
      <c r="A1108" s="8" t="s">
        <v>59</v>
      </c>
      <c r="C1108" s="8" t="s">
        <v>1531</v>
      </c>
      <c r="D1108" s="8" t="s">
        <v>168</v>
      </c>
      <c r="E1108" s="8">
        <v>0</v>
      </c>
      <c r="F1108" s="8">
        <v>90</v>
      </c>
      <c r="G1108" s="8">
        <v>0</v>
      </c>
      <c r="H1108" s="88">
        <v>83.23</v>
      </c>
      <c r="I1108" s="8" t="s">
        <v>169</v>
      </c>
      <c r="J1108" s="8">
        <v>210526830</v>
      </c>
      <c r="K1108" s="8" t="s">
        <v>1535</v>
      </c>
      <c r="L1108" s="8" t="s">
        <v>270</v>
      </c>
      <c r="M1108" s="8" t="s">
        <v>1528</v>
      </c>
      <c r="N1108" s="8">
        <v>120</v>
      </c>
      <c r="O1108" s="8" t="s">
        <v>66</v>
      </c>
      <c r="P1108" s="8">
        <v>500</v>
      </c>
      <c r="Q1108" s="8" t="s">
        <v>67</v>
      </c>
      <c r="R1108" s="8">
        <v>1.5</v>
      </c>
      <c r="S1108" s="8" t="s">
        <v>164</v>
      </c>
      <c r="T1108" s="8">
        <v>1000</v>
      </c>
      <c r="U1108" s="8">
        <v>40</v>
      </c>
      <c r="V1108" s="8">
        <v>1515</v>
      </c>
      <c r="W1108" s="8">
        <v>94.7</v>
      </c>
      <c r="X1108" s="8">
        <v>856</v>
      </c>
      <c r="Y1108" s="8" t="s">
        <v>68</v>
      </c>
      <c r="AB1108" s="8" t="s">
        <v>59</v>
      </c>
      <c r="AC1108" s="8">
        <v>2880</v>
      </c>
      <c r="AD1108" s="8">
        <v>3788</v>
      </c>
      <c r="AE1108" s="8">
        <v>0</v>
      </c>
      <c r="AF1108" s="8">
        <v>3788</v>
      </c>
      <c r="AG1108" s="8">
        <v>0</v>
      </c>
      <c r="AH1108" s="8">
        <v>3788</v>
      </c>
      <c r="AI1108" s="8">
        <v>2996</v>
      </c>
      <c r="AJ1108" s="8">
        <v>792</v>
      </c>
      <c r="AK1108" s="8">
        <v>2996</v>
      </c>
      <c r="AL1108" s="8">
        <v>792</v>
      </c>
      <c r="AM1108" s="8">
        <v>0</v>
      </c>
      <c r="AN1108" s="8">
        <v>0</v>
      </c>
      <c r="AO1108" s="8">
        <v>0</v>
      </c>
      <c r="AP1108" s="8">
        <v>0</v>
      </c>
      <c r="AQ1108" s="8">
        <v>5146</v>
      </c>
      <c r="AR1108" s="8">
        <v>6657</v>
      </c>
      <c r="AS1108" s="8" t="s">
        <v>98</v>
      </c>
      <c r="AT1108" s="8">
        <v>606687</v>
      </c>
      <c r="AU1108" s="8">
        <v>10120</v>
      </c>
      <c r="AV1108" s="8">
        <v>8800</v>
      </c>
      <c r="AW1108" s="8">
        <v>8960</v>
      </c>
      <c r="AX1108" s="8">
        <v>9640</v>
      </c>
      <c r="AY1108" s="8">
        <v>10960</v>
      </c>
      <c r="AZ1108" s="8">
        <v>12120</v>
      </c>
      <c r="BA1108" s="8">
        <v>5.3</v>
      </c>
      <c r="BB1108" s="8">
        <v>4.7</v>
      </c>
      <c r="BC1108" s="8">
        <v>4.41</v>
      </c>
      <c r="BD1108" s="8">
        <v>5.0599999999999996</v>
      </c>
      <c r="BE1108" s="8">
        <v>5.17</v>
      </c>
      <c r="BF1108" s="8">
        <v>5.81</v>
      </c>
      <c r="BG1108" s="8" t="s">
        <v>71</v>
      </c>
    </row>
    <row r="1109" spans="1:59" s="9" customFormat="1" x14ac:dyDescent="0.25">
      <c r="A1109" s="9" t="s">
        <v>59</v>
      </c>
      <c r="C1109" s="9" t="s">
        <v>1537</v>
      </c>
      <c r="D1109" s="9" t="s">
        <v>168</v>
      </c>
      <c r="E1109" s="9">
        <v>0</v>
      </c>
      <c r="F1109" s="9">
        <v>90</v>
      </c>
      <c r="G1109" s="9">
        <v>0</v>
      </c>
      <c r="H1109" s="89">
        <v>164.29</v>
      </c>
      <c r="I1109" s="9" t="s">
        <v>169</v>
      </c>
      <c r="J1109" s="9">
        <v>210748050</v>
      </c>
      <c r="K1109" s="9" t="s">
        <v>1545</v>
      </c>
      <c r="L1109" s="9" t="s">
        <v>1546</v>
      </c>
      <c r="M1109" s="9" t="s">
        <v>1539</v>
      </c>
      <c r="N1109" s="9">
        <v>56</v>
      </c>
      <c r="O1109" s="9" t="s">
        <v>66</v>
      </c>
      <c r="P1109" s="9">
        <v>150</v>
      </c>
      <c r="Q1109" s="9" t="s">
        <v>67</v>
      </c>
      <c r="R1109" s="9">
        <v>0.3</v>
      </c>
      <c r="S1109" s="9" t="s">
        <v>164</v>
      </c>
      <c r="T1109" s="9">
        <v>1000</v>
      </c>
      <c r="U1109" s="9">
        <v>28</v>
      </c>
      <c r="V1109" s="9">
        <v>2269</v>
      </c>
      <c r="W1109" s="9">
        <v>142.04</v>
      </c>
      <c r="X1109" s="9">
        <v>1152</v>
      </c>
      <c r="Y1109" s="9" t="s">
        <v>68</v>
      </c>
      <c r="AB1109" s="9" t="s">
        <v>59</v>
      </c>
      <c r="AC1109" s="9">
        <v>3024</v>
      </c>
      <c r="AD1109" s="9">
        <v>3977</v>
      </c>
      <c r="AE1109" s="9">
        <v>0</v>
      </c>
      <c r="AF1109" s="9">
        <v>3977</v>
      </c>
      <c r="AG1109" s="9">
        <v>0</v>
      </c>
      <c r="AH1109" s="9">
        <v>3977</v>
      </c>
      <c r="AI1109" s="9">
        <v>3579</v>
      </c>
      <c r="AJ1109" s="9">
        <v>398</v>
      </c>
      <c r="AK1109" s="9">
        <v>3579</v>
      </c>
      <c r="AL1109" s="9">
        <v>398</v>
      </c>
      <c r="AM1109" s="9">
        <v>0</v>
      </c>
      <c r="AN1109" s="9">
        <v>0</v>
      </c>
      <c r="AO1109" s="9">
        <v>0</v>
      </c>
      <c r="AP1109" s="9">
        <v>0</v>
      </c>
      <c r="AQ1109" s="9">
        <v>7443</v>
      </c>
      <c r="AR1109" s="9">
        <v>9199</v>
      </c>
      <c r="AS1109" s="9" t="s">
        <v>92</v>
      </c>
      <c r="AT1109" s="9">
        <v>606692</v>
      </c>
      <c r="AU1109" s="9">
        <v>9688</v>
      </c>
      <c r="AV1109" s="9">
        <v>10864</v>
      </c>
      <c r="AW1109" s="9">
        <v>11704</v>
      </c>
      <c r="AX1109" s="9">
        <v>11676</v>
      </c>
      <c r="AY1109" s="9">
        <v>10668</v>
      </c>
      <c r="AZ1109" s="9">
        <v>8932</v>
      </c>
      <c r="BA1109" s="9">
        <v>3.12</v>
      </c>
      <c r="BB1109" s="9">
        <v>3.48</v>
      </c>
      <c r="BC1109" s="9">
        <v>3.69</v>
      </c>
      <c r="BD1109" s="9">
        <v>3.62</v>
      </c>
      <c r="BE1109" s="9">
        <v>3.21</v>
      </c>
      <c r="BF1109" s="9">
        <v>2.66</v>
      </c>
      <c r="BG1109" s="9" t="s">
        <v>71</v>
      </c>
    </row>
    <row r="1110" spans="1:59" s="9" customFormat="1" x14ac:dyDescent="0.25">
      <c r="A1110" s="9" t="s">
        <v>59</v>
      </c>
      <c r="C1110" s="9" t="s">
        <v>1537</v>
      </c>
      <c r="D1110" s="9" t="s">
        <v>168</v>
      </c>
      <c r="E1110" s="9">
        <v>0</v>
      </c>
      <c r="F1110" s="9">
        <v>90</v>
      </c>
      <c r="G1110" s="9">
        <v>0</v>
      </c>
      <c r="H1110" s="89">
        <v>164.29</v>
      </c>
      <c r="I1110" s="9" t="s">
        <v>169</v>
      </c>
      <c r="J1110" s="9">
        <v>210722850</v>
      </c>
      <c r="K1110" s="9" t="s">
        <v>1548</v>
      </c>
      <c r="L1110" s="9" t="s">
        <v>177</v>
      </c>
      <c r="M1110" s="9" t="s">
        <v>1539</v>
      </c>
      <c r="N1110" s="9">
        <v>60</v>
      </c>
      <c r="O1110" s="9" t="s">
        <v>66</v>
      </c>
      <c r="P1110" s="9">
        <v>150</v>
      </c>
      <c r="Q1110" s="9" t="s">
        <v>67</v>
      </c>
      <c r="R1110" s="9">
        <v>0.3</v>
      </c>
      <c r="S1110" s="9" t="s">
        <v>164</v>
      </c>
      <c r="T1110" s="9">
        <v>1000</v>
      </c>
      <c r="U1110" s="9">
        <v>30</v>
      </c>
      <c r="V1110" s="9">
        <v>306</v>
      </c>
      <c r="W1110" s="9">
        <v>152.03</v>
      </c>
      <c r="X1110" s="9">
        <v>1152</v>
      </c>
      <c r="Y1110" s="9" t="s">
        <v>68</v>
      </c>
      <c r="AB1110" s="9" t="s">
        <v>59</v>
      </c>
      <c r="AC1110" s="9">
        <v>3490</v>
      </c>
      <c r="AD1110" s="9">
        <v>4561</v>
      </c>
      <c r="AE1110" s="9">
        <v>0</v>
      </c>
      <c r="AF1110" s="9">
        <v>4561</v>
      </c>
      <c r="AG1110" s="9">
        <v>0</v>
      </c>
      <c r="AH1110" s="9">
        <v>4561</v>
      </c>
      <c r="AI1110" s="9">
        <v>4105</v>
      </c>
      <c r="AJ1110" s="9">
        <v>456</v>
      </c>
      <c r="AK1110" s="9">
        <v>4105</v>
      </c>
      <c r="AL1110" s="9">
        <v>456</v>
      </c>
      <c r="AM1110" s="9">
        <v>0</v>
      </c>
      <c r="AN1110" s="9">
        <v>0</v>
      </c>
      <c r="AO1110" s="9">
        <v>0</v>
      </c>
      <c r="AP1110" s="9">
        <v>0</v>
      </c>
      <c r="AQ1110" s="9">
        <v>8044</v>
      </c>
      <c r="AR1110" s="9">
        <v>9857</v>
      </c>
      <c r="AS1110" s="9" t="s">
        <v>1038</v>
      </c>
      <c r="AT1110" s="9">
        <v>606692</v>
      </c>
      <c r="AU1110" s="9">
        <v>1380</v>
      </c>
      <c r="AV1110" s="9">
        <v>1380</v>
      </c>
      <c r="AW1110" s="9">
        <v>1320</v>
      </c>
      <c r="AX1110" s="9">
        <v>1620</v>
      </c>
      <c r="AY1110" s="9">
        <v>1830</v>
      </c>
      <c r="AZ1110" s="9">
        <v>1650</v>
      </c>
      <c r="BA1110" s="9">
        <v>0.44</v>
      </c>
      <c r="BB1110" s="9">
        <v>0.44</v>
      </c>
      <c r="BC1110" s="9">
        <v>0.42</v>
      </c>
      <c r="BD1110" s="9">
        <v>0.5</v>
      </c>
      <c r="BE1110" s="9">
        <v>0.55000000000000004</v>
      </c>
      <c r="BF1110" s="9">
        <v>0.49</v>
      </c>
      <c r="BG1110" s="9" t="s">
        <v>71</v>
      </c>
    </row>
    <row r="1111" spans="1:59" s="9" customFormat="1" x14ac:dyDescent="0.25">
      <c r="A1111" s="9" t="s">
        <v>59</v>
      </c>
      <c r="C1111" s="9" t="s">
        <v>1537</v>
      </c>
      <c r="D1111" s="9" t="s">
        <v>168</v>
      </c>
      <c r="E1111" s="9">
        <v>0</v>
      </c>
      <c r="F1111" s="9">
        <v>90</v>
      </c>
      <c r="G1111" s="9">
        <v>0</v>
      </c>
      <c r="H1111" s="89">
        <v>164.29</v>
      </c>
      <c r="I1111" s="9" t="s">
        <v>169</v>
      </c>
      <c r="J1111" s="9">
        <v>210837207</v>
      </c>
      <c r="K1111" s="9" t="s">
        <v>1541</v>
      </c>
      <c r="L1111" s="9" t="s">
        <v>177</v>
      </c>
      <c r="M1111" s="9" t="s">
        <v>1539</v>
      </c>
      <c r="N1111" s="9">
        <v>60</v>
      </c>
      <c r="O1111" s="9" t="s">
        <v>66</v>
      </c>
      <c r="P1111" s="9">
        <v>150</v>
      </c>
      <c r="Q1111" s="9" t="s">
        <v>67</v>
      </c>
      <c r="R1111" s="9">
        <v>0.3</v>
      </c>
      <c r="S1111" s="9" t="s">
        <v>164</v>
      </c>
      <c r="T1111" s="9">
        <v>1000</v>
      </c>
      <c r="U1111" s="9">
        <v>30</v>
      </c>
      <c r="V1111" s="9">
        <v>176</v>
      </c>
      <c r="W1111" s="9">
        <v>155.66999999999999</v>
      </c>
      <c r="X1111" s="9">
        <v>1152</v>
      </c>
      <c r="Y1111" s="9" t="s">
        <v>68</v>
      </c>
      <c r="AB1111" s="9" t="s">
        <v>59</v>
      </c>
      <c r="AC1111" s="9">
        <v>3590</v>
      </c>
      <c r="AD1111" s="9">
        <v>4670</v>
      </c>
      <c r="AE1111" s="9">
        <v>0</v>
      </c>
      <c r="AF1111" s="9">
        <v>4670</v>
      </c>
      <c r="AG1111" s="9">
        <v>0</v>
      </c>
      <c r="AH1111" s="9">
        <v>4670</v>
      </c>
      <c r="AI1111" s="9">
        <v>4203</v>
      </c>
      <c r="AJ1111" s="9">
        <v>467</v>
      </c>
      <c r="AK1111" s="9">
        <v>4203</v>
      </c>
      <c r="AL1111" s="9">
        <v>467</v>
      </c>
      <c r="AM1111" s="9">
        <v>0</v>
      </c>
      <c r="AN1111" s="9">
        <v>0</v>
      </c>
      <c r="AO1111" s="9">
        <v>0</v>
      </c>
      <c r="AP1111" s="9">
        <v>0</v>
      </c>
      <c r="AQ1111" s="9">
        <v>8044</v>
      </c>
      <c r="AR1111" s="9">
        <v>9857</v>
      </c>
      <c r="AS1111" s="9" t="s">
        <v>1257</v>
      </c>
      <c r="AT1111" s="9">
        <v>606692</v>
      </c>
      <c r="AU1111" s="9">
        <v>540</v>
      </c>
      <c r="AV1111" s="9">
        <v>600</v>
      </c>
      <c r="AW1111" s="9">
        <v>1050</v>
      </c>
      <c r="AX1111" s="9">
        <v>900</v>
      </c>
      <c r="AY1111" s="9">
        <v>1230</v>
      </c>
      <c r="AZ1111" s="9">
        <v>960</v>
      </c>
      <c r="BA1111" s="9">
        <v>0.17</v>
      </c>
      <c r="BB1111" s="9">
        <v>0.19</v>
      </c>
      <c r="BC1111" s="9">
        <v>0.33</v>
      </c>
      <c r="BD1111" s="9">
        <v>0.28000000000000003</v>
      </c>
      <c r="BE1111" s="9">
        <v>0.37</v>
      </c>
      <c r="BF1111" s="9">
        <v>0.28999999999999998</v>
      </c>
      <c r="BG1111" s="9" t="s">
        <v>71</v>
      </c>
    </row>
    <row r="1112" spans="1:59" s="9" customFormat="1" x14ac:dyDescent="0.25">
      <c r="A1112" s="9" t="s">
        <v>59</v>
      </c>
      <c r="C1112" s="9" t="s">
        <v>1537</v>
      </c>
      <c r="D1112" s="9" t="s">
        <v>168</v>
      </c>
      <c r="E1112" s="9">
        <v>0</v>
      </c>
      <c r="F1112" s="9">
        <v>90</v>
      </c>
      <c r="G1112" s="9">
        <v>0</v>
      </c>
      <c r="H1112" s="89">
        <v>164.29</v>
      </c>
      <c r="I1112" s="9" t="s">
        <v>169</v>
      </c>
      <c r="J1112" s="9">
        <v>210866638</v>
      </c>
      <c r="K1112" s="9" t="s">
        <v>1549</v>
      </c>
      <c r="L1112" s="9" t="s">
        <v>177</v>
      </c>
      <c r="M1112" s="9" t="s">
        <v>1539</v>
      </c>
      <c r="N1112" s="9">
        <v>60</v>
      </c>
      <c r="O1112" s="9" t="s">
        <v>66</v>
      </c>
      <c r="P1112" s="9">
        <v>150</v>
      </c>
      <c r="Q1112" s="9" t="s">
        <v>67</v>
      </c>
      <c r="R1112" s="9">
        <v>0.3</v>
      </c>
      <c r="S1112" s="9" t="s">
        <v>164</v>
      </c>
      <c r="T1112" s="9">
        <v>1000</v>
      </c>
      <c r="U1112" s="9">
        <v>30</v>
      </c>
      <c r="V1112" s="9">
        <v>21</v>
      </c>
      <c r="W1112" s="9">
        <v>163.83000000000001</v>
      </c>
      <c r="X1112" s="9">
        <v>1152</v>
      </c>
      <c r="Y1112" s="9" t="s">
        <v>68</v>
      </c>
      <c r="AB1112" s="9" t="s">
        <v>59</v>
      </c>
      <c r="AC1112" s="9">
        <v>3800</v>
      </c>
      <c r="AD1112" s="9">
        <v>4915</v>
      </c>
      <c r="AE1112" s="9">
        <v>0</v>
      </c>
      <c r="AF1112" s="9">
        <v>4915</v>
      </c>
      <c r="AG1112" s="9">
        <v>0</v>
      </c>
      <c r="AH1112" s="9">
        <v>4915</v>
      </c>
      <c r="AI1112" s="9">
        <v>4424</v>
      </c>
      <c r="AJ1112" s="9">
        <v>491</v>
      </c>
      <c r="AK1112" s="9">
        <v>4424</v>
      </c>
      <c r="AL1112" s="9">
        <v>491</v>
      </c>
      <c r="AM1112" s="9">
        <v>0</v>
      </c>
      <c r="AN1112" s="9">
        <v>0</v>
      </c>
      <c r="AO1112" s="9">
        <v>0</v>
      </c>
      <c r="AP1112" s="9">
        <v>0</v>
      </c>
      <c r="AQ1112" s="9">
        <v>8044</v>
      </c>
      <c r="AR1112" s="9">
        <v>9857</v>
      </c>
      <c r="AS1112" s="9" t="s">
        <v>346</v>
      </c>
      <c r="AT1112" s="9">
        <v>606692</v>
      </c>
      <c r="AU1112" s="9">
        <v>120</v>
      </c>
      <c r="AV1112" s="9">
        <v>240</v>
      </c>
      <c r="AW1112" s="9">
        <v>60</v>
      </c>
      <c r="AX1112" s="9">
        <v>90</v>
      </c>
      <c r="AY1112" s="9">
        <v>90</v>
      </c>
      <c r="AZ1112" s="9">
        <v>30</v>
      </c>
      <c r="BA1112" s="9">
        <v>0.04</v>
      </c>
      <c r="BB1112" s="9">
        <v>0.08</v>
      </c>
      <c r="BC1112" s="9">
        <v>0.02</v>
      </c>
      <c r="BD1112" s="9">
        <v>0.03</v>
      </c>
      <c r="BE1112" s="9">
        <v>0.03</v>
      </c>
      <c r="BF1112" s="9">
        <v>0.01</v>
      </c>
      <c r="BG1112" s="9" t="s">
        <v>71</v>
      </c>
    </row>
    <row r="1113" spans="1:59" s="44" customFormat="1" x14ac:dyDescent="0.25">
      <c r="A1113" s="44" t="s">
        <v>59</v>
      </c>
      <c r="C1113" s="44" t="s">
        <v>1537</v>
      </c>
      <c r="D1113" s="44" t="s">
        <v>168</v>
      </c>
      <c r="E1113" s="44">
        <v>0</v>
      </c>
      <c r="F1113" s="44">
        <v>90</v>
      </c>
      <c r="G1113" s="44">
        <v>0</v>
      </c>
      <c r="H1113" s="123">
        <v>164.29</v>
      </c>
      <c r="I1113" s="44" t="s">
        <v>169</v>
      </c>
      <c r="J1113" s="44">
        <v>210857451</v>
      </c>
      <c r="K1113" s="44" t="s">
        <v>1542</v>
      </c>
      <c r="L1113" s="44" t="s">
        <v>208</v>
      </c>
      <c r="M1113" s="44" t="s">
        <v>1539</v>
      </c>
      <c r="N1113" s="44">
        <v>56</v>
      </c>
      <c r="O1113" s="44" t="s">
        <v>66</v>
      </c>
      <c r="P1113" s="44">
        <v>150</v>
      </c>
      <c r="Q1113" s="44" t="s">
        <v>67</v>
      </c>
      <c r="R1113" s="44">
        <v>0.3</v>
      </c>
      <c r="S1113" s="44" t="s">
        <v>164</v>
      </c>
      <c r="T1113" s="44">
        <v>1000</v>
      </c>
      <c r="U1113" s="44">
        <v>28</v>
      </c>
      <c r="V1113" s="44">
        <v>6166</v>
      </c>
      <c r="W1113" s="44">
        <v>164.29</v>
      </c>
      <c r="X1113" s="44">
        <v>1152</v>
      </c>
      <c r="Y1113" s="44" t="s">
        <v>68</v>
      </c>
      <c r="Z1113" s="44" t="s">
        <v>59</v>
      </c>
      <c r="AB1113" s="44" t="s">
        <v>59</v>
      </c>
      <c r="AC1113" s="44">
        <v>3526</v>
      </c>
      <c r="AD1113" s="44">
        <v>4600</v>
      </c>
      <c r="AE1113" s="44">
        <v>0</v>
      </c>
      <c r="AF1113" s="44">
        <v>4600</v>
      </c>
      <c r="AG1113" s="44">
        <v>0</v>
      </c>
      <c r="AH1113" s="44">
        <v>4600</v>
      </c>
      <c r="AI1113" s="44">
        <v>4140</v>
      </c>
      <c r="AJ1113" s="44">
        <v>460</v>
      </c>
      <c r="AK1113" s="44">
        <v>4140</v>
      </c>
      <c r="AL1113" s="44">
        <v>460</v>
      </c>
      <c r="AM1113" s="44">
        <v>0</v>
      </c>
      <c r="AN1113" s="44">
        <v>0</v>
      </c>
      <c r="AO1113" s="44">
        <v>0</v>
      </c>
      <c r="AP1113" s="44">
        <v>0</v>
      </c>
      <c r="AQ1113" s="44">
        <v>7443</v>
      </c>
      <c r="AR1113" s="44">
        <v>9199</v>
      </c>
      <c r="AS1113" s="44" t="s">
        <v>111</v>
      </c>
      <c r="AT1113" s="44">
        <v>606692</v>
      </c>
      <c r="AU1113" s="44">
        <v>25536</v>
      </c>
      <c r="AV1113" s="44">
        <v>25284</v>
      </c>
      <c r="AW1113" s="44">
        <v>27076</v>
      </c>
      <c r="AX1113" s="44">
        <v>29792</v>
      </c>
      <c r="AY1113" s="44">
        <v>32200</v>
      </c>
      <c r="AZ1113" s="44">
        <v>32760</v>
      </c>
      <c r="BA1113" s="44">
        <v>8.2100000000000009</v>
      </c>
      <c r="BB1113" s="44">
        <v>8.09</v>
      </c>
      <c r="BC1113" s="44">
        <v>8.5399999999999991</v>
      </c>
      <c r="BD1113" s="44">
        <v>9.23</v>
      </c>
      <c r="BE1113" s="44">
        <v>9.68</v>
      </c>
      <c r="BF1113" s="44">
        <v>9.76</v>
      </c>
      <c r="BG1113" s="44" t="s">
        <v>71</v>
      </c>
    </row>
    <row r="1114" spans="1:59" s="9" customFormat="1" x14ac:dyDescent="0.25">
      <c r="A1114" s="9" t="s">
        <v>59</v>
      </c>
      <c r="C1114" s="9" t="s">
        <v>1537</v>
      </c>
      <c r="D1114" s="9" t="s">
        <v>168</v>
      </c>
      <c r="E1114" s="9">
        <v>0</v>
      </c>
      <c r="F1114" s="9">
        <v>90</v>
      </c>
      <c r="G1114" s="9">
        <v>0</v>
      </c>
      <c r="H1114" s="89">
        <v>164.29</v>
      </c>
      <c r="I1114" s="9" t="s">
        <v>169</v>
      </c>
      <c r="J1114" s="9">
        <v>210714988</v>
      </c>
      <c r="K1114" s="9" t="s">
        <v>1543</v>
      </c>
      <c r="L1114" s="9" t="s">
        <v>208</v>
      </c>
      <c r="M1114" s="9" t="s">
        <v>1539</v>
      </c>
      <c r="N1114" s="9">
        <v>56</v>
      </c>
      <c r="O1114" s="9" t="s">
        <v>66</v>
      </c>
      <c r="P1114" s="9">
        <v>150</v>
      </c>
      <c r="Q1114" s="9" t="s">
        <v>67</v>
      </c>
      <c r="R1114" s="9">
        <v>0.3</v>
      </c>
      <c r="S1114" s="9" t="s">
        <v>164</v>
      </c>
      <c r="T1114" s="9">
        <v>1000</v>
      </c>
      <c r="U1114" s="9">
        <v>28</v>
      </c>
      <c r="V1114" s="9">
        <v>2308</v>
      </c>
      <c r="W1114" s="9">
        <v>164.29</v>
      </c>
      <c r="X1114" s="9">
        <v>1152</v>
      </c>
      <c r="Y1114" s="9" t="s">
        <v>68</v>
      </c>
      <c r="AB1114" s="9" t="s">
        <v>59</v>
      </c>
      <c r="AC1114" s="9">
        <v>3526</v>
      </c>
      <c r="AD1114" s="9">
        <v>4600</v>
      </c>
      <c r="AE1114" s="9">
        <v>0</v>
      </c>
      <c r="AF1114" s="9">
        <v>4600</v>
      </c>
      <c r="AG1114" s="9">
        <v>0</v>
      </c>
      <c r="AH1114" s="9">
        <v>4600</v>
      </c>
      <c r="AI1114" s="9">
        <v>4140</v>
      </c>
      <c r="AJ1114" s="9">
        <v>460</v>
      </c>
      <c r="AK1114" s="9">
        <v>4140</v>
      </c>
      <c r="AL1114" s="9">
        <v>460</v>
      </c>
      <c r="AM1114" s="9">
        <v>0</v>
      </c>
      <c r="AN1114" s="9">
        <v>0</v>
      </c>
      <c r="AO1114" s="9">
        <v>0</v>
      </c>
      <c r="AP1114" s="9">
        <v>0</v>
      </c>
      <c r="AQ1114" s="9">
        <v>7443</v>
      </c>
      <c r="AR1114" s="9">
        <v>9199</v>
      </c>
      <c r="AS1114" s="9" t="s">
        <v>90</v>
      </c>
      <c r="AT1114" s="9">
        <v>606692</v>
      </c>
      <c r="AU1114" s="9">
        <v>9716</v>
      </c>
      <c r="AV1114" s="9">
        <v>9800</v>
      </c>
      <c r="AW1114" s="9">
        <v>9604</v>
      </c>
      <c r="AX1114" s="9">
        <v>10948</v>
      </c>
      <c r="AY1114" s="9">
        <v>11536</v>
      </c>
      <c r="AZ1114" s="9">
        <v>13020</v>
      </c>
      <c r="BA1114" s="9">
        <v>3.13</v>
      </c>
      <c r="BB1114" s="9">
        <v>3.14</v>
      </c>
      <c r="BC1114" s="9">
        <v>3.03</v>
      </c>
      <c r="BD1114" s="9">
        <v>3.39</v>
      </c>
      <c r="BE1114" s="9">
        <v>3.47</v>
      </c>
      <c r="BF1114" s="9">
        <v>3.88</v>
      </c>
      <c r="BG1114" s="9" t="s">
        <v>71</v>
      </c>
    </row>
    <row r="1115" spans="1:59" s="44" customFormat="1" x14ac:dyDescent="0.25">
      <c r="A1115" s="44" t="s">
        <v>59</v>
      </c>
      <c r="C1115" s="44" t="s">
        <v>1537</v>
      </c>
      <c r="D1115" s="44" t="s">
        <v>168</v>
      </c>
      <c r="E1115" s="44">
        <v>0</v>
      </c>
      <c r="F1115" s="44">
        <v>90</v>
      </c>
      <c r="G1115" s="44">
        <v>0</v>
      </c>
      <c r="H1115" s="123">
        <v>164.29</v>
      </c>
      <c r="I1115" s="44" t="s">
        <v>169</v>
      </c>
      <c r="J1115" s="44">
        <v>210719378</v>
      </c>
      <c r="K1115" s="44" t="s">
        <v>1547</v>
      </c>
      <c r="L1115" s="44" t="s">
        <v>208</v>
      </c>
      <c r="M1115" s="44" t="s">
        <v>1539</v>
      </c>
      <c r="N1115" s="44">
        <v>56</v>
      </c>
      <c r="O1115" s="44" t="s">
        <v>66</v>
      </c>
      <c r="P1115" s="44">
        <v>150</v>
      </c>
      <c r="Q1115" s="44" t="s">
        <v>67</v>
      </c>
      <c r="R1115" s="44">
        <v>0.3</v>
      </c>
      <c r="S1115" s="44" t="s">
        <v>164</v>
      </c>
      <c r="T1115" s="44">
        <v>1000</v>
      </c>
      <c r="U1115" s="44">
        <v>28</v>
      </c>
      <c r="V1115" s="44">
        <v>7654</v>
      </c>
      <c r="W1115" s="44">
        <v>164.29</v>
      </c>
      <c r="X1115" s="44">
        <v>1152</v>
      </c>
      <c r="Y1115" s="44" t="s">
        <v>68</v>
      </c>
      <c r="Z1115" s="44" t="s">
        <v>59</v>
      </c>
      <c r="AB1115" s="44" t="s">
        <v>59</v>
      </c>
      <c r="AC1115" s="44">
        <v>3526</v>
      </c>
      <c r="AD1115" s="44">
        <v>4600</v>
      </c>
      <c r="AE1115" s="44">
        <v>0</v>
      </c>
      <c r="AF1115" s="44">
        <v>4600</v>
      </c>
      <c r="AG1115" s="44">
        <v>0</v>
      </c>
      <c r="AH1115" s="44">
        <v>4600</v>
      </c>
      <c r="AI1115" s="44">
        <v>4140</v>
      </c>
      <c r="AJ1115" s="44">
        <v>460</v>
      </c>
      <c r="AK1115" s="44">
        <v>4140</v>
      </c>
      <c r="AL1115" s="44">
        <v>460</v>
      </c>
      <c r="AM1115" s="44">
        <v>0</v>
      </c>
      <c r="AN1115" s="44">
        <v>0</v>
      </c>
      <c r="AO1115" s="44">
        <v>0</v>
      </c>
      <c r="AP1115" s="44">
        <v>0</v>
      </c>
      <c r="AQ1115" s="44">
        <v>7443</v>
      </c>
      <c r="AR1115" s="44">
        <v>9199</v>
      </c>
      <c r="AS1115" s="44" t="s">
        <v>98</v>
      </c>
      <c r="AT1115" s="44">
        <v>606692</v>
      </c>
      <c r="AU1115" s="44">
        <v>33432</v>
      </c>
      <c r="AV1115" s="44">
        <v>35364</v>
      </c>
      <c r="AW1115" s="44">
        <v>37324</v>
      </c>
      <c r="AX1115" s="44">
        <v>33516</v>
      </c>
      <c r="AY1115" s="44">
        <v>37352</v>
      </c>
      <c r="AZ1115" s="44">
        <v>37324</v>
      </c>
      <c r="BA1115" s="44">
        <v>10.75</v>
      </c>
      <c r="BB1115" s="44">
        <v>11.32</v>
      </c>
      <c r="BC1115" s="44">
        <v>11.77</v>
      </c>
      <c r="BD1115" s="44">
        <v>10.38</v>
      </c>
      <c r="BE1115" s="44">
        <v>11.23</v>
      </c>
      <c r="BF1115" s="44">
        <v>11.12</v>
      </c>
      <c r="BG1115" s="44" t="s">
        <v>71</v>
      </c>
    </row>
    <row r="1116" spans="1:59" s="9" customFormat="1" x14ac:dyDescent="0.25">
      <c r="A1116" s="9" t="s">
        <v>59</v>
      </c>
      <c r="C1116" s="9" t="s">
        <v>1537</v>
      </c>
      <c r="D1116" s="9" t="s">
        <v>168</v>
      </c>
      <c r="E1116" s="9">
        <v>0</v>
      </c>
      <c r="F1116" s="9">
        <v>90</v>
      </c>
      <c r="G1116" s="9">
        <v>0</v>
      </c>
      <c r="H1116" s="89">
        <v>164.29</v>
      </c>
      <c r="I1116" s="9" t="s">
        <v>169</v>
      </c>
      <c r="J1116" s="9">
        <v>210729959</v>
      </c>
      <c r="K1116" s="9" t="s">
        <v>1538</v>
      </c>
      <c r="L1116" s="9" t="s">
        <v>208</v>
      </c>
      <c r="M1116" s="9" t="s">
        <v>1539</v>
      </c>
      <c r="N1116" s="9">
        <v>56</v>
      </c>
      <c r="O1116" s="9" t="s">
        <v>66</v>
      </c>
      <c r="P1116" s="9">
        <v>150</v>
      </c>
      <c r="Q1116" s="9" t="s">
        <v>67</v>
      </c>
      <c r="R1116" s="9">
        <v>0.3</v>
      </c>
      <c r="S1116" s="9" t="s">
        <v>164</v>
      </c>
      <c r="T1116" s="9">
        <v>1000</v>
      </c>
      <c r="U1116" s="9">
        <v>28</v>
      </c>
      <c r="V1116" s="9">
        <v>238</v>
      </c>
      <c r="W1116" s="9">
        <v>184.93</v>
      </c>
      <c r="X1116" s="9">
        <v>1152</v>
      </c>
      <c r="Y1116" s="9" t="s">
        <v>68</v>
      </c>
      <c r="AB1116" s="9" t="s">
        <v>59</v>
      </c>
      <c r="AC1116" s="9">
        <v>4003</v>
      </c>
      <c r="AD1116" s="9">
        <v>5178</v>
      </c>
      <c r="AE1116" s="9">
        <v>0</v>
      </c>
      <c r="AF1116" s="9">
        <v>5178</v>
      </c>
      <c r="AG1116" s="9">
        <v>0</v>
      </c>
      <c r="AH1116" s="9">
        <v>5178</v>
      </c>
      <c r="AI1116" s="9">
        <v>4140</v>
      </c>
      <c r="AJ1116" s="9">
        <v>1038</v>
      </c>
      <c r="AK1116" s="9">
        <v>4140</v>
      </c>
      <c r="AL1116" s="9">
        <v>1038</v>
      </c>
      <c r="AM1116" s="9">
        <v>0</v>
      </c>
      <c r="AN1116" s="9">
        <v>0</v>
      </c>
      <c r="AO1116" s="9">
        <v>0</v>
      </c>
      <c r="AP1116" s="9">
        <v>0</v>
      </c>
      <c r="AQ1116" s="9">
        <v>7443</v>
      </c>
      <c r="AR1116" s="9">
        <v>9199</v>
      </c>
      <c r="AS1116" s="9" t="s">
        <v>227</v>
      </c>
      <c r="AT1116" s="9">
        <v>606692</v>
      </c>
      <c r="AU1116" s="9">
        <v>1232</v>
      </c>
      <c r="AV1116" s="9">
        <v>588</v>
      </c>
      <c r="AW1116" s="9">
        <v>1008</v>
      </c>
      <c r="AX1116" s="9">
        <v>1260</v>
      </c>
      <c r="AY1116" s="9">
        <v>1400</v>
      </c>
      <c r="AZ1116" s="9">
        <v>1176</v>
      </c>
      <c r="BA1116" s="9">
        <v>0.4</v>
      </c>
      <c r="BB1116" s="9">
        <v>0.19</v>
      </c>
      <c r="BC1116" s="9">
        <v>0.32</v>
      </c>
      <c r="BD1116" s="9">
        <v>0.39</v>
      </c>
      <c r="BE1116" s="9">
        <v>0.42</v>
      </c>
      <c r="BF1116" s="9">
        <v>0.35</v>
      </c>
      <c r="BG1116" s="9" t="s">
        <v>71</v>
      </c>
    </row>
    <row r="1117" spans="1:59" s="9" customFormat="1" x14ac:dyDescent="0.25">
      <c r="A1117" s="9" t="s">
        <v>59</v>
      </c>
      <c r="C1117" s="9" t="s">
        <v>1537</v>
      </c>
      <c r="D1117" s="9" t="s">
        <v>168</v>
      </c>
      <c r="E1117" s="9">
        <v>0</v>
      </c>
      <c r="F1117" s="9">
        <v>90</v>
      </c>
      <c r="G1117" s="9">
        <v>0</v>
      </c>
      <c r="H1117" s="89">
        <v>164.29</v>
      </c>
      <c r="I1117" s="9" t="s">
        <v>169</v>
      </c>
      <c r="J1117" s="9">
        <v>210187070</v>
      </c>
      <c r="K1117" s="9" t="s">
        <v>1540</v>
      </c>
      <c r="L1117" s="9" t="s">
        <v>208</v>
      </c>
      <c r="M1117" s="9" t="s">
        <v>1539</v>
      </c>
      <c r="N1117" s="9">
        <v>56</v>
      </c>
      <c r="O1117" s="9" t="s">
        <v>66</v>
      </c>
      <c r="P1117" s="9">
        <v>150</v>
      </c>
      <c r="Q1117" s="9" t="s">
        <v>67</v>
      </c>
      <c r="R1117" s="9">
        <v>0.3</v>
      </c>
      <c r="S1117" s="9" t="s">
        <v>164</v>
      </c>
      <c r="T1117" s="9">
        <v>1000</v>
      </c>
      <c r="U1117" s="9">
        <v>28</v>
      </c>
      <c r="V1117" s="9">
        <v>44679</v>
      </c>
      <c r="W1117" s="9">
        <v>185</v>
      </c>
      <c r="X1117" s="9">
        <v>1152</v>
      </c>
      <c r="Y1117" s="9" t="s">
        <v>68</v>
      </c>
      <c r="AB1117" s="9" t="s">
        <v>59</v>
      </c>
      <c r="AC1117" s="9">
        <v>4004</v>
      </c>
      <c r="AD1117" s="9">
        <v>5180</v>
      </c>
      <c r="AE1117" s="9">
        <v>0</v>
      </c>
      <c r="AF1117" s="9">
        <v>5180</v>
      </c>
      <c r="AG1117" s="9">
        <v>0</v>
      </c>
      <c r="AH1117" s="9">
        <v>5180</v>
      </c>
      <c r="AI1117" s="9">
        <v>4140</v>
      </c>
      <c r="AJ1117" s="9">
        <v>1040</v>
      </c>
      <c r="AK1117" s="9">
        <v>4140</v>
      </c>
      <c r="AL1117" s="9">
        <v>1040</v>
      </c>
      <c r="AM1117" s="9">
        <v>0</v>
      </c>
      <c r="AN1117" s="9">
        <v>0</v>
      </c>
      <c r="AO1117" s="9">
        <v>0</v>
      </c>
      <c r="AP1117" s="9">
        <v>0</v>
      </c>
      <c r="AQ1117" s="9">
        <v>7443</v>
      </c>
      <c r="AR1117" s="9">
        <v>9199</v>
      </c>
      <c r="AS1117" s="9" t="s">
        <v>78</v>
      </c>
      <c r="AT1117" s="9">
        <v>606692</v>
      </c>
      <c r="AU1117" s="9">
        <v>206136</v>
      </c>
      <c r="AV1117" s="9">
        <v>205660</v>
      </c>
      <c r="AW1117" s="9">
        <v>205380</v>
      </c>
      <c r="AX1117" s="9">
        <v>209608</v>
      </c>
      <c r="AY1117" s="9">
        <v>211652</v>
      </c>
      <c r="AZ1117" s="9">
        <v>212576</v>
      </c>
      <c r="BA1117" s="9">
        <v>66.3</v>
      </c>
      <c r="BB1117" s="9">
        <v>65.84</v>
      </c>
      <c r="BC1117" s="9">
        <v>64.760000000000005</v>
      </c>
      <c r="BD1117" s="9">
        <v>64.91</v>
      </c>
      <c r="BE1117" s="9">
        <v>63.65</v>
      </c>
      <c r="BF1117" s="9">
        <v>63.35</v>
      </c>
      <c r="BG1117" s="9" t="s">
        <v>71</v>
      </c>
    </row>
    <row r="1118" spans="1:59" s="9" customFormat="1" x14ac:dyDescent="0.25">
      <c r="A1118" s="9" t="s">
        <v>59</v>
      </c>
      <c r="C1118" s="9" t="s">
        <v>1537</v>
      </c>
      <c r="D1118" s="9" t="s">
        <v>168</v>
      </c>
      <c r="E1118" s="9">
        <v>0</v>
      </c>
      <c r="F1118" s="9">
        <v>90</v>
      </c>
      <c r="G1118" s="9">
        <v>0</v>
      </c>
      <c r="H1118" s="89">
        <v>164.29</v>
      </c>
      <c r="I1118" s="9" t="s">
        <v>169</v>
      </c>
      <c r="J1118" s="9">
        <v>210724307</v>
      </c>
      <c r="K1118" s="9" t="s">
        <v>1544</v>
      </c>
      <c r="L1118" s="9" t="s">
        <v>208</v>
      </c>
      <c r="M1118" s="9" t="s">
        <v>1539</v>
      </c>
      <c r="N1118" s="9">
        <v>56</v>
      </c>
      <c r="O1118" s="9" t="s">
        <v>66</v>
      </c>
      <c r="P1118" s="9">
        <v>150</v>
      </c>
      <c r="Q1118" s="9" t="s">
        <v>67</v>
      </c>
      <c r="R1118" s="9">
        <v>0.3</v>
      </c>
      <c r="S1118" s="9" t="s">
        <v>164</v>
      </c>
      <c r="T1118" s="9">
        <v>1000</v>
      </c>
      <c r="U1118" s="9">
        <v>28</v>
      </c>
      <c r="V1118" s="9">
        <v>5124</v>
      </c>
      <c r="W1118" s="9">
        <v>185</v>
      </c>
      <c r="X1118" s="9">
        <v>1152</v>
      </c>
      <c r="Y1118" s="9" t="s">
        <v>68</v>
      </c>
      <c r="AB1118" s="9" t="s">
        <v>59</v>
      </c>
      <c r="AC1118" s="9">
        <v>4004</v>
      </c>
      <c r="AD1118" s="9">
        <v>5180</v>
      </c>
      <c r="AE1118" s="9">
        <v>0</v>
      </c>
      <c r="AF1118" s="9">
        <v>5180</v>
      </c>
      <c r="AG1118" s="9">
        <v>0</v>
      </c>
      <c r="AH1118" s="9">
        <v>5180</v>
      </c>
      <c r="AI1118" s="9">
        <v>4140</v>
      </c>
      <c r="AJ1118" s="9">
        <v>1040</v>
      </c>
      <c r="AK1118" s="9">
        <v>4140</v>
      </c>
      <c r="AL1118" s="9">
        <v>1040</v>
      </c>
      <c r="AM1118" s="9">
        <v>0</v>
      </c>
      <c r="AN1118" s="9">
        <v>0</v>
      </c>
      <c r="AO1118" s="9">
        <v>0</v>
      </c>
      <c r="AP1118" s="9">
        <v>0</v>
      </c>
      <c r="AQ1118" s="9">
        <v>7443</v>
      </c>
      <c r="AR1118" s="9">
        <v>9199</v>
      </c>
      <c r="AS1118" s="9" t="s">
        <v>74</v>
      </c>
      <c r="AT1118" s="9">
        <v>606692</v>
      </c>
      <c r="AU1118" s="9">
        <v>23128</v>
      </c>
      <c r="AV1118" s="9">
        <v>22568</v>
      </c>
      <c r="AW1118" s="9">
        <v>22624</v>
      </c>
      <c r="AX1118" s="9">
        <v>23492</v>
      </c>
      <c r="AY1118" s="9">
        <v>24556</v>
      </c>
      <c r="AZ1118" s="9">
        <v>27104</v>
      </c>
      <c r="BA1118" s="9">
        <v>7.44</v>
      </c>
      <c r="BB1118" s="9">
        <v>7.23</v>
      </c>
      <c r="BC1118" s="9">
        <v>7.13</v>
      </c>
      <c r="BD1118" s="9">
        <v>7.28</v>
      </c>
      <c r="BE1118" s="9">
        <v>7.38</v>
      </c>
      <c r="BF1118" s="9">
        <v>8.08</v>
      </c>
      <c r="BG1118" s="9" t="s">
        <v>71</v>
      </c>
    </row>
    <row r="1119" spans="1:59" s="10" customFormat="1" x14ac:dyDescent="0.25">
      <c r="A1119" s="10" t="s">
        <v>59</v>
      </c>
      <c r="C1119" s="10" t="s">
        <v>1550</v>
      </c>
      <c r="D1119" s="10" t="s">
        <v>168</v>
      </c>
      <c r="E1119" s="10">
        <v>0</v>
      </c>
      <c r="F1119" s="10">
        <v>90</v>
      </c>
      <c r="G1119" s="10">
        <v>0</v>
      </c>
      <c r="H1119" s="90">
        <v>218.79</v>
      </c>
      <c r="I1119" s="10" t="s">
        <v>169</v>
      </c>
      <c r="J1119" s="10">
        <v>210748042</v>
      </c>
      <c r="K1119" s="10" t="s">
        <v>1557</v>
      </c>
      <c r="L1119" s="10" t="s">
        <v>1546</v>
      </c>
      <c r="M1119" s="10" t="s">
        <v>1539</v>
      </c>
      <c r="N1119" s="10">
        <v>56</v>
      </c>
      <c r="O1119" s="10" t="s">
        <v>66</v>
      </c>
      <c r="P1119" s="10">
        <v>75</v>
      </c>
      <c r="Q1119" s="10" t="s">
        <v>67</v>
      </c>
      <c r="R1119" s="10">
        <v>0.3</v>
      </c>
      <c r="S1119" s="10" t="s">
        <v>164</v>
      </c>
      <c r="T1119" s="10">
        <v>1000</v>
      </c>
      <c r="U1119" s="10">
        <v>14</v>
      </c>
      <c r="V1119" s="10">
        <v>2571</v>
      </c>
      <c r="W1119" s="10">
        <v>189.14</v>
      </c>
      <c r="X1119" s="10">
        <v>1150</v>
      </c>
      <c r="Y1119" s="10" t="s">
        <v>68</v>
      </c>
      <c r="AB1119" s="10" t="s">
        <v>59</v>
      </c>
      <c r="AC1119" s="10">
        <v>2002</v>
      </c>
      <c r="AD1119" s="10">
        <v>2648</v>
      </c>
      <c r="AE1119" s="10">
        <v>0</v>
      </c>
      <c r="AF1119" s="10">
        <v>2648</v>
      </c>
      <c r="AG1119" s="10">
        <v>0</v>
      </c>
      <c r="AH1119" s="10">
        <v>2648</v>
      </c>
      <c r="AI1119" s="10">
        <v>2383</v>
      </c>
      <c r="AJ1119" s="10">
        <v>265</v>
      </c>
      <c r="AK1119" s="10">
        <v>2383</v>
      </c>
      <c r="AL1119" s="10">
        <v>265</v>
      </c>
      <c r="AM1119" s="10">
        <v>0</v>
      </c>
      <c r="AN1119" s="10">
        <v>0</v>
      </c>
      <c r="AO1119" s="10">
        <v>0</v>
      </c>
      <c r="AP1119" s="10">
        <v>0</v>
      </c>
      <c r="AQ1119" s="10">
        <v>4735</v>
      </c>
      <c r="AR1119" s="10">
        <v>6125</v>
      </c>
      <c r="AS1119" s="10" t="s">
        <v>92</v>
      </c>
      <c r="AT1119" s="10">
        <v>606693</v>
      </c>
      <c r="AU1119" s="10">
        <v>4928</v>
      </c>
      <c r="AV1119" s="10">
        <v>5698</v>
      </c>
      <c r="AW1119" s="10">
        <v>5642</v>
      </c>
      <c r="AX1119" s="10">
        <v>6566</v>
      </c>
      <c r="AY1119" s="10">
        <v>6678</v>
      </c>
      <c r="AZ1119" s="10">
        <v>6482</v>
      </c>
      <c r="BA1119" s="10">
        <v>3.91</v>
      </c>
      <c r="BB1119" s="10">
        <v>4.47</v>
      </c>
      <c r="BC1119" s="10">
        <v>4.2699999999999996</v>
      </c>
      <c r="BD1119" s="10">
        <v>4.74</v>
      </c>
      <c r="BE1119" s="10">
        <v>4.63</v>
      </c>
      <c r="BF1119" s="10">
        <v>4.53</v>
      </c>
      <c r="BG1119" s="10" t="s">
        <v>71</v>
      </c>
    </row>
    <row r="1120" spans="1:59" s="10" customFormat="1" x14ac:dyDescent="0.25">
      <c r="A1120" s="10" t="s">
        <v>59</v>
      </c>
      <c r="C1120" s="10" t="s">
        <v>1550</v>
      </c>
      <c r="D1120" s="10" t="s">
        <v>168</v>
      </c>
      <c r="E1120" s="10">
        <v>0</v>
      </c>
      <c r="F1120" s="10">
        <v>90</v>
      </c>
      <c r="G1120" s="10">
        <v>0</v>
      </c>
      <c r="H1120" s="90">
        <v>218.79</v>
      </c>
      <c r="I1120" s="10" t="s">
        <v>169</v>
      </c>
      <c r="J1120" s="10">
        <v>210722795</v>
      </c>
      <c r="K1120" s="10" t="s">
        <v>1559</v>
      </c>
      <c r="L1120" s="10" t="s">
        <v>177</v>
      </c>
      <c r="M1120" s="10" t="s">
        <v>1539</v>
      </c>
      <c r="N1120" s="10">
        <v>60</v>
      </c>
      <c r="O1120" s="10" t="s">
        <v>66</v>
      </c>
      <c r="P1120" s="10">
        <v>75</v>
      </c>
      <c r="Q1120" s="10" t="s">
        <v>67</v>
      </c>
      <c r="R1120" s="10">
        <v>0.3</v>
      </c>
      <c r="S1120" s="10" t="s">
        <v>164</v>
      </c>
      <c r="T1120" s="10">
        <v>1000</v>
      </c>
      <c r="U1120" s="10">
        <v>15</v>
      </c>
      <c r="V1120" s="10">
        <v>381</v>
      </c>
      <c r="W1120" s="10">
        <v>206.07</v>
      </c>
      <c r="X1120" s="10">
        <v>1150</v>
      </c>
      <c r="Y1120" s="10" t="s">
        <v>68</v>
      </c>
      <c r="AB1120" s="10" t="s">
        <v>59</v>
      </c>
      <c r="AC1120" s="10">
        <v>2350</v>
      </c>
      <c r="AD1120" s="10">
        <v>3091</v>
      </c>
      <c r="AE1120" s="10">
        <v>0</v>
      </c>
      <c r="AF1120" s="10">
        <v>3091</v>
      </c>
      <c r="AG1120" s="10">
        <v>0</v>
      </c>
      <c r="AH1120" s="10">
        <v>3091</v>
      </c>
      <c r="AI1120" s="10">
        <v>2782</v>
      </c>
      <c r="AJ1120" s="10">
        <v>309</v>
      </c>
      <c r="AK1120" s="10">
        <v>2782</v>
      </c>
      <c r="AL1120" s="10">
        <v>309</v>
      </c>
      <c r="AM1120" s="10">
        <v>0</v>
      </c>
      <c r="AN1120" s="10">
        <v>0</v>
      </c>
      <c r="AO1120" s="10">
        <v>0</v>
      </c>
      <c r="AP1120" s="10">
        <v>0</v>
      </c>
      <c r="AQ1120" s="10">
        <v>5073</v>
      </c>
      <c r="AR1120" s="10">
        <v>6563</v>
      </c>
      <c r="AS1120" s="10" t="s">
        <v>1038</v>
      </c>
      <c r="AT1120" s="10">
        <v>606693</v>
      </c>
      <c r="AU1120" s="10">
        <v>975</v>
      </c>
      <c r="AV1120" s="10">
        <v>855</v>
      </c>
      <c r="AW1120" s="10">
        <v>645</v>
      </c>
      <c r="AX1120" s="10">
        <v>930</v>
      </c>
      <c r="AY1120" s="10">
        <v>1095</v>
      </c>
      <c r="AZ1120" s="10">
        <v>1215</v>
      </c>
      <c r="BA1120" s="10">
        <v>0.77</v>
      </c>
      <c r="BB1120" s="10">
        <v>0.67</v>
      </c>
      <c r="BC1120" s="10">
        <v>0.49</v>
      </c>
      <c r="BD1120" s="10">
        <v>0.67</v>
      </c>
      <c r="BE1120" s="10">
        <v>0.76</v>
      </c>
      <c r="BF1120" s="10">
        <v>0.85</v>
      </c>
      <c r="BG1120" s="10" t="s">
        <v>71</v>
      </c>
    </row>
    <row r="1121" spans="1:59" s="10" customFormat="1" x14ac:dyDescent="0.25">
      <c r="A1121" s="10" t="s">
        <v>59</v>
      </c>
      <c r="C1121" s="10" t="s">
        <v>1550</v>
      </c>
      <c r="D1121" s="10" t="s">
        <v>168</v>
      </c>
      <c r="E1121" s="10">
        <v>0</v>
      </c>
      <c r="F1121" s="10">
        <v>90</v>
      </c>
      <c r="G1121" s="10">
        <v>0</v>
      </c>
      <c r="H1121" s="90">
        <v>218.79</v>
      </c>
      <c r="I1121" s="10" t="s">
        <v>169</v>
      </c>
      <c r="J1121" s="10">
        <v>210837142</v>
      </c>
      <c r="K1121" s="10" t="s">
        <v>1553</v>
      </c>
      <c r="L1121" s="10" t="s">
        <v>177</v>
      </c>
      <c r="M1121" s="10" t="s">
        <v>1539</v>
      </c>
      <c r="N1121" s="10">
        <v>60</v>
      </c>
      <c r="O1121" s="10" t="s">
        <v>66</v>
      </c>
      <c r="P1121" s="10">
        <v>75</v>
      </c>
      <c r="Q1121" s="10" t="s">
        <v>67</v>
      </c>
      <c r="R1121" s="10">
        <v>0.3</v>
      </c>
      <c r="S1121" s="10" t="s">
        <v>164</v>
      </c>
      <c r="T1121" s="10">
        <v>1000</v>
      </c>
      <c r="U1121" s="10">
        <v>15</v>
      </c>
      <c r="V1121" s="10">
        <v>165</v>
      </c>
      <c r="W1121" s="10">
        <v>210</v>
      </c>
      <c r="X1121" s="10">
        <v>1150</v>
      </c>
      <c r="Y1121" s="10" t="s">
        <v>68</v>
      </c>
      <c r="AB1121" s="10" t="s">
        <v>59</v>
      </c>
      <c r="AC1121" s="10">
        <v>2395</v>
      </c>
      <c r="AD1121" s="10">
        <v>3150</v>
      </c>
      <c r="AE1121" s="10">
        <v>0</v>
      </c>
      <c r="AF1121" s="10">
        <v>3150</v>
      </c>
      <c r="AG1121" s="10">
        <v>0</v>
      </c>
      <c r="AH1121" s="10">
        <v>3150</v>
      </c>
      <c r="AI1121" s="10">
        <v>2835</v>
      </c>
      <c r="AJ1121" s="10">
        <v>315</v>
      </c>
      <c r="AK1121" s="10">
        <v>2835</v>
      </c>
      <c r="AL1121" s="10">
        <v>315</v>
      </c>
      <c r="AM1121" s="10">
        <v>0</v>
      </c>
      <c r="AN1121" s="10">
        <v>0</v>
      </c>
      <c r="AO1121" s="10">
        <v>0</v>
      </c>
      <c r="AP1121" s="10">
        <v>0</v>
      </c>
      <c r="AQ1121" s="10">
        <v>5073</v>
      </c>
      <c r="AR1121" s="10">
        <v>6563</v>
      </c>
      <c r="AS1121" s="10" t="s">
        <v>1257</v>
      </c>
      <c r="AT1121" s="10">
        <v>606693</v>
      </c>
      <c r="AU1121" s="10">
        <v>600</v>
      </c>
      <c r="AV1121" s="10">
        <v>420</v>
      </c>
      <c r="AW1121" s="10">
        <v>450</v>
      </c>
      <c r="AX1121" s="10">
        <v>315</v>
      </c>
      <c r="AY1121" s="10">
        <v>375</v>
      </c>
      <c r="AZ1121" s="10">
        <v>315</v>
      </c>
      <c r="BA1121" s="10">
        <v>0.48</v>
      </c>
      <c r="BB1121" s="10">
        <v>0.33</v>
      </c>
      <c r="BC1121" s="10">
        <v>0.34</v>
      </c>
      <c r="BD1121" s="10">
        <v>0.23</v>
      </c>
      <c r="BE1121" s="10">
        <v>0.26</v>
      </c>
      <c r="BF1121" s="10">
        <v>0.22</v>
      </c>
      <c r="BG1121" s="10" t="s">
        <v>71</v>
      </c>
    </row>
    <row r="1122" spans="1:59" s="10" customFormat="1" x14ac:dyDescent="0.25">
      <c r="A1122" s="10" t="s">
        <v>59</v>
      </c>
      <c r="C1122" s="10" t="s">
        <v>1550</v>
      </c>
      <c r="D1122" s="10" t="s">
        <v>168</v>
      </c>
      <c r="E1122" s="10">
        <v>0</v>
      </c>
      <c r="F1122" s="10">
        <v>90</v>
      </c>
      <c r="G1122" s="10">
        <v>0</v>
      </c>
      <c r="H1122" s="90">
        <v>218.79</v>
      </c>
      <c r="I1122" s="10" t="s">
        <v>169</v>
      </c>
      <c r="J1122" s="10">
        <v>210866620</v>
      </c>
      <c r="K1122" s="10" t="s">
        <v>1560</v>
      </c>
      <c r="L1122" s="10" t="s">
        <v>177</v>
      </c>
      <c r="M1122" s="10" t="s">
        <v>1539</v>
      </c>
      <c r="N1122" s="10">
        <v>60</v>
      </c>
      <c r="O1122" s="10" t="s">
        <v>66</v>
      </c>
      <c r="P1122" s="10">
        <v>75</v>
      </c>
      <c r="Q1122" s="10" t="s">
        <v>67</v>
      </c>
      <c r="R1122" s="10">
        <v>0.3</v>
      </c>
      <c r="S1122" s="10" t="s">
        <v>164</v>
      </c>
      <c r="T1122" s="10">
        <v>1000</v>
      </c>
      <c r="U1122" s="10">
        <v>15</v>
      </c>
      <c r="V1122" s="10">
        <v>49</v>
      </c>
      <c r="W1122" s="10">
        <v>218.67</v>
      </c>
      <c r="X1122" s="10">
        <v>1150</v>
      </c>
      <c r="Y1122" s="10" t="s">
        <v>68</v>
      </c>
      <c r="AB1122" s="10" t="s">
        <v>59</v>
      </c>
      <c r="AC1122" s="10">
        <v>2494</v>
      </c>
      <c r="AD1122" s="10">
        <v>3280</v>
      </c>
      <c r="AE1122" s="10">
        <v>0</v>
      </c>
      <c r="AF1122" s="10">
        <v>3280</v>
      </c>
      <c r="AG1122" s="10">
        <v>0</v>
      </c>
      <c r="AH1122" s="10">
        <v>3289</v>
      </c>
      <c r="AI1122" s="10">
        <v>2952</v>
      </c>
      <c r="AJ1122" s="10">
        <v>328</v>
      </c>
      <c r="AK1122" s="10">
        <v>2954</v>
      </c>
      <c r="AL1122" s="10">
        <v>335</v>
      </c>
      <c r="AM1122" s="10">
        <v>0</v>
      </c>
      <c r="AN1122" s="10">
        <v>0</v>
      </c>
      <c r="AO1122" s="10">
        <v>0</v>
      </c>
      <c r="AP1122" s="10">
        <v>0</v>
      </c>
      <c r="AQ1122" s="10">
        <v>5073</v>
      </c>
      <c r="AR1122" s="10">
        <v>6563</v>
      </c>
      <c r="AS1122" s="10" t="s">
        <v>346</v>
      </c>
      <c r="AT1122" s="10">
        <v>606693</v>
      </c>
      <c r="AU1122" s="10">
        <v>60</v>
      </c>
      <c r="AV1122" s="10">
        <v>195</v>
      </c>
      <c r="AW1122" s="10">
        <v>45</v>
      </c>
      <c r="AX1122" s="10">
        <v>165</v>
      </c>
      <c r="AY1122" s="10">
        <v>120</v>
      </c>
      <c r="AZ1122" s="10">
        <v>150</v>
      </c>
      <c r="BA1122" s="10">
        <v>0.05</v>
      </c>
      <c r="BB1122" s="10">
        <v>0.15</v>
      </c>
      <c r="BC1122" s="10">
        <v>0.03</v>
      </c>
      <c r="BD1122" s="10">
        <v>0.12</v>
      </c>
      <c r="BE1122" s="10">
        <v>0.08</v>
      </c>
      <c r="BF1122" s="10">
        <v>0.1</v>
      </c>
      <c r="BG1122" s="10" t="s">
        <v>71</v>
      </c>
    </row>
    <row r="1123" spans="1:59" s="45" customFormat="1" x14ac:dyDescent="0.25">
      <c r="A1123" s="45" t="s">
        <v>59</v>
      </c>
      <c r="C1123" s="45" t="s">
        <v>1550</v>
      </c>
      <c r="D1123" s="45" t="s">
        <v>168</v>
      </c>
      <c r="E1123" s="45">
        <v>0</v>
      </c>
      <c r="F1123" s="45">
        <v>90</v>
      </c>
      <c r="G1123" s="45">
        <v>0</v>
      </c>
      <c r="H1123" s="124">
        <v>218.79</v>
      </c>
      <c r="I1123" s="45" t="s">
        <v>169</v>
      </c>
      <c r="J1123" s="45">
        <v>210857427</v>
      </c>
      <c r="K1123" s="45" t="s">
        <v>1554</v>
      </c>
      <c r="L1123" s="45" t="s">
        <v>208</v>
      </c>
      <c r="M1123" s="45" t="s">
        <v>1539</v>
      </c>
      <c r="N1123" s="45">
        <v>56</v>
      </c>
      <c r="O1123" s="45" t="s">
        <v>66</v>
      </c>
      <c r="P1123" s="45">
        <v>75</v>
      </c>
      <c r="Q1123" s="45" t="s">
        <v>67</v>
      </c>
      <c r="R1123" s="45">
        <v>0.3</v>
      </c>
      <c r="S1123" s="45" t="s">
        <v>164</v>
      </c>
      <c r="T1123" s="45">
        <v>1000</v>
      </c>
      <c r="U1123" s="45">
        <v>14</v>
      </c>
      <c r="V1123" s="45">
        <v>7155</v>
      </c>
      <c r="W1123" s="45">
        <v>218.79</v>
      </c>
      <c r="X1123" s="45">
        <v>1150</v>
      </c>
      <c r="Y1123" s="45" t="s">
        <v>68</v>
      </c>
      <c r="Z1123" s="45" t="s">
        <v>59</v>
      </c>
      <c r="AB1123" s="45" t="s">
        <v>59</v>
      </c>
      <c r="AC1123" s="45">
        <v>2328</v>
      </c>
      <c r="AD1123" s="45">
        <v>3063</v>
      </c>
      <c r="AE1123" s="45">
        <v>0</v>
      </c>
      <c r="AF1123" s="45">
        <v>3063</v>
      </c>
      <c r="AG1123" s="45">
        <v>0</v>
      </c>
      <c r="AH1123" s="45">
        <v>3063</v>
      </c>
      <c r="AI1123" s="45">
        <v>2757</v>
      </c>
      <c r="AJ1123" s="45">
        <v>306</v>
      </c>
      <c r="AK1123" s="45">
        <v>2757</v>
      </c>
      <c r="AL1123" s="45">
        <v>306</v>
      </c>
      <c r="AM1123" s="45">
        <v>0</v>
      </c>
      <c r="AN1123" s="45">
        <v>0</v>
      </c>
      <c r="AO1123" s="45">
        <v>0</v>
      </c>
      <c r="AP1123" s="45">
        <v>0</v>
      </c>
      <c r="AQ1123" s="45">
        <v>4735</v>
      </c>
      <c r="AR1123" s="45">
        <v>6125</v>
      </c>
      <c r="AS1123" s="45" t="s">
        <v>111</v>
      </c>
      <c r="AT1123" s="45">
        <v>606693</v>
      </c>
      <c r="AU1123" s="45">
        <v>14308</v>
      </c>
      <c r="AV1123" s="45">
        <v>15582</v>
      </c>
      <c r="AW1123" s="45">
        <v>15736</v>
      </c>
      <c r="AX1123" s="45">
        <v>17528</v>
      </c>
      <c r="AY1123" s="45">
        <v>17864</v>
      </c>
      <c r="AZ1123" s="45">
        <v>19152</v>
      </c>
      <c r="BA1123" s="45">
        <v>11.35</v>
      </c>
      <c r="BB1123" s="45">
        <v>12.23</v>
      </c>
      <c r="BC1123" s="45">
        <v>11.9</v>
      </c>
      <c r="BD1123" s="45">
        <v>12.65</v>
      </c>
      <c r="BE1123" s="45">
        <v>12.38</v>
      </c>
      <c r="BF1123" s="45">
        <v>13.38</v>
      </c>
      <c r="BG1123" s="45" t="s">
        <v>71</v>
      </c>
    </row>
    <row r="1124" spans="1:59" s="45" customFormat="1" x14ac:dyDescent="0.25">
      <c r="A1124" s="45" t="s">
        <v>59</v>
      </c>
      <c r="C1124" s="45" t="s">
        <v>1550</v>
      </c>
      <c r="D1124" s="45" t="s">
        <v>168</v>
      </c>
      <c r="E1124" s="45">
        <v>0</v>
      </c>
      <c r="F1124" s="45">
        <v>90</v>
      </c>
      <c r="G1124" s="45">
        <v>0</v>
      </c>
      <c r="H1124" s="124">
        <v>218.79</v>
      </c>
      <c r="I1124" s="45" t="s">
        <v>169</v>
      </c>
      <c r="J1124" s="45">
        <v>210714823</v>
      </c>
      <c r="K1124" s="45" t="s">
        <v>1555</v>
      </c>
      <c r="L1124" s="45" t="s">
        <v>208</v>
      </c>
      <c r="M1124" s="45" t="s">
        <v>1539</v>
      </c>
      <c r="N1124" s="45">
        <v>56</v>
      </c>
      <c r="O1124" s="45" t="s">
        <v>66</v>
      </c>
      <c r="P1124" s="45">
        <v>75</v>
      </c>
      <c r="Q1124" s="45" t="s">
        <v>67</v>
      </c>
      <c r="R1124" s="45">
        <v>0.3</v>
      </c>
      <c r="S1124" s="45" t="s">
        <v>164</v>
      </c>
      <c r="T1124" s="45">
        <v>1000</v>
      </c>
      <c r="U1124" s="45">
        <v>14</v>
      </c>
      <c r="V1124" s="45">
        <v>3333</v>
      </c>
      <c r="W1124" s="45">
        <v>218.79</v>
      </c>
      <c r="X1124" s="45">
        <v>1150</v>
      </c>
      <c r="Y1124" s="45" t="s">
        <v>68</v>
      </c>
      <c r="Z1124" s="45" t="s">
        <v>59</v>
      </c>
      <c r="AB1124" s="45" t="s">
        <v>59</v>
      </c>
      <c r="AC1124" s="45">
        <v>2328</v>
      </c>
      <c r="AD1124" s="45">
        <v>3063</v>
      </c>
      <c r="AE1124" s="45">
        <v>0</v>
      </c>
      <c r="AF1124" s="45">
        <v>3063</v>
      </c>
      <c r="AG1124" s="45">
        <v>0</v>
      </c>
      <c r="AH1124" s="45">
        <v>3063</v>
      </c>
      <c r="AI1124" s="45">
        <v>2757</v>
      </c>
      <c r="AJ1124" s="45">
        <v>306</v>
      </c>
      <c r="AK1124" s="45">
        <v>2757</v>
      </c>
      <c r="AL1124" s="45">
        <v>306</v>
      </c>
      <c r="AM1124" s="45">
        <v>0</v>
      </c>
      <c r="AN1124" s="45">
        <v>0</v>
      </c>
      <c r="AO1124" s="45">
        <v>0</v>
      </c>
      <c r="AP1124" s="45">
        <v>0</v>
      </c>
      <c r="AQ1124" s="45">
        <v>4735</v>
      </c>
      <c r="AR1124" s="45">
        <v>6125</v>
      </c>
      <c r="AS1124" s="45" t="s">
        <v>90</v>
      </c>
      <c r="AT1124" s="45">
        <v>606693</v>
      </c>
      <c r="AU1124" s="45">
        <v>7252</v>
      </c>
      <c r="AV1124" s="45">
        <v>6832</v>
      </c>
      <c r="AW1124" s="45">
        <v>7028</v>
      </c>
      <c r="AX1124" s="45">
        <v>8330</v>
      </c>
      <c r="AY1124" s="45">
        <v>9142</v>
      </c>
      <c r="AZ1124" s="45">
        <v>8078</v>
      </c>
      <c r="BA1124" s="45">
        <v>5.75</v>
      </c>
      <c r="BB1124" s="45">
        <v>5.36</v>
      </c>
      <c r="BC1124" s="45">
        <v>5.31</v>
      </c>
      <c r="BD1124" s="45">
        <v>6.01</v>
      </c>
      <c r="BE1124" s="45">
        <v>6.34</v>
      </c>
      <c r="BF1124" s="45">
        <v>5.64</v>
      </c>
      <c r="BG1124" s="45" t="s">
        <v>71</v>
      </c>
    </row>
    <row r="1125" spans="1:59" s="45" customFormat="1" x14ac:dyDescent="0.25">
      <c r="A1125" s="45" t="s">
        <v>59</v>
      </c>
      <c r="C1125" s="45" t="s">
        <v>1550</v>
      </c>
      <c r="D1125" s="45" t="s">
        <v>168</v>
      </c>
      <c r="E1125" s="45">
        <v>0</v>
      </c>
      <c r="F1125" s="45">
        <v>90</v>
      </c>
      <c r="G1125" s="45">
        <v>0</v>
      </c>
      <c r="H1125" s="124">
        <v>218.79</v>
      </c>
      <c r="I1125" s="45" t="s">
        <v>169</v>
      </c>
      <c r="J1125" s="45">
        <v>210720272</v>
      </c>
      <c r="K1125" s="45" t="s">
        <v>1558</v>
      </c>
      <c r="L1125" s="45" t="s">
        <v>208</v>
      </c>
      <c r="M1125" s="45" t="s">
        <v>1539</v>
      </c>
      <c r="N1125" s="45">
        <v>56</v>
      </c>
      <c r="O1125" s="45" t="s">
        <v>66</v>
      </c>
      <c r="P1125" s="45">
        <v>75</v>
      </c>
      <c r="Q1125" s="45" t="s">
        <v>67</v>
      </c>
      <c r="R1125" s="45">
        <v>0.3</v>
      </c>
      <c r="S1125" s="45" t="s">
        <v>164</v>
      </c>
      <c r="T1125" s="45">
        <v>1000</v>
      </c>
      <c r="U1125" s="45">
        <v>14</v>
      </c>
      <c r="V1125" s="45">
        <v>6657</v>
      </c>
      <c r="W1125" s="45">
        <v>218.79</v>
      </c>
      <c r="X1125" s="45">
        <v>1150</v>
      </c>
      <c r="Y1125" s="45" t="s">
        <v>68</v>
      </c>
      <c r="Z1125" s="45" t="s">
        <v>59</v>
      </c>
      <c r="AB1125" s="45" t="s">
        <v>59</v>
      </c>
      <c r="AC1125" s="45">
        <v>2328</v>
      </c>
      <c r="AD1125" s="45">
        <v>3063</v>
      </c>
      <c r="AE1125" s="45">
        <v>0</v>
      </c>
      <c r="AF1125" s="45">
        <v>3063</v>
      </c>
      <c r="AG1125" s="45">
        <v>0</v>
      </c>
      <c r="AH1125" s="45">
        <v>3063</v>
      </c>
      <c r="AI1125" s="45">
        <v>2757</v>
      </c>
      <c r="AJ1125" s="45">
        <v>306</v>
      </c>
      <c r="AK1125" s="45">
        <v>2757</v>
      </c>
      <c r="AL1125" s="45">
        <v>306</v>
      </c>
      <c r="AM1125" s="45">
        <v>0</v>
      </c>
      <c r="AN1125" s="45">
        <v>0</v>
      </c>
      <c r="AO1125" s="45">
        <v>0</v>
      </c>
      <c r="AP1125" s="45">
        <v>0</v>
      </c>
      <c r="AQ1125" s="45">
        <v>4735</v>
      </c>
      <c r="AR1125" s="45">
        <v>6125</v>
      </c>
      <c r="AS1125" s="45" t="s">
        <v>98</v>
      </c>
      <c r="AT1125" s="45">
        <v>606693</v>
      </c>
      <c r="AU1125" s="45">
        <v>15288</v>
      </c>
      <c r="AV1125" s="45">
        <v>15652</v>
      </c>
      <c r="AW1125" s="45">
        <v>16576</v>
      </c>
      <c r="AX1125" s="45">
        <v>14630</v>
      </c>
      <c r="AY1125" s="45">
        <v>15344</v>
      </c>
      <c r="AZ1125" s="45">
        <v>15708</v>
      </c>
      <c r="BA1125" s="45">
        <v>12.13</v>
      </c>
      <c r="BB1125" s="45">
        <v>12.28</v>
      </c>
      <c r="BC1125" s="45">
        <v>12.53</v>
      </c>
      <c r="BD1125" s="45">
        <v>10.56</v>
      </c>
      <c r="BE1125" s="45">
        <v>10.64</v>
      </c>
      <c r="BF1125" s="45">
        <v>10.97</v>
      </c>
      <c r="BG1125" s="45" t="s">
        <v>71</v>
      </c>
    </row>
    <row r="1126" spans="1:59" s="10" customFormat="1" x14ac:dyDescent="0.25">
      <c r="A1126" s="10" t="s">
        <v>59</v>
      </c>
      <c r="C1126" s="10" t="s">
        <v>1550</v>
      </c>
      <c r="D1126" s="10" t="s">
        <v>168</v>
      </c>
      <c r="E1126" s="10">
        <v>0</v>
      </c>
      <c r="F1126" s="10">
        <v>90</v>
      </c>
      <c r="G1126" s="10">
        <v>0</v>
      </c>
      <c r="H1126" s="90">
        <v>218.79</v>
      </c>
      <c r="I1126" s="10" t="s">
        <v>169</v>
      </c>
      <c r="J1126" s="10">
        <v>210729894</v>
      </c>
      <c r="K1126" s="10" t="s">
        <v>1551</v>
      </c>
      <c r="L1126" s="10" t="s">
        <v>208</v>
      </c>
      <c r="M1126" s="10" t="s">
        <v>1539</v>
      </c>
      <c r="N1126" s="10">
        <v>56</v>
      </c>
      <c r="O1126" s="10" t="s">
        <v>66</v>
      </c>
      <c r="P1126" s="10">
        <v>75</v>
      </c>
      <c r="Q1126" s="10" t="s">
        <v>67</v>
      </c>
      <c r="R1126" s="10">
        <v>0.3</v>
      </c>
      <c r="S1126" s="10" t="s">
        <v>164</v>
      </c>
      <c r="T1126" s="10">
        <v>1000</v>
      </c>
      <c r="U1126" s="10">
        <v>14</v>
      </c>
      <c r="V1126" s="10">
        <v>363</v>
      </c>
      <c r="W1126" s="10">
        <v>237.93</v>
      </c>
      <c r="X1126" s="10">
        <v>1150</v>
      </c>
      <c r="Y1126" s="10" t="s">
        <v>68</v>
      </c>
      <c r="AB1126" s="10" t="s">
        <v>59</v>
      </c>
      <c r="AC1126" s="10">
        <v>2532</v>
      </c>
      <c r="AD1126" s="10">
        <v>3331</v>
      </c>
      <c r="AE1126" s="10">
        <v>0</v>
      </c>
      <c r="AF1126" s="10">
        <v>3331</v>
      </c>
      <c r="AG1126" s="10">
        <v>0</v>
      </c>
      <c r="AH1126" s="10">
        <v>3331</v>
      </c>
      <c r="AI1126" s="10">
        <v>2757</v>
      </c>
      <c r="AJ1126" s="10">
        <v>574</v>
      </c>
      <c r="AK1126" s="10">
        <v>2757</v>
      </c>
      <c r="AL1126" s="10">
        <v>574</v>
      </c>
      <c r="AM1126" s="10">
        <v>0</v>
      </c>
      <c r="AN1126" s="10">
        <v>0</v>
      </c>
      <c r="AO1126" s="10">
        <v>0</v>
      </c>
      <c r="AP1126" s="10">
        <v>0</v>
      </c>
      <c r="AQ1126" s="10">
        <v>4735</v>
      </c>
      <c r="AR1126" s="10">
        <v>6125</v>
      </c>
      <c r="AS1126" s="10" t="s">
        <v>227</v>
      </c>
      <c r="AT1126" s="10">
        <v>606693</v>
      </c>
      <c r="AU1126" s="10">
        <v>896</v>
      </c>
      <c r="AV1126" s="10">
        <v>854</v>
      </c>
      <c r="AW1126" s="10">
        <v>868</v>
      </c>
      <c r="AX1126" s="10">
        <v>812</v>
      </c>
      <c r="AY1126" s="10">
        <v>840</v>
      </c>
      <c r="AZ1126" s="10">
        <v>812</v>
      </c>
      <c r="BA1126" s="10">
        <v>0.71</v>
      </c>
      <c r="BB1126" s="10">
        <v>0.67</v>
      </c>
      <c r="BC1126" s="10">
        <v>0.66</v>
      </c>
      <c r="BD1126" s="10">
        <v>0.59</v>
      </c>
      <c r="BE1126" s="10">
        <v>0.57999999999999996</v>
      </c>
      <c r="BF1126" s="10">
        <v>0.56999999999999995</v>
      </c>
      <c r="BG1126" s="10" t="s">
        <v>71</v>
      </c>
    </row>
    <row r="1127" spans="1:59" s="10" customFormat="1" x14ac:dyDescent="0.25">
      <c r="A1127" s="10" t="s">
        <v>59</v>
      </c>
      <c r="C1127" s="10" t="s">
        <v>1550</v>
      </c>
      <c r="D1127" s="10" t="s">
        <v>168</v>
      </c>
      <c r="E1127" s="10">
        <v>0</v>
      </c>
      <c r="F1127" s="10">
        <v>90</v>
      </c>
      <c r="G1127" s="10">
        <v>0</v>
      </c>
      <c r="H1127" s="90">
        <v>218.79</v>
      </c>
      <c r="I1127" s="10" t="s">
        <v>169</v>
      </c>
      <c r="J1127" s="10">
        <v>210724226</v>
      </c>
      <c r="K1127" s="10" t="s">
        <v>1556</v>
      </c>
      <c r="L1127" s="10" t="s">
        <v>208</v>
      </c>
      <c r="M1127" s="10" t="s">
        <v>1539</v>
      </c>
      <c r="N1127" s="10">
        <v>56</v>
      </c>
      <c r="O1127" s="10" t="s">
        <v>66</v>
      </c>
      <c r="P1127" s="10">
        <v>75</v>
      </c>
      <c r="Q1127" s="10" t="s">
        <v>67</v>
      </c>
      <c r="R1127" s="10">
        <v>0.3</v>
      </c>
      <c r="S1127" s="10" t="s">
        <v>164</v>
      </c>
      <c r="T1127" s="10">
        <v>1000</v>
      </c>
      <c r="U1127" s="10">
        <v>14</v>
      </c>
      <c r="V1127" s="10">
        <v>6230</v>
      </c>
      <c r="W1127" s="10">
        <v>238</v>
      </c>
      <c r="X1127" s="10">
        <v>1150</v>
      </c>
      <c r="Y1127" s="10" t="s">
        <v>68</v>
      </c>
      <c r="AB1127" s="10" t="s">
        <v>59</v>
      </c>
      <c r="AC1127" s="10">
        <v>2533</v>
      </c>
      <c r="AD1127" s="10">
        <v>3332</v>
      </c>
      <c r="AE1127" s="10">
        <v>0</v>
      </c>
      <c r="AF1127" s="10">
        <v>3332</v>
      </c>
      <c r="AG1127" s="10">
        <v>0</v>
      </c>
      <c r="AH1127" s="10">
        <v>3332</v>
      </c>
      <c r="AI1127" s="10">
        <v>2757</v>
      </c>
      <c r="AJ1127" s="10">
        <v>575</v>
      </c>
      <c r="AK1127" s="10">
        <v>2757</v>
      </c>
      <c r="AL1127" s="10">
        <v>575</v>
      </c>
      <c r="AM1127" s="10">
        <v>0</v>
      </c>
      <c r="AN1127" s="10">
        <v>0</v>
      </c>
      <c r="AO1127" s="10">
        <v>0</v>
      </c>
      <c r="AP1127" s="10">
        <v>0</v>
      </c>
      <c r="AQ1127" s="10">
        <v>4735</v>
      </c>
      <c r="AR1127" s="10">
        <v>6125</v>
      </c>
      <c r="AS1127" s="10" t="s">
        <v>74</v>
      </c>
      <c r="AT1127" s="10">
        <v>606693</v>
      </c>
      <c r="AU1127" s="10">
        <v>13272</v>
      </c>
      <c r="AV1127" s="10">
        <v>13244</v>
      </c>
      <c r="AW1127" s="10">
        <v>13790</v>
      </c>
      <c r="AX1127" s="10">
        <v>15694</v>
      </c>
      <c r="AY1127" s="10">
        <v>15694</v>
      </c>
      <c r="AZ1127" s="10">
        <v>15526</v>
      </c>
      <c r="BA1127" s="10">
        <v>10.53</v>
      </c>
      <c r="BB1127" s="10">
        <v>10.39</v>
      </c>
      <c r="BC1127" s="10">
        <v>10.43</v>
      </c>
      <c r="BD1127" s="10">
        <v>11.33</v>
      </c>
      <c r="BE1127" s="10">
        <v>10.88</v>
      </c>
      <c r="BF1127" s="10">
        <v>10.85</v>
      </c>
      <c r="BG1127" s="10" t="s">
        <v>71</v>
      </c>
    </row>
    <row r="1128" spans="1:59" s="10" customFormat="1" x14ac:dyDescent="0.25">
      <c r="A1128" s="10" t="s">
        <v>59</v>
      </c>
      <c r="C1128" s="10" t="s">
        <v>1550</v>
      </c>
      <c r="D1128" s="10" t="s">
        <v>168</v>
      </c>
      <c r="E1128" s="10">
        <v>0</v>
      </c>
      <c r="F1128" s="10">
        <v>90</v>
      </c>
      <c r="G1128" s="10">
        <v>0</v>
      </c>
      <c r="H1128" s="90">
        <v>218.79</v>
      </c>
      <c r="I1128" s="10" t="s">
        <v>169</v>
      </c>
      <c r="J1128" s="10">
        <v>210187088</v>
      </c>
      <c r="K1128" s="10" t="s">
        <v>1552</v>
      </c>
      <c r="L1128" s="10" t="s">
        <v>208</v>
      </c>
      <c r="M1128" s="10" t="s">
        <v>1539</v>
      </c>
      <c r="N1128" s="10">
        <v>56</v>
      </c>
      <c r="O1128" s="10" t="s">
        <v>66</v>
      </c>
      <c r="P1128" s="10">
        <v>75</v>
      </c>
      <c r="Q1128" s="10" t="s">
        <v>67</v>
      </c>
      <c r="R1128" s="10">
        <v>0.3</v>
      </c>
      <c r="S1128" s="10" t="s">
        <v>164</v>
      </c>
      <c r="T1128" s="10">
        <v>1000</v>
      </c>
      <c r="U1128" s="10">
        <v>14</v>
      </c>
      <c r="V1128" s="10">
        <v>30924</v>
      </c>
      <c r="W1128" s="10">
        <v>257.14</v>
      </c>
      <c r="X1128" s="10">
        <v>1150</v>
      </c>
      <c r="Y1128" s="10" t="s">
        <v>68</v>
      </c>
      <c r="AB1128" s="10" t="s">
        <v>59</v>
      </c>
      <c r="AC1128" s="10">
        <v>2737</v>
      </c>
      <c r="AD1128" s="10">
        <v>3600</v>
      </c>
      <c r="AE1128" s="10">
        <v>0</v>
      </c>
      <c r="AF1128" s="10">
        <v>3600</v>
      </c>
      <c r="AG1128" s="10">
        <v>0</v>
      </c>
      <c r="AH1128" s="10">
        <v>3600</v>
      </c>
      <c r="AI1128" s="10">
        <v>2757</v>
      </c>
      <c r="AJ1128" s="10">
        <v>843</v>
      </c>
      <c r="AK1128" s="10">
        <v>2757</v>
      </c>
      <c r="AL1128" s="10">
        <v>843</v>
      </c>
      <c r="AM1128" s="10">
        <v>0</v>
      </c>
      <c r="AN1128" s="10">
        <v>0</v>
      </c>
      <c r="AO1128" s="10">
        <v>0</v>
      </c>
      <c r="AP1128" s="10">
        <v>0</v>
      </c>
      <c r="AQ1128" s="10">
        <v>4735</v>
      </c>
      <c r="AR1128" s="10">
        <v>6125</v>
      </c>
      <c r="AS1128" s="10" t="s">
        <v>78</v>
      </c>
      <c r="AT1128" s="10">
        <v>606693</v>
      </c>
      <c r="AU1128" s="10">
        <v>68236</v>
      </c>
      <c r="AV1128" s="10">
        <v>67718</v>
      </c>
      <c r="AW1128" s="10">
        <v>71204</v>
      </c>
      <c r="AX1128" s="10">
        <v>73332</v>
      </c>
      <c r="AY1128" s="10">
        <v>76916</v>
      </c>
      <c r="AZ1128" s="10">
        <v>75530</v>
      </c>
      <c r="BA1128" s="10">
        <v>54.12</v>
      </c>
      <c r="BB1128" s="10">
        <v>53.14</v>
      </c>
      <c r="BC1128" s="10">
        <v>53.84</v>
      </c>
      <c r="BD1128" s="10">
        <v>52.93</v>
      </c>
      <c r="BE1128" s="10">
        <v>53.31</v>
      </c>
      <c r="BF1128" s="10">
        <v>52.77</v>
      </c>
      <c r="BG1128" s="10" t="s">
        <v>71</v>
      </c>
    </row>
    <row r="1129" spans="1:59" s="10" customFormat="1" x14ac:dyDescent="0.25">
      <c r="A1129" s="10" t="s">
        <v>59</v>
      </c>
      <c r="C1129" s="10" t="s">
        <v>1550</v>
      </c>
      <c r="D1129" s="10" t="s">
        <v>168</v>
      </c>
      <c r="E1129" s="10">
        <v>0</v>
      </c>
      <c r="F1129" s="10">
        <v>90</v>
      </c>
      <c r="G1129" s="10">
        <v>0</v>
      </c>
      <c r="H1129" s="90">
        <v>218.79</v>
      </c>
      <c r="I1129" s="10" t="s">
        <v>169</v>
      </c>
      <c r="J1129" s="10">
        <v>210277512</v>
      </c>
      <c r="K1129" s="10" t="s">
        <v>1552</v>
      </c>
      <c r="L1129" s="10" t="s">
        <v>181</v>
      </c>
      <c r="M1129" s="10" t="s">
        <v>1539</v>
      </c>
      <c r="N1129" s="10">
        <v>14</v>
      </c>
      <c r="O1129" s="10" t="s">
        <v>66</v>
      </c>
      <c r="P1129" s="10">
        <v>75</v>
      </c>
      <c r="Q1129" s="10" t="s">
        <v>67</v>
      </c>
      <c r="R1129" s="10">
        <v>0.3</v>
      </c>
      <c r="S1129" s="10" t="s">
        <v>164</v>
      </c>
      <c r="T1129" s="10">
        <v>1000</v>
      </c>
      <c r="U1129" s="10">
        <v>3.5</v>
      </c>
      <c r="V1129" s="10">
        <v>436</v>
      </c>
      <c r="W1129" s="10">
        <v>316.86</v>
      </c>
      <c r="X1129" s="10">
        <v>1150</v>
      </c>
      <c r="Y1129" s="10" t="s">
        <v>68</v>
      </c>
      <c r="AB1129" s="10" t="s">
        <v>69</v>
      </c>
      <c r="AC1129" s="10">
        <v>806</v>
      </c>
      <c r="AD1129" s="10">
        <v>1109</v>
      </c>
      <c r="AE1129" s="10">
        <v>0</v>
      </c>
      <c r="AF1129" s="10">
        <v>1109</v>
      </c>
      <c r="AG1129" s="10">
        <v>0</v>
      </c>
      <c r="AH1129" s="10">
        <v>1109</v>
      </c>
      <c r="AI1129" s="10">
        <v>586</v>
      </c>
      <c r="AJ1129" s="10">
        <v>523</v>
      </c>
      <c r="AK1129" s="10">
        <v>586</v>
      </c>
      <c r="AL1129" s="10">
        <v>523</v>
      </c>
      <c r="AM1129" s="10">
        <v>0</v>
      </c>
      <c r="AN1129" s="10">
        <v>0</v>
      </c>
      <c r="AO1129" s="10">
        <v>0</v>
      </c>
      <c r="AP1129" s="10">
        <v>0</v>
      </c>
      <c r="AQ1129" s="10">
        <v>1120</v>
      </c>
      <c r="AR1129" s="10">
        <v>1531</v>
      </c>
      <c r="AS1129" s="10" t="s">
        <v>78</v>
      </c>
      <c r="AT1129" s="10">
        <v>606693</v>
      </c>
      <c r="AU1129" s="10">
        <v>266</v>
      </c>
      <c r="AV1129" s="10">
        <v>389</v>
      </c>
      <c r="AW1129" s="10">
        <v>266</v>
      </c>
      <c r="AX1129" s="10">
        <v>242</v>
      </c>
      <c r="AY1129" s="10">
        <v>200</v>
      </c>
      <c r="AZ1129" s="10">
        <v>165</v>
      </c>
      <c r="BA1129" s="10">
        <v>0.21</v>
      </c>
      <c r="BB1129" s="10">
        <v>0.3</v>
      </c>
      <c r="BC1129" s="10">
        <v>0.2</v>
      </c>
      <c r="BD1129" s="10">
        <v>0.17</v>
      </c>
      <c r="BE1129" s="10">
        <v>0.14000000000000001</v>
      </c>
      <c r="BF1129" s="10">
        <v>0.11</v>
      </c>
      <c r="BG1129" s="10" t="s">
        <v>71</v>
      </c>
    </row>
    <row r="1130" spans="1:59" s="46" customFormat="1" x14ac:dyDescent="0.25">
      <c r="A1130" s="46" t="s">
        <v>69</v>
      </c>
      <c r="C1130" s="46" t="s">
        <v>1561</v>
      </c>
      <c r="D1130" s="46" t="s">
        <v>156</v>
      </c>
      <c r="E1130" s="46">
        <v>0</v>
      </c>
      <c r="F1130" s="46">
        <v>90</v>
      </c>
      <c r="G1130" s="46">
        <v>0</v>
      </c>
      <c r="H1130" s="125">
        <v>659.13</v>
      </c>
      <c r="I1130" s="46" t="s">
        <v>62</v>
      </c>
      <c r="J1130" s="46">
        <v>210706456</v>
      </c>
      <c r="K1130" s="46" t="s">
        <v>1569</v>
      </c>
      <c r="L1130" s="46" t="s">
        <v>64</v>
      </c>
      <c r="M1130" s="46" t="s">
        <v>1563</v>
      </c>
      <c r="N1130" s="46">
        <v>30</v>
      </c>
      <c r="O1130" s="46" t="s">
        <v>66</v>
      </c>
      <c r="P1130" s="46">
        <v>0.26</v>
      </c>
      <c r="Q1130" s="46" t="s">
        <v>67</v>
      </c>
      <c r="R1130" s="46">
        <v>2.5</v>
      </c>
      <c r="S1130" s="46" t="s">
        <v>67</v>
      </c>
      <c r="T1130" s="46">
        <v>1</v>
      </c>
      <c r="U1130" s="46">
        <v>3.12</v>
      </c>
      <c r="V1130" s="46">
        <v>727</v>
      </c>
      <c r="W1130" s="46">
        <v>614.1</v>
      </c>
      <c r="X1130" s="46">
        <v>1039</v>
      </c>
      <c r="Y1130" s="46" t="s">
        <v>68</v>
      </c>
      <c r="Z1130" s="46" t="s">
        <v>59</v>
      </c>
      <c r="AC1130" s="46">
        <v>1413</v>
      </c>
      <c r="AD1130" s="46">
        <v>1916</v>
      </c>
      <c r="AE1130" s="46">
        <v>0</v>
      </c>
      <c r="AF1130" s="46">
        <v>1916</v>
      </c>
      <c r="AG1130" s="46">
        <v>0</v>
      </c>
      <c r="AH1130" s="46">
        <v>1916</v>
      </c>
      <c r="AI1130" s="46">
        <v>1724</v>
      </c>
      <c r="AJ1130" s="46">
        <v>192</v>
      </c>
      <c r="AK1130" s="46">
        <v>1724</v>
      </c>
      <c r="AL1130" s="46">
        <v>192</v>
      </c>
      <c r="AM1130" s="46">
        <v>0</v>
      </c>
      <c r="AN1130" s="46">
        <v>0</v>
      </c>
      <c r="AO1130" s="46">
        <v>0</v>
      </c>
      <c r="AP1130" s="46">
        <v>0</v>
      </c>
      <c r="AQ1130" s="46">
        <v>3873</v>
      </c>
      <c r="AR1130" s="46">
        <v>5010</v>
      </c>
      <c r="AS1130" s="46" t="s">
        <v>98</v>
      </c>
      <c r="AT1130" s="46">
        <v>606340</v>
      </c>
      <c r="AU1130" s="46">
        <v>399</v>
      </c>
      <c r="AV1130" s="46">
        <v>387</v>
      </c>
      <c r="AW1130" s="46">
        <v>315</v>
      </c>
      <c r="AX1130" s="46">
        <v>378</v>
      </c>
      <c r="AY1130" s="46">
        <v>399</v>
      </c>
      <c r="AZ1130" s="46">
        <v>390</v>
      </c>
      <c r="BA1130" s="46">
        <v>7.72</v>
      </c>
      <c r="BB1130" s="46">
        <v>8.14</v>
      </c>
      <c r="BC1130" s="46">
        <v>6.32</v>
      </c>
      <c r="BD1130" s="46">
        <v>7.36</v>
      </c>
      <c r="BE1130" s="46">
        <v>7.09</v>
      </c>
      <c r="BF1130" s="46">
        <v>7.52</v>
      </c>
      <c r="BG1130" s="46" t="s">
        <v>71</v>
      </c>
    </row>
    <row r="1131" spans="1:59" s="46" customFormat="1" x14ac:dyDescent="0.25">
      <c r="A1131" s="46" t="s">
        <v>69</v>
      </c>
      <c r="C1131" s="46" t="s">
        <v>1561</v>
      </c>
      <c r="D1131" s="46" t="s">
        <v>156</v>
      </c>
      <c r="E1131" s="46">
        <v>0</v>
      </c>
      <c r="F1131" s="46">
        <v>90</v>
      </c>
      <c r="G1131" s="46">
        <v>0</v>
      </c>
      <c r="H1131" s="125">
        <v>659.13</v>
      </c>
      <c r="I1131" s="46" t="s">
        <v>62</v>
      </c>
      <c r="J1131" s="46">
        <v>210654251</v>
      </c>
      <c r="K1131" s="46" t="s">
        <v>1562</v>
      </c>
      <c r="L1131" s="46" t="s">
        <v>64</v>
      </c>
      <c r="M1131" s="46" t="s">
        <v>1563</v>
      </c>
      <c r="N1131" s="46">
        <v>30</v>
      </c>
      <c r="O1131" s="46" t="s">
        <v>66</v>
      </c>
      <c r="P1131" s="46">
        <v>0.26</v>
      </c>
      <c r="Q1131" s="46" t="s">
        <v>67</v>
      </c>
      <c r="R1131" s="46">
        <v>2.5</v>
      </c>
      <c r="S1131" s="46" t="s">
        <v>67</v>
      </c>
      <c r="T1131" s="46">
        <v>1</v>
      </c>
      <c r="U1131" s="46">
        <v>3.12</v>
      </c>
      <c r="V1131" s="46">
        <v>533</v>
      </c>
      <c r="W1131" s="46">
        <v>641.66999999999996</v>
      </c>
      <c r="X1131" s="46">
        <v>1039</v>
      </c>
      <c r="Y1131" s="46" t="s">
        <v>68</v>
      </c>
      <c r="Z1131" s="46" t="s">
        <v>59</v>
      </c>
      <c r="AC1131" s="46">
        <v>1488</v>
      </c>
      <c r="AD1131" s="46">
        <v>2002</v>
      </c>
      <c r="AE1131" s="46">
        <v>0</v>
      </c>
      <c r="AF1131" s="46">
        <v>2002</v>
      </c>
      <c r="AG1131" s="46">
        <v>0</v>
      </c>
      <c r="AH1131" s="46">
        <v>2002</v>
      </c>
      <c r="AI1131" s="46">
        <v>1802</v>
      </c>
      <c r="AJ1131" s="46">
        <v>200</v>
      </c>
      <c r="AK1131" s="46">
        <v>1802</v>
      </c>
      <c r="AL1131" s="46">
        <v>200</v>
      </c>
      <c r="AM1131" s="46">
        <v>0</v>
      </c>
      <c r="AN1131" s="46">
        <v>0</v>
      </c>
      <c r="AO1131" s="46">
        <v>0</v>
      </c>
      <c r="AP1131" s="46">
        <v>0</v>
      </c>
      <c r="AQ1131" s="46">
        <v>3873</v>
      </c>
      <c r="AR1131" s="46">
        <v>5010</v>
      </c>
      <c r="AS1131" s="46" t="s">
        <v>1038</v>
      </c>
      <c r="AT1131" s="46">
        <v>606340</v>
      </c>
      <c r="AU1131" s="46">
        <v>300</v>
      </c>
      <c r="AV1131" s="46">
        <v>246</v>
      </c>
      <c r="AW1131" s="46">
        <v>303</v>
      </c>
      <c r="AX1131" s="46">
        <v>259</v>
      </c>
      <c r="AY1131" s="46">
        <v>303</v>
      </c>
      <c r="AZ1131" s="46">
        <v>253</v>
      </c>
      <c r="BA1131" s="46">
        <v>5.79</v>
      </c>
      <c r="BB1131" s="46">
        <v>5.18</v>
      </c>
      <c r="BC1131" s="46">
        <v>6.07</v>
      </c>
      <c r="BD1131" s="46">
        <v>5.05</v>
      </c>
      <c r="BE1131" s="46">
        <v>5.37</v>
      </c>
      <c r="BF1131" s="46">
        <v>4.87</v>
      </c>
      <c r="BG1131" s="46" t="s">
        <v>71</v>
      </c>
    </row>
    <row r="1132" spans="1:59" s="46" customFormat="1" x14ac:dyDescent="0.25">
      <c r="A1132" s="46" t="s">
        <v>69</v>
      </c>
      <c r="C1132" s="46" t="s">
        <v>1561</v>
      </c>
      <c r="D1132" s="46" t="s">
        <v>156</v>
      </c>
      <c r="E1132" s="46">
        <v>0</v>
      </c>
      <c r="F1132" s="46">
        <v>90</v>
      </c>
      <c r="G1132" s="46">
        <v>0</v>
      </c>
      <c r="H1132" s="125">
        <v>659.13</v>
      </c>
      <c r="I1132" s="46" t="s">
        <v>62</v>
      </c>
      <c r="J1132" s="46">
        <v>210656716</v>
      </c>
      <c r="K1132" s="46" t="s">
        <v>1564</v>
      </c>
      <c r="L1132" s="46" t="s">
        <v>64</v>
      </c>
      <c r="M1132" s="46" t="s">
        <v>1563</v>
      </c>
      <c r="N1132" s="46">
        <v>30</v>
      </c>
      <c r="O1132" s="46" t="s">
        <v>66</v>
      </c>
      <c r="P1132" s="46">
        <v>0.26</v>
      </c>
      <c r="Q1132" s="46" t="s">
        <v>67</v>
      </c>
      <c r="R1132" s="46">
        <v>2.5</v>
      </c>
      <c r="S1132" s="46" t="s">
        <v>67</v>
      </c>
      <c r="T1132" s="46">
        <v>1</v>
      </c>
      <c r="U1132" s="46">
        <v>3.12</v>
      </c>
      <c r="V1132" s="46">
        <v>1341</v>
      </c>
      <c r="W1132" s="46">
        <v>641.99</v>
      </c>
      <c r="X1132" s="46">
        <v>1039</v>
      </c>
      <c r="Y1132" s="46" t="s">
        <v>68</v>
      </c>
      <c r="Z1132" s="46" t="s">
        <v>59</v>
      </c>
      <c r="AC1132" s="46">
        <v>1489</v>
      </c>
      <c r="AD1132" s="46">
        <v>2003</v>
      </c>
      <c r="AE1132" s="46">
        <v>0</v>
      </c>
      <c r="AF1132" s="46">
        <v>2003</v>
      </c>
      <c r="AG1132" s="46">
        <v>0</v>
      </c>
      <c r="AH1132" s="46">
        <v>2003</v>
      </c>
      <c r="AI1132" s="46">
        <v>1803</v>
      </c>
      <c r="AJ1132" s="46">
        <v>200</v>
      </c>
      <c r="AK1132" s="46">
        <v>1803</v>
      </c>
      <c r="AL1132" s="46">
        <v>200</v>
      </c>
      <c r="AM1132" s="46">
        <v>0</v>
      </c>
      <c r="AN1132" s="46">
        <v>0</v>
      </c>
      <c r="AO1132" s="46">
        <v>0</v>
      </c>
      <c r="AP1132" s="46">
        <v>0</v>
      </c>
      <c r="AQ1132" s="46">
        <v>3873</v>
      </c>
      <c r="AR1132" s="46">
        <v>5010</v>
      </c>
      <c r="AS1132" s="46" t="s">
        <v>346</v>
      </c>
      <c r="AT1132" s="46">
        <v>606340</v>
      </c>
      <c r="AU1132" s="46">
        <v>580</v>
      </c>
      <c r="AV1132" s="46">
        <v>668</v>
      </c>
      <c r="AW1132" s="46">
        <v>711</v>
      </c>
      <c r="AX1132" s="46">
        <v>646</v>
      </c>
      <c r="AY1132" s="46">
        <v>786</v>
      </c>
      <c r="AZ1132" s="46">
        <v>792</v>
      </c>
      <c r="BA1132" s="46">
        <v>11.21</v>
      </c>
      <c r="BB1132" s="46">
        <v>14.04</v>
      </c>
      <c r="BC1132" s="46">
        <v>14.26</v>
      </c>
      <c r="BD1132" s="46">
        <v>12.59</v>
      </c>
      <c r="BE1132" s="46">
        <v>13.96</v>
      </c>
      <c r="BF1132" s="46">
        <v>15.27</v>
      </c>
      <c r="BG1132" s="46" t="s">
        <v>71</v>
      </c>
    </row>
    <row r="1133" spans="1:59" s="46" customFormat="1" x14ac:dyDescent="0.25">
      <c r="A1133" s="46" t="s">
        <v>69</v>
      </c>
      <c r="C1133" s="46" t="s">
        <v>1561</v>
      </c>
      <c r="D1133" s="46" t="s">
        <v>156</v>
      </c>
      <c r="E1133" s="46">
        <v>0</v>
      </c>
      <c r="F1133" s="46">
        <v>90</v>
      </c>
      <c r="G1133" s="46">
        <v>0</v>
      </c>
      <c r="H1133" s="125">
        <v>659.13</v>
      </c>
      <c r="I1133" s="46" t="s">
        <v>62</v>
      </c>
      <c r="J1133" s="46">
        <v>210675883</v>
      </c>
      <c r="K1133" s="46" t="s">
        <v>1568</v>
      </c>
      <c r="L1133" s="46" t="s">
        <v>64</v>
      </c>
      <c r="M1133" s="46" t="s">
        <v>1563</v>
      </c>
      <c r="N1133" s="46">
        <v>30</v>
      </c>
      <c r="O1133" s="46" t="s">
        <v>66</v>
      </c>
      <c r="P1133" s="46">
        <v>0.26</v>
      </c>
      <c r="Q1133" s="46" t="s">
        <v>67</v>
      </c>
      <c r="R1133" s="46">
        <v>2.5</v>
      </c>
      <c r="S1133" s="46" t="s">
        <v>67</v>
      </c>
      <c r="T1133" s="46">
        <v>1</v>
      </c>
      <c r="U1133" s="46">
        <v>3.12</v>
      </c>
      <c r="V1133" s="46">
        <v>3436</v>
      </c>
      <c r="W1133" s="46">
        <v>738.78</v>
      </c>
      <c r="X1133" s="46">
        <v>1039</v>
      </c>
      <c r="Y1133" s="46" t="s">
        <v>68</v>
      </c>
      <c r="Z1133" s="46" t="s">
        <v>59</v>
      </c>
      <c r="AC1133" s="46">
        <v>1742</v>
      </c>
      <c r="AD1133" s="46">
        <v>2305</v>
      </c>
      <c r="AE1133" s="46">
        <v>0</v>
      </c>
      <c r="AF1133" s="46">
        <v>2305</v>
      </c>
      <c r="AG1133" s="46">
        <v>0</v>
      </c>
      <c r="AH1133" s="46">
        <v>2305</v>
      </c>
      <c r="AI1133" s="46">
        <v>1851</v>
      </c>
      <c r="AJ1133" s="46">
        <v>454</v>
      </c>
      <c r="AK1133" s="46">
        <v>1851</v>
      </c>
      <c r="AL1133" s="46">
        <v>454</v>
      </c>
      <c r="AM1133" s="46">
        <v>0</v>
      </c>
      <c r="AN1133" s="46">
        <v>0</v>
      </c>
      <c r="AO1133" s="46">
        <v>0</v>
      </c>
      <c r="AP1133" s="46">
        <v>0</v>
      </c>
      <c r="AQ1133" s="46">
        <v>3873</v>
      </c>
      <c r="AR1133" s="46">
        <v>5010</v>
      </c>
      <c r="AS1133" s="46" t="s">
        <v>90</v>
      </c>
      <c r="AT1133" s="46">
        <v>606340</v>
      </c>
      <c r="AU1133" s="46">
        <v>1894</v>
      </c>
      <c r="AV1133" s="46">
        <v>1604</v>
      </c>
      <c r="AW1133" s="46">
        <v>1782</v>
      </c>
      <c r="AX1133" s="46">
        <v>1753</v>
      </c>
      <c r="AY1133" s="46">
        <v>1941</v>
      </c>
      <c r="AZ1133" s="46">
        <v>1747</v>
      </c>
      <c r="BA1133" s="46">
        <v>36.590000000000003</v>
      </c>
      <c r="BB1133" s="46">
        <v>33.72</v>
      </c>
      <c r="BC1133" s="46">
        <v>35.71</v>
      </c>
      <c r="BD1133" s="46">
        <v>34.17</v>
      </c>
      <c r="BE1133" s="46">
        <v>34.450000000000003</v>
      </c>
      <c r="BF1133" s="46">
        <v>33.67</v>
      </c>
      <c r="BG1133" s="46" t="s">
        <v>71</v>
      </c>
    </row>
    <row r="1134" spans="1:59" s="11" customFormat="1" x14ac:dyDescent="0.25">
      <c r="A1134" s="11" t="s">
        <v>69</v>
      </c>
      <c r="C1134" s="11" t="s">
        <v>1561</v>
      </c>
      <c r="D1134" s="11" t="s">
        <v>156</v>
      </c>
      <c r="E1134" s="11">
        <v>0</v>
      </c>
      <c r="F1134" s="11">
        <v>90</v>
      </c>
      <c r="G1134" s="11">
        <v>0</v>
      </c>
      <c r="H1134" s="91">
        <v>659.13</v>
      </c>
      <c r="I1134" s="11" t="s">
        <v>62</v>
      </c>
      <c r="J1134" s="11">
        <v>210355954</v>
      </c>
      <c r="K1134" s="11" t="s">
        <v>1567</v>
      </c>
      <c r="L1134" s="11" t="s">
        <v>337</v>
      </c>
      <c r="M1134" s="11" t="s">
        <v>1563</v>
      </c>
      <c r="N1134" s="11">
        <v>30</v>
      </c>
      <c r="O1134" s="11" t="s">
        <v>66</v>
      </c>
      <c r="P1134" s="11">
        <v>0.125</v>
      </c>
      <c r="Q1134" s="11" t="s">
        <v>67</v>
      </c>
      <c r="R1134" s="11">
        <v>2.5</v>
      </c>
      <c r="S1134" s="11" t="s">
        <v>67</v>
      </c>
      <c r="T1134" s="11">
        <v>1</v>
      </c>
      <c r="U1134" s="11">
        <v>1.5</v>
      </c>
      <c r="V1134" s="11">
        <v>3269</v>
      </c>
      <c r="W1134" s="11">
        <v>850</v>
      </c>
      <c r="X1134" s="11">
        <v>636</v>
      </c>
      <c r="Y1134" s="11" t="s">
        <v>68</v>
      </c>
      <c r="AC1134" s="11">
        <v>927</v>
      </c>
      <c r="AD1134" s="11">
        <v>1275</v>
      </c>
      <c r="AE1134" s="11">
        <v>0</v>
      </c>
      <c r="AF1134" s="11">
        <v>1275</v>
      </c>
      <c r="AG1134" s="11">
        <v>0</v>
      </c>
      <c r="AH1134" s="11">
        <v>1275</v>
      </c>
      <c r="AI1134" s="11">
        <v>890</v>
      </c>
      <c r="AJ1134" s="11">
        <v>385</v>
      </c>
      <c r="AK1134" s="11">
        <v>890</v>
      </c>
      <c r="AL1134" s="11">
        <v>385</v>
      </c>
      <c r="AM1134" s="11">
        <v>0</v>
      </c>
      <c r="AN1134" s="11">
        <v>0</v>
      </c>
      <c r="AO1134" s="11">
        <v>0</v>
      </c>
      <c r="AP1134" s="11">
        <v>0</v>
      </c>
      <c r="AQ1134" s="11">
        <v>1820</v>
      </c>
      <c r="AR1134" s="11">
        <v>2408</v>
      </c>
      <c r="AS1134" s="11" t="s">
        <v>90</v>
      </c>
      <c r="AT1134" s="11">
        <v>606340</v>
      </c>
      <c r="AU1134" s="11">
        <v>800</v>
      </c>
      <c r="AV1134" s="11">
        <v>789</v>
      </c>
      <c r="AW1134" s="11">
        <v>749</v>
      </c>
      <c r="AX1134" s="11">
        <v>825</v>
      </c>
      <c r="AY1134" s="11">
        <v>911</v>
      </c>
      <c r="AZ1134" s="11">
        <v>831</v>
      </c>
      <c r="BA1134" s="11">
        <v>15.45</v>
      </c>
      <c r="BB1134" s="11">
        <v>16.59</v>
      </c>
      <c r="BC1134" s="11">
        <v>15</v>
      </c>
      <c r="BD1134" s="11">
        <v>16.079999999999998</v>
      </c>
      <c r="BE1134" s="11">
        <v>16.16</v>
      </c>
      <c r="BF1134" s="11">
        <v>16.010000000000002</v>
      </c>
      <c r="BG1134" s="11" t="s">
        <v>71</v>
      </c>
    </row>
    <row r="1135" spans="1:59" s="11" customFormat="1" x14ac:dyDescent="0.25">
      <c r="A1135" s="11" t="s">
        <v>69</v>
      </c>
      <c r="C1135" s="11" t="s">
        <v>1561</v>
      </c>
      <c r="D1135" s="11" t="s">
        <v>156</v>
      </c>
      <c r="E1135" s="11">
        <v>0</v>
      </c>
      <c r="F1135" s="11">
        <v>90</v>
      </c>
      <c r="G1135" s="11">
        <v>0</v>
      </c>
      <c r="H1135" s="91">
        <v>659.13</v>
      </c>
      <c r="I1135" s="11" t="s">
        <v>62</v>
      </c>
      <c r="J1135" s="11">
        <v>210394819</v>
      </c>
      <c r="K1135" s="11" t="s">
        <v>1566</v>
      </c>
      <c r="L1135" s="11" t="s">
        <v>337</v>
      </c>
      <c r="M1135" s="11" t="s">
        <v>1563</v>
      </c>
      <c r="N1135" s="11">
        <v>30</v>
      </c>
      <c r="O1135" s="11" t="s">
        <v>66</v>
      </c>
      <c r="P1135" s="11">
        <v>0.375</v>
      </c>
      <c r="Q1135" s="11" t="s">
        <v>67</v>
      </c>
      <c r="R1135" s="11">
        <v>2.5</v>
      </c>
      <c r="S1135" s="11" t="s">
        <v>67</v>
      </c>
      <c r="T1135" s="11">
        <v>1</v>
      </c>
      <c r="U1135" s="11">
        <v>4.5</v>
      </c>
      <c r="V1135" s="11">
        <v>815</v>
      </c>
      <c r="W1135" s="11">
        <v>1047.78</v>
      </c>
      <c r="X1135" s="11">
        <v>1039</v>
      </c>
      <c r="Y1135" s="11" t="s">
        <v>68</v>
      </c>
      <c r="AC1135" s="11">
        <v>3630</v>
      </c>
      <c r="AD1135" s="11">
        <v>4715</v>
      </c>
      <c r="AE1135" s="11">
        <v>0</v>
      </c>
      <c r="AF1135" s="11">
        <v>4715</v>
      </c>
      <c r="AG1135" s="11">
        <v>0</v>
      </c>
      <c r="AH1135" s="11">
        <v>4715</v>
      </c>
      <c r="AI1135" s="11">
        <v>2669</v>
      </c>
      <c r="AJ1135" s="11">
        <v>2046</v>
      </c>
      <c r="AK1135" s="11">
        <v>2669</v>
      </c>
      <c r="AL1135" s="11">
        <v>2046</v>
      </c>
      <c r="AM1135" s="11">
        <v>0</v>
      </c>
      <c r="AN1135" s="11">
        <v>0</v>
      </c>
      <c r="AO1135" s="11">
        <v>0</v>
      </c>
      <c r="AP1135" s="11">
        <v>0</v>
      </c>
      <c r="AQ1135" s="11">
        <v>5644</v>
      </c>
      <c r="AR1135" s="11">
        <v>7226</v>
      </c>
      <c r="AS1135" s="11" t="s">
        <v>746</v>
      </c>
      <c r="AT1135" s="11">
        <v>606340</v>
      </c>
      <c r="AU1135" s="11">
        <v>635</v>
      </c>
      <c r="AV1135" s="11">
        <v>513</v>
      </c>
      <c r="AW1135" s="11">
        <v>612</v>
      </c>
      <c r="AX1135" s="11">
        <v>648</v>
      </c>
      <c r="AY1135" s="11">
        <v>680</v>
      </c>
      <c r="AZ1135" s="11">
        <v>581</v>
      </c>
      <c r="BA1135" s="11">
        <v>12.26</v>
      </c>
      <c r="BB1135" s="11">
        <v>10.79</v>
      </c>
      <c r="BC1135" s="11">
        <v>12.27</v>
      </c>
      <c r="BD1135" s="11">
        <v>12.63</v>
      </c>
      <c r="BE1135" s="11">
        <v>12.06</v>
      </c>
      <c r="BF1135" s="11">
        <v>11.19</v>
      </c>
      <c r="BG1135" s="11" t="s">
        <v>71</v>
      </c>
    </row>
    <row r="1136" spans="1:59" s="11" customFormat="1" x14ac:dyDescent="0.25">
      <c r="A1136" s="11" t="s">
        <v>69</v>
      </c>
      <c r="C1136" s="11" t="s">
        <v>1561</v>
      </c>
      <c r="D1136" s="11" t="s">
        <v>156</v>
      </c>
      <c r="E1136" s="11">
        <v>0</v>
      </c>
      <c r="F1136" s="11">
        <v>90</v>
      </c>
      <c r="G1136" s="11">
        <v>0</v>
      </c>
      <c r="H1136" s="91">
        <v>659.13</v>
      </c>
      <c r="I1136" s="11" t="s">
        <v>62</v>
      </c>
      <c r="J1136" s="11">
        <v>210184654</v>
      </c>
      <c r="K1136" s="11" t="s">
        <v>1565</v>
      </c>
      <c r="L1136" s="11" t="s">
        <v>337</v>
      </c>
      <c r="M1136" s="11" t="s">
        <v>1563</v>
      </c>
      <c r="N1136" s="11">
        <v>30</v>
      </c>
      <c r="O1136" s="11" t="s">
        <v>66</v>
      </c>
      <c r="P1136" s="11">
        <v>0.125</v>
      </c>
      <c r="Q1136" s="11" t="s">
        <v>67</v>
      </c>
      <c r="R1136" s="11">
        <v>2.5</v>
      </c>
      <c r="S1136" s="11" t="s">
        <v>67</v>
      </c>
      <c r="T1136" s="11">
        <v>1</v>
      </c>
      <c r="U1136" s="11">
        <v>1.5</v>
      </c>
      <c r="V1136" s="11">
        <v>2312</v>
      </c>
      <c r="W1136" s="11">
        <v>1086</v>
      </c>
      <c r="X1136" s="11">
        <v>636</v>
      </c>
      <c r="Y1136" s="11" t="s">
        <v>68</v>
      </c>
      <c r="AC1136" s="11">
        <v>1196</v>
      </c>
      <c r="AD1136" s="11">
        <v>1629</v>
      </c>
      <c r="AE1136" s="11">
        <v>0</v>
      </c>
      <c r="AF1136" s="11">
        <v>1629</v>
      </c>
      <c r="AG1136" s="11">
        <v>0</v>
      </c>
      <c r="AH1136" s="11">
        <v>1629</v>
      </c>
      <c r="AI1136" s="11">
        <v>890</v>
      </c>
      <c r="AJ1136" s="11">
        <v>739</v>
      </c>
      <c r="AK1136" s="11">
        <v>890</v>
      </c>
      <c r="AL1136" s="11">
        <v>739</v>
      </c>
      <c r="AM1136" s="11">
        <v>0</v>
      </c>
      <c r="AN1136" s="11">
        <v>0</v>
      </c>
      <c r="AO1136" s="11">
        <v>0</v>
      </c>
      <c r="AP1136" s="11">
        <v>0</v>
      </c>
      <c r="AQ1136" s="11">
        <v>1820</v>
      </c>
      <c r="AR1136" s="11">
        <v>2408</v>
      </c>
      <c r="AS1136" s="11" t="s">
        <v>746</v>
      </c>
      <c r="AT1136" s="11">
        <v>606340</v>
      </c>
      <c r="AU1136" s="11">
        <v>569</v>
      </c>
      <c r="AV1136" s="11">
        <v>549</v>
      </c>
      <c r="AW1136" s="11">
        <v>518</v>
      </c>
      <c r="AX1136" s="11">
        <v>623</v>
      </c>
      <c r="AY1136" s="11">
        <v>615</v>
      </c>
      <c r="AZ1136" s="11">
        <v>596</v>
      </c>
      <c r="BA1136" s="11">
        <v>10.98</v>
      </c>
      <c r="BB1136" s="11">
        <v>11.54</v>
      </c>
      <c r="BC1136" s="11">
        <v>10.37</v>
      </c>
      <c r="BD1136" s="11">
        <v>12.13</v>
      </c>
      <c r="BE1136" s="11">
        <v>10.92</v>
      </c>
      <c r="BF1136" s="11">
        <v>11.48</v>
      </c>
      <c r="BG1136" s="11" t="s">
        <v>71</v>
      </c>
    </row>
    <row r="1137" spans="1:59" s="47" customFormat="1" x14ac:dyDescent="0.25">
      <c r="A1137" s="47" t="s">
        <v>69</v>
      </c>
      <c r="C1137" s="47" t="s">
        <v>1570</v>
      </c>
      <c r="D1137" s="47" t="s">
        <v>156</v>
      </c>
      <c r="E1137" s="47">
        <v>0</v>
      </c>
      <c r="F1137" s="47">
        <v>90</v>
      </c>
      <c r="G1137" s="47">
        <v>0</v>
      </c>
      <c r="H1137" s="126">
        <v>652.61</v>
      </c>
      <c r="I1137" s="47" t="s">
        <v>62</v>
      </c>
      <c r="J1137" s="47">
        <v>210706464</v>
      </c>
      <c r="K1137" s="47" t="s">
        <v>1577</v>
      </c>
      <c r="L1137" s="47" t="s">
        <v>64</v>
      </c>
      <c r="M1137" s="47" t="s">
        <v>1563</v>
      </c>
      <c r="N1137" s="47">
        <v>30</v>
      </c>
      <c r="O1137" s="47" t="s">
        <v>66</v>
      </c>
      <c r="P1137" s="47">
        <v>0.52</v>
      </c>
      <c r="Q1137" s="47" t="s">
        <v>67</v>
      </c>
      <c r="R1137" s="47">
        <v>2.5</v>
      </c>
      <c r="S1137" s="47" t="s">
        <v>67</v>
      </c>
      <c r="T1137" s="47">
        <v>1</v>
      </c>
      <c r="U1137" s="47">
        <v>6.24</v>
      </c>
      <c r="V1137" s="47">
        <v>914</v>
      </c>
      <c r="W1137" s="47">
        <v>596.30999999999995</v>
      </c>
      <c r="X1137" s="47">
        <v>1040</v>
      </c>
      <c r="Y1137" s="47" t="s">
        <v>68</v>
      </c>
      <c r="Z1137" s="47" t="s">
        <v>59</v>
      </c>
      <c r="AC1137" s="47">
        <v>2829</v>
      </c>
      <c r="AD1137" s="47">
        <v>3721</v>
      </c>
      <c r="AE1137" s="47">
        <v>0</v>
      </c>
      <c r="AF1137" s="47">
        <v>3721</v>
      </c>
      <c r="AG1137" s="47">
        <v>0</v>
      </c>
      <c r="AH1137" s="47">
        <v>3721</v>
      </c>
      <c r="AI1137" s="47">
        <v>3349</v>
      </c>
      <c r="AJ1137" s="47">
        <v>372</v>
      </c>
      <c r="AK1137" s="47">
        <v>3349</v>
      </c>
      <c r="AL1137" s="47">
        <v>372</v>
      </c>
      <c r="AM1137" s="47">
        <v>0</v>
      </c>
      <c r="AN1137" s="47">
        <v>0</v>
      </c>
      <c r="AO1137" s="47">
        <v>0</v>
      </c>
      <c r="AP1137" s="47">
        <v>0</v>
      </c>
      <c r="AQ1137" s="47">
        <v>7833</v>
      </c>
      <c r="AR1137" s="47">
        <v>9626</v>
      </c>
      <c r="AS1137" s="47" t="s">
        <v>98</v>
      </c>
      <c r="AT1137" s="47">
        <v>606342</v>
      </c>
      <c r="AU1137" s="47">
        <v>799</v>
      </c>
      <c r="AV1137" s="47">
        <v>1023</v>
      </c>
      <c r="AW1137" s="47">
        <v>855</v>
      </c>
      <c r="AX1137" s="47">
        <v>967</v>
      </c>
      <c r="AY1137" s="47">
        <v>1086</v>
      </c>
      <c r="AZ1137" s="47">
        <v>973</v>
      </c>
      <c r="BA1137" s="47">
        <v>5.51</v>
      </c>
      <c r="BB1137" s="47">
        <v>6.87</v>
      </c>
      <c r="BC1137" s="47">
        <v>5.74</v>
      </c>
      <c r="BD1137" s="47">
        <v>6.5</v>
      </c>
      <c r="BE1137" s="47">
        <v>6.71</v>
      </c>
      <c r="BF1137" s="47">
        <v>6.09</v>
      </c>
      <c r="BG1137" s="47" t="s">
        <v>71</v>
      </c>
    </row>
    <row r="1138" spans="1:59" s="47" customFormat="1" x14ac:dyDescent="0.25">
      <c r="A1138" s="47" t="s">
        <v>69</v>
      </c>
      <c r="C1138" s="47" t="s">
        <v>1570</v>
      </c>
      <c r="D1138" s="47" t="s">
        <v>156</v>
      </c>
      <c r="E1138" s="47">
        <v>0</v>
      </c>
      <c r="F1138" s="47">
        <v>90</v>
      </c>
      <c r="G1138" s="47">
        <v>0</v>
      </c>
      <c r="H1138" s="126">
        <v>652.61</v>
      </c>
      <c r="I1138" s="47" t="s">
        <v>62</v>
      </c>
      <c r="J1138" s="47">
        <v>210654227</v>
      </c>
      <c r="K1138" s="47" t="s">
        <v>1571</v>
      </c>
      <c r="L1138" s="47" t="s">
        <v>64</v>
      </c>
      <c r="M1138" s="47" t="s">
        <v>1563</v>
      </c>
      <c r="N1138" s="47">
        <v>30</v>
      </c>
      <c r="O1138" s="47" t="s">
        <v>66</v>
      </c>
      <c r="P1138" s="47">
        <v>0.52</v>
      </c>
      <c r="Q1138" s="47" t="s">
        <v>67</v>
      </c>
      <c r="R1138" s="47">
        <v>2.5</v>
      </c>
      <c r="S1138" s="47" t="s">
        <v>67</v>
      </c>
      <c r="T1138" s="47">
        <v>1</v>
      </c>
      <c r="U1138" s="47">
        <v>6.24</v>
      </c>
      <c r="V1138" s="47">
        <v>1110</v>
      </c>
      <c r="W1138" s="47">
        <v>627.88</v>
      </c>
      <c r="X1138" s="47">
        <v>1040</v>
      </c>
      <c r="Y1138" s="47" t="s">
        <v>68</v>
      </c>
      <c r="Z1138" s="47" t="s">
        <v>59</v>
      </c>
      <c r="AC1138" s="47">
        <v>2978</v>
      </c>
      <c r="AD1138" s="47">
        <v>3918</v>
      </c>
      <c r="AE1138" s="47">
        <v>0</v>
      </c>
      <c r="AF1138" s="47">
        <v>3918</v>
      </c>
      <c r="AG1138" s="47">
        <v>0</v>
      </c>
      <c r="AH1138" s="47">
        <v>3918</v>
      </c>
      <c r="AI1138" s="47">
        <v>3526</v>
      </c>
      <c r="AJ1138" s="47">
        <v>392</v>
      </c>
      <c r="AK1138" s="47">
        <v>3526</v>
      </c>
      <c r="AL1138" s="47">
        <v>392</v>
      </c>
      <c r="AM1138" s="47">
        <v>0</v>
      </c>
      <c r="AN1138" s="47">
        <v>0</v>
      </c>
      <c r="AO1138" s="47">
        <v>0</v>
      </c>
      <c r="AP1138" s="47">
        <v>0</v>
      </c>
      <c r="AQ1138" s="47">
        <v>7833</v>
      </c>
      <c r="AR1138" s="47">
        <v>9626</v>
      </c>
      <c r="AS1138" s="47" t="s">
        <v>1038</v>
      </c>
      <c r="AT1138" s="47">
        <v>606342</v>
      </c>
      <c r="AU1138" s="47">
        <v>973</v>
      </c>
      <c r="AV1138" s="47">
        <v>1273</v>
      </c>
      <c r="AW1138" s="47">
        <v>1092</v>
      </c>
      <c r="AX1138" s="47">
        <v>1092</v>
      </c>
      <c r="AY1138" s="47">
        <v>1248</v>
      </c>
      <c r="AZ1138" s="47">
        <v>1248</v>
      </c>
      <c r="BA1138" s="47">
        <v>6.71</v>
      </c>
      <c r="BB1138" s="47">
        <v>8.5399999999999991</v>
      </c>
      <c r="BC1138" s="47">
        <v>7.33</v>
      </c>
      <c r="BD1138" s="47">
        <v>7.34</v>
      </c>
      <c r="BE1138" s="47">
        <v>7.71</v>
      </c>
      <c r="BF1138" s="47">
        <v>7.8</v>
      </c>
      <c r="BG1138" s="47" t="s">
        <v>71</v>
      </c>
    </row>
    <row r="1139" spans="1:59" s="47" customFormat="1" x14ac:dyDescent="0.25">
      <c r="A1139" s="47" t="s">
        <v>69</v>
      </c>
      <c r="C1139" s="47" t="s">
        <v>1570</v>
      </c>
      <c r="D1139" s="47" t="s">
        <v>156</v>
      </c>
      <c r="E1139" s="47">
        <v>0</v>
      </c>
      <c r="F1139" s="47">
        <v>90</v>
      </c>
      <c r="G1139" s="47">
        <v>0</v>
      </c>
      <c r="H1139" s="126">
        <v>652.61</v>
      </c>
      <c r="I1139" s="47" t="s">
        <v>62</v>
      </c>
      <c r="J1139" s="47">
        <v>210656708</v>
      </c>
      <c r="K1139" s="47" t="s">
        <v>1572</v>
      </c>
      <c r="L1139" s="47" t="s">
        <v>64</v>
      </c>
      <c r="M1139" s="47" t="s">
        <v>1563</v>
      </c>
      <c r="N1139" s="47">
        <v>30</v>
      </c>
      <c r="O1139" s="47" t="s">
        <v>66</v>
      </c>
      <c r="P1139" s="47">
        <v>0.52</v>
      </c>
      <c r="Q1139" s="47" t="s">
        <v>67</v>
      </c>
      <c r="R1139" s="47">
        <v>2.5</v>
      </c>
      <c r="S1139" s="47" t="s">
        <v>67</v>
      </c>
      <c r="T1139" s="47">
        <v>1</v>
      </c>
      <c r="U1139" s="47">
        <v>6.24</v>
      </c>
      <c r="V1139" s="47">
        <v>2671</v>
      </c>
      <c r="W1139" s="47">
        <v>628.04</v>
      </c>
      <c r="X1139" s="47">
        <v>1040</v>
      </c>
      <c r="Y1139" s="47" t="s">
        <v>68</v>
      </c>
      <c r="Z1139" s="47" t="s">
        <v>59</v>
      </c>
      <c r="AC1139" s="47">
        <v>2979</v>
      </c>
      <c r="AD1139" s="47">
        <v>3919</v>
      </c>
      <c r="AE1139" s="47">
        <v>0</v>
      </c>
      <c r="AF1139" s="47">
        <v>3919</v>
      </c>
      <c r="AG1139" s="47">
        <v>0</v>
      </c>
      <c r="AH1139" s="47">
        <v>3919</v>
      </c>
      <c r="AI1139" s="47">
        <v>3527</v>
      </c>
      <c r="AJ1139" s="47">
        <v>392</v>
      </c>
      <c r="AK1139" s="47">
        <v>3527</v>
      </c>
      <c r="AL1139" s="47">
        <v>392</v>
      </c>
      <c r="AM1139" s="47">
        <v>0</v>
      </c>
      <c r="AN1139" s="47">
        <v>0</v>
      </c>
      <c r="AO1139" s="47">
        <v>0</v>
      </c>
      <c r="AP1139" s="47">
        <v>0</v>
      </c>
      <c r="AQ1139" s="47">
        <v>7833</v>
      </c>
      <c r="AR1139" s="47">
        <v>9626</v>
      </c>
      <c r="AS1139" s="47" t="s">
        <v>346</v>
      </c>
      <c r="AT1139" s="47">
        <v>606342</v>
      </c>
      <c r="AU1139" s="47">
        <v>2446</v>
      </c>
      <c r="AV1139" s="47">
        <v>2739</v>
      </c>
      <c r="AW1139" s="47">
        <v>2783</v>
      </c>
      <c r="AX1139" s="47">
        <v>2771</v>
      </c>
      <c r="AY1139" s="47">
        <v>2746</v>
      </c>
      <c r="AZ1139" s="47">
        <v>3182</v>
      </c>
      <c r="BA1139" s="47">
        <v>16.87</v>
      </c>
      <c r="BB1139" s="47">
        <v>18.39</v>
      </c>
      <c r="BC1139" s="47">
        <v>18.68</v>
      </c>
      <c r="BD1139" s="47">
        <v>18.62</v>
      </c>
      <c r="BE1139" s="47">
        <v>16.96</v>
      </c>
      <c r="BF1139" s="47">
        <v>19.899999999999999</v>
      </c>
      <c r="BG1139" s="47" t="s">
        <v>71</v>
      </c>
    </row>
    <row r="1140" spans="1:59" s="47" customFormat="1" x14ac:dyDescent="0.25">
      <c r="A1140" s="47" t="s">
        <v>69</v>
      </c>
      <c r="C1140" s="47" t="s">
        <v>1570</v>
      </c>
      <c r="D1140" s="47" t="s">
        <v>156</v>
      </c>
      <c r="E1140" s="47">
        <v>0</v>
      </c>
      <c r="F1140" s="47">
        <v>90</v>
      </c>
      <c r="G1140" s="47">
        <v>0</v>
      </c>
      <c r="H1140" s="126">
        <v>652.61</v>
      </c>
      <c r="I1140" s="47" t="s">
        <v>62</v>
      </c>
      <c r="J1140" s="47">
        <v>210384937</v>
      </c>
      <c r="K1140" s="47" t="s">
        <v>1578</v>
      </c>
      <c r="L1140" s="47" t="s">
        <v>64</v>
      </c>
      <c r="M1140" s="47" t="s">
        <v>1563</v>
      </c>
      <c r="N1140" s="47">
        <v>30</v>
      </c>
      <c r="O1140" s="47" t="s">
        <v>66</v>
      </c>
      <c r="P1140" s="47">
        <v>0.25</v>
      </c>
      <c r="Q1140" s="47" t="s">
        <v>67</v>
      </c>
      <c r="R1140" s="47">
        <v>2.5</v>
      </c>
      <c r="S1140" s="47" t="s">
        <v>67</v>
      </c>
      <c r="T1140" s="47">
        <v>1</v>
      </c>
      <c r="U1140" s="47">
        <v>3</v>
      </c>
      <c r="V1140" s="47">
        <v>1687</v>
      </c>
      <c r="W1140" s="47">
        <v>681</v>
      </c>
      <c r="X1140" s="47">
        <v>637</v>
      </c>
      <c r="Y1140" s="47" t="s">
        <v>68</v>
      </c>
      <c r="Z1140" s="47" t="s">
        <v>59</v>
      </c>
      <c r="AC1140" s="47">
        <v>1525</v>
      </c>
      <c r="AD1140" s="47">
        <v>2043</v>
      </c>
      <c r="AE1140" s="47">
        <v>0</v>
      </c>
      <c r="AF1140" s="47">
        <v>2043</v>
      </c>
      <c r="AG1140" s="47">
        <v>0</v>
      </c>
      <c r="AH1140" s="47">
        <v>2043</v>
      </c>
      <c r="AI1140" s="47">
        <v>1762</v>
      </c>
      <c r="AJ1140" s="47">
        <v>281</v>
      </c>
      <c r="AK1140" s="47">
        <v>1762</v>
      </c>
      <c r="AL1140" s="47">
        <v>281</v>
      </c>
      <c r="AM1140" s="47">
        <v>0</v>
      </c>
      <c r="AN1140" s="47">
        <v>0</v>
      </c>
      <c r="AO1140" s="47">
        <v>0</v>
      </c>
      <c r="AP1140" s="47">
        <v>0</v>
      </c>
      <c r="AQ1140" s="47">
        <v>3551</v>
      </c>
      <c r="AR1140" s="47">
        <v>4628</v>
      </c>
      <c r="AS1140" s="47" t="s">
        <v>1470</v>
      </c>
      <c r="AT1140" s="47">
        <v>606342</v>
      </c>
      <c r="AU1140" s="47">
        <v>786</v>
      </c>
      <c r="AV1140" s="47">
        <v>798</v>
      </c>
      <c r="AW1140" s="47">
        <v>894</v>
      </c>
      <c r="AX1140" s="47">
        <v>870</v>
      </c>
      <c r="AY1140" s="47">
        <v>867</v>
      </c>
      <c r="AZ1140" s="47">
        <v>846</v>
      </c>
      <c r="BA1140" s="47">
        <v>5.42</v>
      </c>
      <c r="BB1140" s="47">
        <v>5.36</v>
      </c>
      <c r="BC1140" s="47">
        <v>6</v>
      </c>
      <c r="BD1140" s="47">
        <v>5.85</v>
      </c>
      <c r="BE1140" s="47">
        <v>5.35</v>
      </c>
      <c r="BF1140" s="47">
        <v>5.29</v>
      </c>
      <c r="BG1140" s="47" t="s">
        <v>71</v>
      </c>
    </row>
    <row r="1141" spans="1:59" s="47" customFormat="1" x14ac:dyDescent="0.25">
      <c r="A1141" s="47" t="s">
        <v>69</v>
      </c>
      <c r="C1141" s="47" t="s">
        <v>1570</v>
      </c>
      <c r="D1141" s="47" t="s">
        <v>156</v>
      </c>
      <c r="E1141" s="47">
        <v>0</v>
      </c>
      <c r="F1141" s="47">
        <v>90</v>
      </c>
      <c r="G1141" s="47">
        <v>0</v>
      </c>
      <c r="H1141" s="126">
        <v>652.61</v>
      </c>
      <c r="I1141" s="47" t="s">
        <v>62</v>
      </c>
      <c r="J1141" s="47">
        <v>210675891</v>
      </c>
      <c r="K1141" s="47" t="s">
        <v>1576</v>
      </c>
      <c r="L1141" s="47" t="s">
        <v>64</v>
      </c>
      <c r="M1141" s="47" t="s">
        <v>1563</v>
      </c>
      <c r="N1141" s="47">
        <v>30</v>
      </c>
      <c r="O1141" s="47" t="s">
        <v>66</v>
      </c>
      <c r="P1141" s="47">
        <v>0.52</v>
      </c>
      <c r="Q1141" s="47" t="s">
        <v>67</v>
      </c>
      <c r="R1141" s="47">
        <v>2.5</v>
      </c>
      <c r="S1141" s="47" t="s">
        <v>67</v>
      </c>
      <c r="T1141" s="47">
        <v>1</v>
      </c>
      <c r="U1141" s="47">
        <v>6.24</v>
      </c>
      <c r="V1141" s="47">
        <v>4493</v>
      </c>
      <c r="W1141" s="47">
        <v>729.81</v>
      </c>
      <c r="X1141" s="47">
        <v>1040</v>
      </c>
      <c r="Y1141" s="47" t="s">
        <v>68</v>
      </c>
      <c r="Z1141" s="47" t="s">
        <v>59</v>
      </c>
      <c r="AC1141" s="47">
        <v>3484</v>
      </c>
      <c r="AD1141" s="47">
        <v>4554</v>
      </c>
      <c r="AE1141" s="47">
        <v>0</v>
      </c>
      <c r="AF1141" s="47">
        <v>4554</v>
      </c>
      <c r="AG1141" s="47">
        <v>0</v>
      </c>
      <c r="AH1141" s="47">
        <v>4554</v>
      </c>
      <c r="AI1141" s="47">
        <v>3665</v>
      </c>
      <c r="AJ1141" s="47">
        <v>889</v>
      </c>
      <c r="AK1141" s="47">
        <v>3665</v>
      </c>
      <c r="AL1141" s="47">
        <v>889</v>
      </c>
      <c r="AM1141" s="47">
        <v>0</v>
      </c>
      <c r="AN1141" s="47">
        <v>0</v>
      </c>
      <c r="AO1141" s="47">
        <v>0</v>
      </c>
      <c r="AP1141" s="47">
        <v>0</v>
      </c>
      <c r="AQ1141" s="47">
        <v>7833</v>
      </c>
      <c r="AR1141" s="47">
        <v>9626</v>
      </c>
      <c r="AS1141" s="47" t="s">
        <v>90</v>
      </c>
      <c r="AT1141" s="47">
        <v>606342</v>
      </c>
      <c r="AU1141" s="47">
        <v>4699</v>
      </c>
      <c r="AV1141" s="47">
        <v>4618</v>
      </c>
      <c r="AW1141" s="47">
        <v>4256</v>
      </c>
      <c r="AX1141" s="47">
        <v>4418</v>
      </c>
      <c r="AY1141" s="47">
        <v>5223</v>
      </c>
      <c r="AZ1141" s="47">
        <v>4824</v>
      </c>
      <c r="BA1141" s="47">
        <v>32.4</v>
      </c>
      <c r="BB1141" s="47">
        <v>31</v>
      </c>
      <c r="BC1141" s="47">
        <v>28.56</v>
      </c>
      <c r="BD1141" s="47">
        <v>29.7</v>
      </c>
      <c r="BE1141" s="47">
        <v>32.26</v>
      </c>
      <c r="BF1141" s="47">
        <v>30.17</v>
      </c>
      <c r="BG1141" s="47" t="s">
        <v>71</v>
      </c>
    </row>
    <row r="1142" spans="1:59" s="12" customFormat="1" x14ac:dyDescent="0.25">
      <c r="A1142" s="12" t="s">
        <v>69</v>
      </c>
      <c r="C1142" s="12" t="s">
        <v>1570</v>
      </c>
      <c r="D1142" s="12" t="s">
        <v>156</v>
      </c>
      <c r="E1142" s="12">
        <v>0</v>
      </c>
      <c r="F1142" s="12">
        <v>90</v>
      </c>
      <c r="G1142" s="12">
        <v>0</v>
      </c>
      <c r="H1142" s="92">
        <v>652.61</v>
      </c>
      <c r="I1142" s="12" t="s">
        <v>62</v>
      </c>
      <c r="J1142" s="12">
        <v>210356007</v>
      </c>
      <c r="K1142" s="12" t="s">
        <v>1575</v>
      </c>
      <c r="L1142" s="12" t="s">
        <v>337</v>
      </c>
      <c r="M1142" s="12" t="s">
        <v>1563</v>
      </c>
      <c r="N1142" s="12">
        <v>30</v>
      </c>
      <c r="O1142" s="12" t="s">
        <v>66</v>
      </c>
      <c r="P1142" s="12">
        <v>0.25</v>
      </c>
      <c r="Q1142" s="12" t="s">
        <v>67</v>
      </c>
      <c r="R1142" s="12">
        <v>2.5</v>
      </c>
      <c r="S1142" s="12" t="s">
        <v>67</v>
      </c>
      <c r="T1142" s="12">
        <v>1</v>
      </c>
      <c r="U1142" s="12">
        <v>3</v>
      </c>
      <c r="V1142" s="12">
        <v>4675</v>
      </c>
      <c r="W1142" s="12">
        <v>836.67</v>
      </c>
      <c r="X1142" s="12">
        <v>637</v>
      </c>
      <c r="Y1142" s="12" t="s">
        <v>68</v>
      </c>
      <c r="AC1142" s="12">
        <v>1897</v>
      </c>
      <c r="AD1142" s="12">
        <v>2510</v>
      </c>
      <c r="AE1142" s="12">
        <v>0</v>
      </c>
      <c r="AF1142" s="12">
        <v>2510</v>
      </c>
      <c r="AG1142" s="12">
        <v>0</v>
      </c>
      <c r="AH1142" s="12">
        <v>2510</v>
      </c>
      <c r="AI1142" s="12">
        <v>1762</v>
      </c>
      <c r="AJ1142" s="12">
        <v>748</v>
      </c>
      <c r="AK1142" s="12">
        <v>1762</v>
      </c>
      <c r="AL1142" s="12">
        <v>748</v>
      </c>
      <c r="AM1142" s="12">
        <v>0</v>
      </c>
      <c r="AN1142" s="12">
        <v>0</v>
      </c>
      <c r="AO1142" s="12">
        <v>0</v>
      </c>
      <c r="AP1142" s="12">
        <v>0</v>
      </c>
      <c r="AQ1142" s="12">
        <v>3551</v>
      </c>
      <c r="AR1142" s="12">
        <v>4628</v>
      </c>
      <c r="AS1142" s="12" t="s">
        <v>90</v>
      </c>
      <c r="AT1142" s="12">
        <v>606342</v>
      </c>
      <c r="AU1142" s="12">
        <v>2325</v>
      </c>
      <c r="AV1142" s="12">
        <v>2106</v>
      </c>
      <c r="AW1142" s="12">
        <v>2490</v>
      </c>
      <c r="AX1142" s="12">
        <v>2199</v>
      </c>
      <c r="AY1142" s="12">
        <v>2460</v>
      </c>
      <c r="AZ1142" s="12">
        <v>2445</v>
      </c>
      <c r="BA1142" s="12">
        <v>16.03</v>
      </c>
      <c r="BB1142" s="12">
        <v>14.14</v>
      </c>
      <c r="BC1142" s="12">
        <v>16.71</v>
      </c>
      <c r="BD1142" s="12">
        <v>14.78</v>
      </c>
      <c r="BE1142" s="12">
        <v>15.19</v>
      </c>
      <c r="BF1142" s="12">
        <v>15.29</v>
      </c>
      <c r="BG1142" s="12" t="s">
        <v>71</v>
      </c>
    </row>
    <row r="1143" spans="1:59" s="12" customFormat="1" x14ac:dyDescent="0.25">
      <c r="A1143" s="12" t="s">
        <v>69</v>
      </c>
      <c r="C1143" s="12" t="s">
        <v>1570</v>
      </c>
      <c r="D1143" s="12" t="s">
        <v>156</v>
      </c>
      <c r="E1143" s="12">
        <v>0</v>
      </c>
      <c r="F1143" s="12">
        <v>90</v>
      </c>
      <c r="G1143" s="12">
        <v>0</v>
      </c>
      <c r="H1143" s="92">
        <v>652.61</v>
      </c>
      <c r="I1143" s="12" t="s">
        <v>62</v>
      </c>
      <c r="J1143" s="12">
        <v>210394843</v>
      </c>
      <c r="K1143" s="12" t="s">
        <v>1574</v>
      </c>
      <c r="L1143" s="12" t="s">
        <v>337</v>
      </c>
      <c r="M1143" s="12" t="s">
        <v>1563</v>
      </c>
      <c r="N1143" s="12">
        <v>30</v>
      </c>
      <c r="O1143" s="12" t="s">
        <v>66</v>
      </c>
      <c r="P1143" s="12">
        <v>0.75</v>
      </c>
      <c r="Q1143" s="12" t="s">
        <v>67</v>
      </c>
      <c r="R1143" s="12">
        <v>2.5</v>
      </c>
      <c r="S1143" s="12" t="s">
        <v>67</v>
      </c>
      <c r="T1143" s="12">
        <v>1</v>
      </c>
      <c r="U1143" s="12">
        <v>9</v>
      </c>
      <c r="V1143" s="12">
        <v>852</v>
      </c>
      <c r="W1143" s="12">
        <v>999.67</v>
      </c>
      <c r="X1143" s="12">
        <v>1040</v>
      </c>
      <c r="Y1143" s="12" t="s">
        <v>68</v>
      </c>
      <c r="AC1143" s="12">
        <v>7260</v>
      </c>
      <c r="AD1143" s="12">
        <v>8997</v>
      </c>
      <c r="AE1143" s="12">
        <v>0</v>
      </c>
      <c r="AF1143" s="12">
        <v>8997</v>
      </c>
      <c r="AG1143" s="12">
        <v>0</v>
      </c>
      <c r="AH1143" s="12">
        <v>8997</v>
      </c>
      <c r="AI1143" s="12">
        <v>5286</v>
      </c>
      <c r="AJ1143" s="12">
        <v>3711</v>
      </c>
      <c r="AK1143" s="12">
        <v>5286</v>
      </c>
      <c r="AL1143" s="12">
        <v>3711</v>
      </c>
      <c r="AM1143" s="12">
        <v>0</v>
      </c>
      <c r="AN1143" s="12">
        <v>0</v>
      </c>
      <c r="AO1143" s="12">
        <v>0</v>
      </c>
      <c r="AP1143" s="12">
        <v>0</v>
      </c>
      <c r="AQ1143" s="12">
        <v>11717</v>
      </c>
      <c r="AR1143" s="12">
        <v>13884</v>
      </c>
      <c r="AS1143" s="12" t="s">
        <v>746</v>
      </c>
      <c r="AT1143" s="12">
        <v>606342</v>
      </c>
      <c r="AU1143" s="12">
        <v>1377</v>
      </c>
      <c r="AV1143" s="12">
        <v>1179</v>
      </c>
      <c r="AW1143" s="12">
        <v>1314</v>
      </c>
      <c r="AX1143" s="12">
        <v>1143</v>
      </c>
      <c r="AY1143" s="12">
        <v>1323</v>
      </c>
      <c r="AZ1143" s="12">
        <v>1332</v>
      </c>
      <c r="BA1143" s="12">
        <v>9.49</v>
      </c>
      <c r="BB1143" s="12">
        <v>7.91</v>
      </c>
      <c r="BC1143" s="12">
        <v>8.82</v>
      </c>
      <c r="BD1143" s="12">
        <v>7.68</v>
      </c>
      <c r="BE1143" s="12">
        <v>8.17</v>
      </c>
      <c r="BF1143" s="12">
        <v>8.33</v>
      </c>
      <c r="BG1143" s="12" t="s">
        <v>71</v>
      </c>
    </row>
    <row r="1144" spans="1:59" s="12" customFormat="1" x14ac:dyDescent="0.25">
      <c r="A1144" s="12" t="s">
        <v>69</v>
      </c>
      <c r="C1144" s="12" t="s">
        <v>1570</v>
      </c>
      <c r="D1144" s="12" t="s">
        <v>156</v>
      </c>
      <c r="E1144" s="12">
        <v>0</v>
      </c>
      <c r="F1144" s="12">
        <v>90</v>
      </c>
      <c r="G1144" s="12">
        <v>0</v>
      </c>
      <c r="H1144" s="92">
        <v>652.61</v>
      </c>
      <c r="I1144" s="12" t="s">
        <v>62</v>
      </c>
      <c r="J1144" s="12">
        <v>210184662</v>
      </c>
      <c r="K1144" s="12" t="s">
        <v>1573</v>
      </c>
      <c r="L1144" s="12" t="s">
        <v>337</v>
      </c>
      <c r="M1144" s="12" t="s">
        <v>1563</v>
      </c>
      <c r="N1144" s="12">
        <v>30</v>
      </c>
      <c r="O1144" s="12" t="s">
        <v>66</v>
      </c>
      <c r="P1144" s="12">
        <v>0.25</v>
      </c>
      <c r="Q1144" s="12" t="s">
        <v>67</v>
      </c>
      <c r="R1144" s="12">
        <v>2.5</v>
      </c>
      <c r="S1144" s="12" t="s">
        <v>67</v>
      </c>
      <c r="T1144" s="12">
        <v>1</v>
      </c>
      <c r="U1144" s="12">
        <v>3</v>
      </c>
      <c r="V1144" s="12">
        <v>2423</v>
      </c>
      <c r="W1144" s="12">
        <v>1071.33</v>
      </c>
      <c r="X1144" s="12">
        <v>637</v>
      </c>
      <c r="Y1144" s="12" t="s">
        <v>68</v>
      </c>
      <c r="AC1144" s="12">
        <v>2443</v>
      </c>
      <c r="AD1144" s="12">
        <v>3214</v>
      </c>
      <c r="AE1144" s="12">
        <v>0</v>
      </c>
      <c r="AF1144" s="12">
        <v>3214</v>
      </c>
      <c r="AG1144" s="12">
        <v>0</v>
      </c>
      <c r="AH1144" s="12">
        <v>3214</v>
      </c>
      <c r="AI1144" s="12">
        <v>1762</v>
      </c>
      <c r="AJ1144" s="12">
        <v>1452</v>
      </c>
      <c r="AK1144" s="12">
        <v>1762</v>
      </c>
      <c r="AL1144" s="12">
        <v>1452</v>
      </c>
      <c r="AM1144" s="12">
        <v>0</v>
      </c>
      <c r="AN1144" s="12">
        <v>0</v>
      </c>
      <c r="AO1144" s="12">
        <v>0</v>
      </c>
      <c r="AP1144" s="12">
        <v>0</v>
      </c>
      <c r="AQ1144" s="12">
        <v>3551</v>
      </c>
      <c r="AR1144" s="12">
        <v>4628</v>
      </c>
      <c r="AS1144" s="12" t="s">
        <v>746</v>
      </c>
      <c r="AT1144" s="12">
        <v>606342</v>
      </c>
      <c r="AU1144" s="12">
        <v>1098</v>
      </c>
      <c r="AV1144" s="12">
        <v>1161</v>
      </c>
      <c r="AW1144" s="12">
        <v>1215</v>
      </c>
      <c r="AX1144" s="12">
        <v>1416</v>
      </c>
      <c r="AY1144" s="12">
        <v>1239</v>
      </c>
      <c r="AZ1144" s="12">
        <v>1140</v>
      </c>
      <c r="BA1144" s="12">
        <v>7.57</v>
      </c>
      <c r="BB1144" s="12">
        <v>7.79</v>
      </c>
      <c r="BC1144" s="12">
        <v>8.16</v>
      </c>
      <c r="BD1144" s="12">
        <v>9.52</v>
      </c>
      <c r="BE1144" s="12">
        <v>7.65</v>
      </c>
      <c r="BF1144" s="12">
        <v>7.13</v>
      </c>
      <c r="BG1144" s="12" t="s">
        <v>71</v>
      </c>
    </row>
    <row r="1145" spans="1:59" s="48" customFormat="1" x14ac:dyDescent="0.25">
      <c r="A1145" s="48" t="s">
        <v>69</v>
      </c>
      <c r="C1145" s="48" t="s">
        <v>1579</v>
      </c>
      <c r="D1145" s="48" t="s">
        <v>156</v>
      </c>
      <c r="E1145" s="48">
        <v>0</v>
      </c>
      <c r="F1145" s="48">
        <v>90</v>
      </c>
      <c r="G1145" s="48">
        <v>0</v>
      </c>
      <c r="H1145" s="127">
        <v>355.47</v>
      </c>
      <c r="I1145" s="48" t="s">
        <v>62</v>
      </c>
      <c r="J1145" s="48">
        <v>210650833</v>
      </c>
      <c r="K1145" s="48" t="s">
        <v>1587</v>
      </c>
      <c r="L1145" s="48" t="s">
        <v>83</v>
      </c>
      <c r="M1145" s="48" t="s">
        <v>1581</v>
      </c>
      <c r="N1145" s="48">
        <v>28</v>
      </c>
      <c r="O1145" s="48" t="s">
        <v>66</v>
      </c>
      <c r="P1145" s="48">
        <v>2</v>
      </c>
      <c r="Q1145" s="48" t="s">
        <v>67</v>
      </c>
      <c r="R1145" s="48">
        <v>6</v>
      </c>
      <c r="S1145" s="48" t="s">
        <v>67</v>
      </c>
      <c r="T1145" s="48">
        <v>1</v>
      </c>
      <c r="U1145" s="48">
        <v>9.33</v>
      </c>
      <c r="V1145" s="48">
        <v>298</v>
      </c>
      <c r="W1145" s="48">
        <v>323.79000000000002</v>
      </c>
      <c r="X1145" s="48">
        <v>750</v>
      </c>
      <c r="Y1145" s="48" t="s">
        <v>68</v>
      </c>
      <c r="Z1145" s="48" t="s">
        <v>59</v>
      </c>
      <c r="AC1145" s="48">
        <v>2297</v>
      </c>
      <c r="AD1145" s="48">
        <v>3022</v>
      </c>
      <c r="AE1145" s="48">
        <v>0</v>
      </c>
      <c r="AF1145" s="48">
        <v>3022</v>
      </c>
      <c r="AG1145" s="48">
        <v>0</v>
      </c>
      <c r="AH1145" s="48">
        <v>3022</v>
      </c>
      <c r="AI1145" s="48">
        <v>2720</v>
      </c>
      <c r="AJ1145" s="48">
        <v>302</v>
      </c>
      <c r="AK1145" s="48">
        <v>2720</v>
      </c>
      <c r="AL1145" s="48">
        <v>302</v>
      </c>
      <c r="AM1145" s="48">
        <v>0</v>
      </c>
      <c r="AN1145" s="48">
        <v>0</v>
      </c>
      <c r="AO1145" s="48">
        <v>0</v>
      </c>
      <c r="AP1145" s="48">
        <v>0</v>
      </c>
      <c r="AQ1145" s="48">
        <v>7417</v>
      </c>
      <c r="AR1145" s="48">
        <v>9170</v>
      </c>
      <c r="AS1145" s="48" t="s">
        <v>1470</v>
      </c>
      <c r="AT1145" s="48">
        <v>606331</v>
      </c>
      <c r="AU1145" s="48">
        <v>345</v>
      </c>
      <c r="AV1145" s="48">
        <v>457</v>
      </c>
      <c r="AW1145" s="48">
        <v>345</v>
      </c>
      <c r="AX1145" s="48">
        <v>476</v>
      </c>
      <c r="AY1145" s="48">
        <v>457</v>
      </c>
      <c r="AZ1145" s="48">
        <v>700</v>
      </c>
      <c r="BA1145" s="48">
        <v>3.48</v>
      </c>
      <c r="BB1145" s="48">
        <v>4.63</v>
      </c>
      <c r="BC1145" s="48">
        <v>3.38</v>
      </c>
      <c r="BD1145" s="48">
        <v>4.6900000000000004</v>
      </c>
      <c r="BE1145" s="48">
        <v>4.54</v>
      </c>
      <c r="BF1145" s="48">
        <v>6.61</v>
      </c>
      <c r="BG1145" s="48" t="s">
        <v>71</v>
      </c>
    </row>
    <row r="1146" spans="1:59" s="48" customFormat="1" x14ac:dyDescent="0.25">
      <c r="A1146" s="48" t="s">
        <v>69</v>
      </c>
      <c r="C1146" s="48" t="s">
        <v>1579</v>
      </c>
      <c r="D1146" s="48" t="s">
        <v>156</v>
      </c>
      <c r="E1146" s="48">
        <v>0</v>
      </c>
      <c r="F1146" s="48">
        <v>90</v>
      </c>
      <c r="G1146" s="48">
        <v>0</v>
      </c>
      <c r="H1146" s="127">
        <v>355.47</v>
      </c>
      <c r="I1146" s="48" t="s">
        <v>62</v>
      </c>
      <c r="J1146" s="48">
        <v>210620383</v>
      </c>
      <c r="K1146" s="48" t="s">
        <v>1585</v>
      </c>
      <c r="L1146" s="48" t="s">
        <v>64</v>
      </c>
      <c r="M1146" s="48" t="s">
        <v>1581</v>
      </c>
      <c r="N1146" s="48">
        <v>30</v>
      </c>
      <c r="O1146" s="48" t="s">
        <v>66</v>
      </c>
      <c r="P1146" s="48">
        <v>2</v>
      </c>
      <c r="Q1146" s="48" t="s">
        <v>67</v>
      </c>
      <c r="R1146" s="48">
        <v>6</v>
      </c>
      <c r="S1146" s="48" t="s">
        <v>67</v>
      </c>
      <c r="T1146" s="48">
        <v>1</v>
      </c>
      <c r="U1146" s="48">
        <v>10</v>
      </c>
      <c r="V1146" s="48">
        <v>692</v>
      </c>
      <c r="W1146" s="48">
        <v>340.8</v>
      </c>
      <c r="X1146" s="48">
        <v>750</v>
      </c>
      <c r="Y1146" s="48" t="s">
        <v>68</v>
      </c>
      <c r="Z1146" s="48" t="s">
        <v>59</v>
      </c>
      <c r="AC1146" s="48">
        <v>2591</v>
      </c>
      <c r="AD1146" s="48">
        <v>3408</v>
      </c>
      <c r="AE1146" s="48">
        <v>0</v>
      </c>
      <c r="AF1146" s="48">
        <v>3408</v>
      </c>
      <c r="AG1146" s="48">
        <v>0</v>
      </c>
      <c r="AH1146" s="48">
        <v>3408</v>
      </c>
      <c r="AI1146" s="48">
        <v>3067</v>
      </c>
      <c r="AJ1146" s="48">
        <v>341</v>
      </c>
      <c r="AK1146" s="48">
        <v>3067</v>
      </c>
      <c r="AL1146" s="48">
        <v>341</v>
      </c>
      <c r="AM1146" s="48">
        <v>0</v>
      </c>
      <c r="AN1146" s="48">
        <v>0</v>
      </c>
      <c r="AO1146" s="48">
        <v>0</v>
      </c>
      <c r="AP1146" s="48">
        <v>0</v>
      </c>
      <c r="AQ1146" s="48">
        <v>8014</v>
      </c>
      <c r="AR1146" s="48">
        <v>9825</v>
      </c>
      <c r="AS1146" s="48" t="s">
        <v>98</v>
      </c>
      <c r="AT1146" s="48">
        <v>606331</v>
      </c>
      <c r="AU1146" s="48">
        <v>1150</v>
      </c>
      <c r="AV1146" s="48">
        <v>1370</v>
      </c>
      <c r="AW1146" s="48">
        <v>1070</v>
      </c>
      <c r="AX1146" s="48">
        <v>1110</v>
      </c>
      <c r="AY1146" s="48">
        <v>1000</v>
      </c>
      <c r="AZ1146" s="48">
        <v>1220</v>
      </c>
      <c r="BA1146" s="48">
        <v>11.59</v>
      </c>
      <c r="BB1146" s="48">
        <v>13.87</v>
      </c>
      <c r="BC1146" s="48">
        <v>10.46</v>
      </c>
      <c r="BD1146" s="48">
        <v>10.94</v>
      </c>
      <c r="BE1146" s="48">
        <v>9.93</v>
      </c>
      <c r="BF1146" s="48">
        <v>11.51</v>
      </c>
      <c r="BG1146" s="48" t="s">
        <v>71</v>
      </c>
    </row>
    <row r="1147" spans="1:59" s="48" customFormat="1" x14ac:dyDescent="0.25">
      <c r="A1147" s="48" t="s">
        <v>69</v>
      </c>
      <c r="C1147" s="48" t="s">
        <v>1579</v>
      </c>
      <c r="D1147" s="48" t="s">
        <v>156</v>
      </c>
      <c r="E1147" s="48">
        <v>0</v>
      </c>
      <c r="F1147" s="48">
        <v>90</v>
      </c>
      <c r="G1147" s="48">
        <v>0</v>
      </c>
      <c r="H1147" s="127">
        <v>355.47</v>
      </c>
      <c r="I1147" s="48" t="s">
        <v>62</v>
      </c>
      <c r="J1147" s="48">
        <v>210457536</v>
      </c>
      <c r="K1147" s="48" t="s">
        <v>1580</v>
      </c>
      <c r="L1147" s="48" t="s">
        <v>146</v>
      </c>
      <c r="M1147" s="48" t="s">
        <v>1581</v>
      </c>
      <c r="N1147" s="48">
        <v>28</v>
      </c>
      <c r="O1147" s="48" t="s">
        <v>66</v>
      </c>
      <c r="P1147" s="48">
        <v>2</v>
      </c>
      <c r="Q1147" s="48" t="s">
        <v>67</v>
      </c>
      <c r="R1147" s="48">
        <v>6</v>
      </c>
      <c r="S1147" s="48" t="s">
        <v>67</v>
      </c>
      <c r="T1147" s="48">
        <v>1</v>
      </c>
      <c r="U1147" s="48">
        <v>9.33</v>
      </c>
      <c r="V1147" s="48">
        <v>3102</v>
      </c>
      <c r="W1147" s="48">
        <v>378.64</v>
      </c>
      <c r="X1147" s="48">
        <v>750</v>
      </c>
      <c r="Y1147" s="48" t="s">
        <v>68</v>
      </c>
      <c r="Z1147" s="48" t="s">
        <v>59</v>
      </c>
      <c r="AC1147" s="48">
        <v>2687</v>
      </c>
      <c r="AD1147" s="48">
        <v>3534</v>
      </c>
      <c r="AE1147" s="48">
        <v>0</v>
      </c>
      <c r="AF1147" s="48">
        <v>3534</v>
      </c>
      <c r="AG1147" s="48">
        <v>0</v>
      </c>
      <c r="AH1147" s="48">
        <v>3534</v>
      </c>
      <c r="AI1147" s="48">
        <v>2986</v>
      </c>
      <c r="AJ1147" s="48">
        <v>548</v>
      </c>
      <c r="AK1147" s="48">
        <v>2986</v>
      </c>
      <c r="AL1147" s="48">
        <v>548</v>
      </c>
      <c r="AM1147" s="48">
        <v>0</v>
      </c>
      <c r="AN1147" s="48">
        <v>0</v>
      </c>
      <c r="AO1147" s="48">
        <v>0</v>
      </c>
      <c r="AP1147" s="48">
        <v>0</v>
      </c>
      <c r="AQ1147" s="48">
        <v>7417</v>
      </c>
      <c r="AR1147" s="48">
        <v>9170</v>
      </c>
      <c r="AS1147" s="48" t="s">
        <v>90</v>
      </c>
      <c r="AT1147" s="48">
        <v>606331</v>
      </c>
      <c r="AU1147" s="48">
        <v>4769</v>
      </c>
      <c r="AV1147" s="48">
        <v>4452</v>
      </c>
      <c r="AW1147" s="48">
        <v>5124</v>
      </c>
      <c r="AX1147" s="48">
        <v>4536</v>
      </c>
      <c r="AY1147" s="48">
        <v>5096</v>
      </c>
      <c r="AZ1147" s="48">
        <v>4975</v>
      </c>
      <c r="BA1147" s="48">
        <v>48.05</v>
      </c>
      <c r="BB1147" s="48">
        <v>45.06</v>
      </c>
      <c r="BC1147" s="48">
        <v>50.1</v>
      </c>
      <c r="BD1147" s="48">
        <v>44.7</v>
      </c>
      <c r="BE1147" s="48">
        <v>50.6</v>
      </c>
      <c r="BF1147" s="48">
        <v>46.94</v>
      </c>
      <c r="BG1147" s="48" t="s">
        <v>71</v>
      </c>
    </row>
    <row r="1148" spans="1:59" s="48" customFormat="1" x14ac:dyDescent="0.25">
      <c r="A1148" s="48" t="s">
        <v>69</v>
      </c>
      <c r="C1148" s="48" t="s">
        <v>1579</v>
      </c>
      <c r="D1148" s="48" t="s">
        <v>156</v>
      </c>
      <c r="E1148" s="48">
        <v>0</v>
      </c>
      <c r="F1148" s="48">
        <v>90</v>
      </c>
      <c r="G1148" s="48">
        <v>0</v>
      </c>
      <c r="H1148" s="127">
        <v>355.47</v>
      </c>
      <c r="I1148" s="48" t="s">
        <v>62</v>
      </c>
      <c r="J1148" s="48">
        <v>210507103</v>
      </c>
      <c r="K1148" s="48" t="s">
        <v>1586</v>
      </c>
      <c r="L1148" s="48" t="s">
        <v>83</v>
      </c>
      <c r="M1148" s="48" t="s">
        <v>1581</v>
      </c>
      <c r="N1148" s="48">
        <v>28</v>
      </c>
      <c r="O1148" s="48" t="s">
        <v>66</v>
      </c>
      <c r="P1148" s="48">
        <v>2</v>
      </c>
      <c r="Q1148" s="48" t="s">
        <v>67</v>
      </c>
      <c r="R1148" s="48">
        <v>6</v>
      </c>
      <c r="S1148" s="48" t="s">
        <v>67</v>
      </c>
      <c r="T1148" s="48">
        <v>1</v>
      </c>
      <c r="U1148" s="48">
        <v>9.33</v>
      </c>
      <c r="V1148" s="48">
        <v>1501</v>
      </c>
      <c r="W1148" s="48">
        <v>378.64</v>
      </c>
      <c r="X1148" s="48">
        <v>750</v>
      </c>
      <c r="Y1148" s="48" t="s">
        <v>68</v>
      </c>
      <c r="Z1148" s="48" t="s">
        <v>59</v>
      </c>
      <c r="AC1148" s="48">
        <v>2687</v>
      </c>
      <c r="AD1148" s="48">
        <v>3534</v>
      </c>
      <c r="AE1148" s="48">
        <v>0</v>
      </c>
      <c r="AF1148" s="48">
        <v>3534</v>
      </c>
      <c r="AG1148" s="48">
        <v>0</v>
      </c>
      <c r="AH1148" s="48">
        <v>3534</v>
      </c>
      <c r="AI1148" s="48">
        <v>2986</v>
      </c>
      <c r="AJ1148" s="48">
        <v>548</v>
      </c>
      <c r="AK1148" s="48">
        <v>2986</v>
      </c>
      <c r="AL1148" s="48">
        <v>548</v>
      </c>
      <c r="AM1148" s="48">
        <v>0</v>
      </c>
      <c r="AN1148" s="48">
        <v>0</v>
      </c>
      <c r="AO1148" s="48">
        <v>0</v>
      </c>
      <c r="AP1148" s="48">
        <v>0</v>
      </c>
      <c r="AQ1148" s="48">
        <v>7417</v>
      </c>
      <c r="AR1148" s="48">
        <v>9170</v>
      </c>
      <c r="AS1148" s="48" t="s">
        <v>98</v>
      </c>
      <c r="AT1148" s="48">
        <v>606331</v>
      </c>
      <c r="AU1148" s="48">
        <v>2399</v>
      </c>
      <c r="AV1148" s="48">
        <v>2361</v>
      </c>
      <c r="AW1148" s="48">
        <v>2100</v>
      </c>
      <c r="AX1148" s="48">
        <v>2641</v>
      </c>
      <c r="AY1148" s="48">
        <v>2193</v>
      </c>
      <c r="AZ1148" s="48">
        <v>2315</v>
      </c>
      <c r="BA1148" s="48">
        <v>24.17</v>
      </c>
      <c r="BB1148" s="48">
        <v>23.9</v>
      </c>
      <c r="BC1148" s="48">
        <v>20.53</v>
      </c>
      <c r="BD1148" s="48">
        <v>26.03</v>
      </c>
      <c r="BE1148" s="48">
        <v>21.78</v>
      </c>
      <c r="BF1148" s="48">
        <v>21.84</v>
      </c>
      <c r="BG1148" s="48" t="s">
        <v>71</v>
      </c>
    </row>
    <row r="1149" spans="1:59" s="13" customFormat="1" x14ac:dyDescent="0.25">
      <c r="A1149" s="13" t="s">
        <v>69</v>
      </c>
      <c r="C1149" s="13" t="s">
        <v>1579</v>
      </c>
      <c r="D1149" s="13" t="s">
        <v>156</v>
      </c>
      <c r="E1149" s="13">
        <v>0</v>
      </c>
      <c r="F1149" s="13">
        <v>90</v>
      </c>
      <c r="G1149" s="13">
        <v>0</v>
      </c>
      <c r="H1149" s="93">
        <v>355.47</v>
      </c>
      <c r="I1149" s="13" t="s">
        <v>62</v>
      </c>
      <c r="J1149" s="13">
        <v>210231419</v>
      </c>
      <c r="K1149" s="13" t="s">
        <v>1584</v>
      </c>
      <c r="L1149" s="13" t="s">
        <v>83</v>
      </c>
      <c r="M1149" s="13" t="s">
        <v>1581</v>
      </c>
      <c r="N1149" s="13">
        <v>28</v>
      </c>
      <c r="O1149" s="13" t="s">
        <v>66</v>
      </c>
      <c r="P1149" s="13">
        <v>2</v>
      </c>
      <c r="Q1149" s="13" t="s">
        <v>67</v>
      </c>
      <c r="R1149" s="13">
        <v>6</v>
      </c>
      <c r="S1149" s="13" t="s">
        <v>67</v>
      </c>
      <c r="T1149" s="13">
        <v>1</v>
      </c>
      <c r="U1149" s="13">
        <v>9.33</v>
      </c>
      <c r="V1149" s="13">
        <v>803</v>
      </c>
      <c r="W1149" s="13">
        <v>595.17999999999995</v>
      </c>
      <c r="X1149" s="13">
        <v>750</v>
      </c>
      <c r="Y1149" s="13" t="s">
        <v>68</v>
      </c>
      <c r="AC1149" s="13">
        <v>4294</v>
      </c>
      <c r="AD1149" s="13">
        <v>5555</v>
      </c>
      <c r="AE1149" s="13">
        <v>0</v>
      </c>
      <c r="AF1149" s="13">
        <v>5555</v>
      </c>
      <c r="AG1149" s="13">
        <v>0</v>
      </c>
      <c r="AH1149" s="13">
        <v>5555</v>
      </c>
      <c r="AI1149" s="13">
        <v>2986</v>
      </c>
      <c r="AJ1149" s="13">
        <v>2569</v>
      </c>
      <c r="AK1149" s="13">
        <v>2986</v>
      </c>
      <c r="AL1149" s="13">
        <v>2569</v>
      </c>
      <c r="AM1149" s="13">
        <v>0</v>
      </c>
      <c r="AN1149" s="13">
        <v>0</v>
      </c>
      <c r="AO1149" s="13">
        <v>0</v>
      </c>
      <c r="AP1149" s="13">
        <v>0</v>
      </c>
      <c r="AQ1149" s="13">
        <v>7417</v>
      </c>
      <c r="AR1149" s="13">
        <v>9170</v>
      </c>
      <c r="AS1149" s="13" t="s">
        <v>1092</v>
      </c>
      <c r="AT1149" s="13">
        <v>606331</v>
      </c>
      <c r="AU1149" s="13">
        <v>1157</v>
      </c>
      <c r="AV1149" s="13">
        <v>1120</v>
      </c>
      <c r="AW1149" s="13">
        <v>1484</v>
      </c>
      <c r="AX1149" s="13">
        <v>1251</v>
      </c>
      <c r="AY1149" s="13">
        <v>1185</v>
      </c>
      <c r="AZ1149" s="13">
        <v>1297</v>
      </c>
      <c r="BA1149" s="13">
        <v>11.66</v>
      </c>
      <c r="BB1149" s="13">
        <v>11.34</v>
      </c>
      <c r="BC1149" s="13">
        <v>14.51</v>
      </c>
      <c r="BD1149" s="13">
        <v>12.33</v>
      </c>
      <c r="BE1149" s="13">
        <v>11.77</v>
      </c>
      <c r="BF1149" s="13">
        <v>12.24</v>
      </c>
      <c r="BG1149" s="13" t="s">
        <v>71</v>
      </c>
    </row>
    <row r="1150" spans="1:59" s="13" customFormat="1" x14ac:dyDescent="0.25">
      <c r="A1150" s="13" t="s">
        <v>69</v>
      </c>
      <c r="C1150" s="13" t="s">
        <v>1579</v>
      </c>
      <c r="D1150" s="13" t="s">
        <v>156</v>
      </c>
      <c r="E1150" s="13">
        <v>0</v>
      </c>
      <c r="F1150" s="13">
        <v>90</v>
      </c>
      <c r="G1150" s="13">
        <v>0</v>
      </c>
      <c r="H1150" s="93">
        <v>355.47</v>
      </c>
      <c r="I1150" s="13" t="s">
        <v>62</v>
      </c>
      <c r="J1150" s="13">
        <v>210389131</v>
      </c>
      <c r="K1150" s="13" t="s">
        <v>1582</v>
      </c>
      <c r="L1150" s="13" t="s">
        <v>1583</v>
      </c>
      <c r="M1150" s="13" t="s">
        <v>1581</v>
      </c>
      <c r="N1150" s="13">
        <v>84</v>
      </c>
      <c r="O1150" s="13" t="s">
        <v>66</v>
      </c>
      <c r="P1150" s="13">
        <v>0.5</v>
      </c>
      <c r="Q1150" s="13" t="s">
        <v>67</v>
      </c>
      <c r="R1150" s="13">
        <v>6</v>
      </c>
      <c r="S1150" s="13" t="s">
        <v>67</v>
      </c>
      <c r="T1150" s="13">
        <v>1</v>
      </c>
      <c r="U1150" s="13">
        <v>7</v>
      </c>
      <c r="V1150" s="13">
        <v>99</v>
      </c>
      <c r="W1150" s="13">
        <v>930.71</v>
      </c>
      <c r="X1150" s="13">
        <v>616</v>
      </c>
      <c r="Y1150" s="13" t="s">
        <v>68</v>
      </c>
      <c r="AC1150" s="13">
        <v>5037</v>
      </c>
      <c r="AD1150" s="13">
        <v>6515</v>
      </c>
      <c r="AE1150" s="13">
        <v>0</v>
      </c>
      <c r="AF1150" s="13">
        <v>6515</v>
      </c>
      <c r="AG1150" s="13">
        <v>0</v>
      </c>
      <c r="AH1150" s="13">
        <v>6515</v>
      </c>
      <c r="AI1150" s="13">
        <v>2239</v>
      </c>
      <c r="AJ1150" s="13">
        <v>4276</v>
      </c>
      <c r="AK1150" s="13">
        <v>2239</v>
      </c>
      <c r="AL1150" s="13">
        <v>4276</v>
      </c>
      <c r="AM1150" s="13">
        <v>0</v>
      </c>
      <c r="AN1150" s="13">
        <v>0</v>
      </c>
      <c r="AO1150" s="13">
        <v>0</v>
      </c>
      <c r="AP1150" s="13">
        <v>0</v>
      </c>
      <c r="AQ1150" s="13">
        <v>5326</v>
      </c>
      <c r="AR1150" s="13">
        <v>6878</v>
      </c>
      <c r="AS1150" s="13" t="s">
        <v>1092</v>
      </c>
      <c r="AT1150" s="13">
        <v>606331</v>
      </c>
      <c r="AU1150" s="13">
        <v>105</v>
      </c>
      <c r="AV1150" s="13">
        <v>119</v>
      </c>
      <c r="AW1150" s="13">
        <v>105</v>
      </c>
      <c r="AX1150" s="13">
        <v>133</v>
      </c>
      <c r="AY1150" s="13">
        <v>140</v>
      </c>
      <c r="AZ1150" s="13">
        <v>91</v>
      </c>
      <c r="BA1150" s="13">
        <v>1.06</v>
      </c>
      <c r="BB1150" s="13">
        <v>1.2</v>
      </c>
      <c r="BC1150" s="13">
        <v>1.03</v>
      </c>
      <c r="BD1150" s="13">
        <v>1.31</v>
      </c>
      <c r="BE1150" s="13">
        <v>1.39</v>
      </c>
      <c r="BF1150" s="13">
        <v>0.86</v>
      </c>
      <c r="BG1150" s="13" t="s">
        <v>71</v>
      </c>
    </row>
    <row r="1151" spans="1:59" s="49" customFormat="1" x14ac:dyDescent="0.25">
      <c r="A1151" s="49" t="s">
        <v>69</v>
      </c>
      <c r="C1151" s="49" t="s">
        <v>1588</v>
      </c>
      <c r="D1151" s="49" t="s">
        <v>156</v>
      </c>
      <c r="E1151" s="49">
        <v>0</v>
      </c>
      <c r="F1151" s="49">
        <v>90</v>
      </c>
      <c r="G1151" s="49">
        <v>0</v>
      </c>
      <c r="H1151" s="128">
        <v>455.06</v>
      </c>
      <c r="I1151" s="49" t="s">
        <v>62</v>
      </c>
      <c r="J1151" s="49">
        <v>210706511</v>
      </c>
      <c r="K1151" s="49" t="s">
        <v>1602</v>
      </c>
      <c r="L1151" s="49" t="s">
        <v>64</v>
      </c>
      <c r="M1151" s="49" t="s">
        <v>1563</v>
      </c>
      <c r="N1151" s="49">
        <v>30</v>
      </c>
      <c r="O1151" s="49" t="s">
        <v>66</v>
      </c>
      <c r="P1151" s="49">
        <v>3.15</v>
      </c>
      <c r="Q1151" s="49" t="s">
        <v>67</v>
      </c>
      <c r="R1151" s="49">
        <v>2.5</v>
      </c>
      <c r="S1151" s="49" t="s">
        <v>67</v>
      </c>
      <c r="T1151" s="49">
        <v>1</v>
      </c>
      <c r="U1151" s="49">
        <v>37.799999999999997</v>
      </c>
      <c r="V1151" s="49">
        <v>94</v>
      </c>
      <c r="W1151" s="49">
        <v>426.85</v>
      </c>
      <c r="X1151" s="49">
        <v>1043</v>
      </c>
      <c r="Y1151" s="49" t="s">
        <v>68</v>
      </c>
      <c r="Z1151" s="49" t="s">
        <v>59</v>
      </c>
      <c r="AC1151" s="49">
        <v>13771</v>
      </c>
      <c r="AD1151" s="49">
        <v>16135</v>
      </c>
      <c r="AE1151" s="49">
        <v>0</v>
      </c>
      <c r="AF1151" s="49">
        <v>16135</v>
      </c>
      <c r="AG1151" s="49">
        <v>0</v>
      </c>
      <c r="AH1151" s="49">
        <v>16135</v>
      </c>
      <c r="AI1151" s="49">
        <v>14522</v>
      </c>
      <c r="AJ1151" s="49">
        <v>1613</v>
      </c>
      <c r="AK1151" s="49">
        <v>14522</v>
      </c>
      <c r="AL1151" s="49">
        <v>1613</v>
      </c>
      <c r="AM1151" s="49">
        <v>0</v>
      </c>
      <c r="AN1151" s="49">
        <v>0</v>
      </c>
      <c r="AO1151" s="49">
        <v>0</v>
      </c>
      <c r="AP1151" s="49">
        <v>0</v>
      </c>
      <c r="AQ1151" s="49">
        <v>36398</v>
      </c>
      <c r="AR1151" s="49">
        <v>40940</v>
      </c>
      <c r="AS1151" s="49" t="s">
        <v>98</v>
      </c>
      <c r="AT1151" s="49">
        <v>606344</v>
      </c>
      <c r="AU1151" s="49">
        <v>378</v>
      </c>
      <c r="AV1151" s="49">
        <v>643</v>
      </c>
      <c r="AW1151" s="49">
        <v>378</v>
      </c>
      <c r="AX1151" s="49">
        <v>680</v>
      </c>
      <c r="AY1151" s="49">
        <v>794</v>
      </c>
      <c r="AZ1151" s="49">
        <v>680</v>
      </c>
      <c r="BA1151" s="49">
        <v>0.93</v>
      </c>
      <c r="BB1151" s="49">
        <v>1.7</v>
      </c>
      <c r="BC1151" s="49">
        <v>0.95</v>
      </c>
      <c r="BD1151" s="49">
        <v>1.71</v>
      </c>
      <c r="BE1151" s="49">
        <v>1.92</v>
      </c>
      <c r="BF1151" s="49">
        <v>1.61</v>
      </c>
      <c r="BG1151" s="49" t="s">
        <v>71</v>
      </c>
    </row>
    <row r="1152" spans="1:59" s="14" customFormat="1" x14ac:dyDescent="0.25">
      <c r="A1152" s="14" t="s">
        <v>69</v>
      </c>
      <c r="C1152" s="14" t="s">
        <v>1588</v>
      </c>
      <c r="D1152" s="14" t="s">
        <v>156</v>
      </c>
      <c r="E1152" s="14">
        <v>0</v>
      </c>
      <c r="F1152" s="14">
        <v>90</v>
      </c>
      <c r="G1152" s="14">
        <v>0</v>
      </c>
      <c r="H1152" s="94">
        <v>455.06</v>
      </c>
      <c r="I1152" s="14" t="s">
        <v>62</v>
      </c>
      <c r="J1152" s="14">
        <v>210706503</v>
      </c>
      <c r="K1152" s="14" t="s">
        <v>1601</v>
      </c>
      <c r="L1152" s="14" t="s">
        <v>64</v>
      </c>
      <c r="M1152" s="14" t="s">
        <v>1563</v>
      </c>
      <c r="N1152" s="14">
        <v>30</v>
      </c>
      <c r="O1152" s="14" t="s">
        <v>66</v>
      </c>
      <c r="P1152" s="14">
        <v>2.62</v>
      </c>
      <c r="Q1152" s="14" t="s">
        <v>67</v>
      </c>
      <c r="R1152" s="14">
        <v>2.5</v>
      </c>
      <c r="S1152" s="14" t="s">
        <v>67</v>
      </c>
      <c r="T1152" s="14">
        <v>1</v>
      </c>
      <c r="U1152" s="14">
        <v>31.44</v>
      </c>
      <c r="V1152" s="14">
        <v>25</v>
      </c>
      <c r="W1152" s="14">
        <v>432.41</v>
      </c>
      <c r="X1152" s="14">
        <v>1126</v>
      </c>
      <c r="Y1152" s="14" t="s">
        <v>68</v>
      </c>
      <c r="AC1152" s="14">
        <v>11454</v>
      </c>
      <c r="AD1152" s="14">
        <v>13595</v>
      </c>
      <c r="AE1152" s="14">
        <v>0</v>
      </c>
      <c r="AF1152" s="14">
        <v>13595</v>
      </c>
      <c r="AG1152" s="14">
        <v>0</v>
      </c>
      <c r="AH1152" s="14">
        <v>13595</v>
      </c>
      <c r="AI1152" s="14">
        <v>12236</v>
      </c>
      <c r="AJ1152" s="14">
        <v>1359</v>
      </c>
      <c r="AK1152" s="14">
        <v>12236</v>
      </c>
      <c r="AL1152" s="14">
        <v>1359</v>
      </c>
      <c r="AM1152" s="14">
        <v>0</v>
      </c>
      <c r="AN1152" s="14">
        <v>0</v>
      </c>
      <c r="AO1152" s="14">
        <v>0</v>
      </c>
      <c r="AP1152" s="14">
        <v>0</v>
      </c>
      <c r="AQ1152" s="14">
        <v>30115</v>
      </c>
      <c r="AR1152" s="14">
        <v>34052</v>
      </c>
      <c r="AS1152" s="14" t="s">
        <v>98</v>
      </c>
      <c r="AT1152" s="14">
        <v>606344</v>
      </c>
      <c r="AU1152" s="14">
        <v>31</v>
      </c>
      <c r="AV1152" s="14">
        <v>94</v>
      </c>
      <c r="AW1152" s="14">
        <v>189</v>
      </c>
      <c r="AX1152" s="14">
        <v>94</v>
      </c>
      <c r="AY1152" s="14">
        <v>126</v>
      </c>
      <c r="AZ1152" s="14">
        <v>252</v>
      </c>
      <c r="BA1152" s="14">
        <v>0.08</v>
      </c>
      <c r="BB1152" s="14">
        <v>0.25</v>
      </c>
      <c r="BC1152" s="14">
        <v>0.47</v>
      </c>
      <c r="BD1152" s="14">
        <v>0.24</v>
      </c>
      <c r="BE1152" s="14">
        <v>0.3</v>
      </c>
      <c r="BF1152" s="14">
        <v>0.6</v>
      </c>
      <c r="BG1152" s="14" t="s">
        <v>71</v>
      </c>
    </row>
    <row r="1153" spans="1:59" s="49" customFormat="1" x14ac:dyDescent="0.25">
      <c r="A1153" s="49" t="s">
        <v>69</v>
      </c>
      <c r="C1153" s="49" t="s">
        <v>1588</v>
      </c>
      <c r="D1153" s="49" t="s">
        <v>156</v>
      </c>
      <c r="E1153" s="49">
        <v>0</v>
      </c>
      <c r="F1153" s="49">
        <v>90</v>
      </c>
      <c r="G1153" s="49">
        <v>0</v>
      </c>
      <c r="H1153" s="128">
        <v>455.06</v>
      </c>
      <c r="I1153" s="49" t="s">
        <v>62</v>
      </c>
      <c r="J1153" s="49">
        <v>210706498</v>
      </c>
      <c r="K1153" s="49" t="s">
        <v>1600</v>
      </c>
      <c r="L1153" s="49" t="s">
        <v>64</v>
      </c>
      <c r="M1153" s="49" t="s">
        <v>1563</v>
      </c>
      <c r="N1153" s="49">
        <v>30</v>
      </c>
      <c r="O1153" s="49" t="s">
        <v>66</v>
      </c>
      <c r="P1153" s="49">
        <v>2.1</v>
      </c>
      <c r="Q1153" s="49" t="s">
        <v>67</v>
      </c>
      <c r="R1153" s="49">
        <v>2.5</v>
      </c>
      <c r="S1153" s="49" t="s">
        <v>67</v>
      </c>
      <c r="T1153" s="49">
        <v>1</v>
      </c>
      <c r="U1153" s="49">
        <v>25.2</v>
      </c>
      <c r="V1153" s="49">
        <v>279</v>
      </c>
      <c r="W1153" s="49">
        <v>440.63</v>
      </c>
      <c r="X1153" s="49">
        <v>1042</v>
      </c>
      <c r="Y1153" s="49" t="s">
        <v>68</v>
      </c>
      <c r="Z1153" s="49" t="s">
        <v>59</v>
      </c>
      <c r="AC1153" s="49">
        <v>9181</v>
      </c>
      <c r="AD1153" s="49">
        <v>11104</v>
      </c>
      <c r="AE1153" s="49">
        <v>0</v>
      </c>
      <c r="AF1153" s="49">
        <v>11104</v>
      </c>
      <c r="AG1153" s="49">
        <v>0</v>
      </c>
      <c r="AH1153" s="49">
        <v>11104</v>
      </c>
      <c r="AI1153" s="49">
        <v>9994</v>
      </c>
      <c r="AJ1153" s="49">
        <v>1110</v>
      </c>
      <c r="AK1153" s="49">
        <v>9994</v>
      </c>
      <c r="AL1153" s="49">
        <v>1110</v>
      </c>
      <c r="AM1153" s="49">
        <v>0</v>
      </c>
      <c r="AN1153" s="49">
        <v>0</v>
      </c>
      <c r="AO1153" s="49">
        <v>0</v>
      </c>
      <c r="AP1153" s="49">
        <v>0</v>
      </c>
      <c r="AQ1153" s="49">
        <v>23949</v>
      </c>
      <c r="AR1153" s="49">
        <v>27293</v>
      </c>
      <c r="AS1153" s="49" t="s">
        <v>98</v>
      </c>
      <c r="AT1153" s="49">
        <v>606344</v>
      </c>
      <c r="AU1153" s="49">
        <v>857</v>
      </c>
      <c r="AV1153" s="49">
        <v>983</v>
      </c>
      <c r="AW1153" s="49">
        <v>1336</v>
      </c>
      <c r="AX1153" s="49">
        <v>1411</v>
      </c>
      <c r="AY1153" s="49">
        <v>958</v>
      </c>
      <c r="AZ1153" s="49">
        <v>1487</v>
      </c>
      <c r="BA1153" s="49">
        <v>2.12</v>
      </c>
      <c r="BB1153" s="49">
        <v>2.6</v>
      </c>
      <c r="BC1153" s="49">
        <v>3.35</v>
      </c>
      <c r="BD1153" s="49">
        <v>3.54</v>
      </c>
      <c r="BE1153" s="49">
        <v>2.31</v>
      </c>
      <c r="BF1153" s="49">
        <v>3.53</v>
      </c>
      <c r="BG1153" s="49" t="s">
        <v>71</v>
      </c>
    </row>
    <row r="1154" spans="1:59" s="49" customFormat="1" x14ac:dyDescent="0.25">
      <c r="A1154" s="49" t="s">
        <v>69</v>
      </c>
      <c r="C1154" s="49" t="s">
        <v>1588</v>
      </c>
      <c r="D1154" s="49" t="s">
        <v>156</v>
      </c>
      <c r="E1154" s="49">
        <v>0</v>
      </c>
      <c r="F1154" s="49">
        <v>90</v>
      </c>
      <c r="G1154" s="49">
        <v>0</v>
      </c>
      <c r="H1154" s="128">
        <v>455.06</v>
      </c>
      <c r="I1154" s="49" t="s">
        <v>62</v>
      </c>
      <c r="J1154" s="49">
        <v>210706480</v>
      </c>
      <c r="K1154" s="49" t="s">
        <v>1599</v>
      </c>
      <c r="L1154" s="49" t="s">
        <v>64</v>
      </c>
      <c r="M1154" s="49" t="s">
        <v>1563</v>
      </c>
      <c r="N1154" s="49">
        <v>30</v>
      </c>
      <c r="O1154" s="49" t="s">
        <v>66</v>
      </c>
      <c r="P1154" s="49">
        <v>1.57</v>
      </c>
      <c r="Q1154" s="49" t="s">
        <v>67</v>
      </c>
      <c r="R1154" s="49">
        <v>2.5</v>
      </c>
      <c r="S1154" s="49" t="s">
        <v>67</v>
      </c>
      <c r="T1154" s="49">
        <v>1</v>
      </c>
      <c r="U1154" s="49">
        <v>18.84</v>
      </c>
      <c r="V1154" s="49">
        <v>153</v>
      </c>
      <c r="W1154" s="49">
        <v>454.51</v>
      </c>
      <c r="X1154" s="49">
        <v>1125</v>
      </c>
      <c r="Y1154" s="49" t="s">
        <v>68</v>
      </c>
      <c r="Z1154" s="49" t="s">
        <v>59</v>
      </c>
      <c r="AC1154" s="49">
        <v>6863</v>
      </c>
      <c r="AD1154" s="49">
        <v>8563</v>
      </c>
      <c r="AE1154" s="49">
        <v>0</v>
      </c>
      <c r="AF1154" s="49">
        <v>8563</v>
      </c>
      <c r="AG1154" s="49">
        <v>0</v>
      </c>
      <c r="AH1154" s="49">
        <v>8563</v>
      </c>
      <c r="AI1154" s="49">
        <v>7707</v>
      </c>
      <c r="AJ1154" s="49">
        <v>856</v>
      </c>
      <c r="AK1154" s="49">
        <v>7707</v>
      </c>
      <c r="AL1154" s="49">
        <v>856</v>
      </c>
      <c r="AM1154" s="49">
        <v>0</v>
      </c>
      <c r="AN1154" s="49">
        <v>0</v>
      </c>
      <c r="AO1154" s="49">
        <v>0</v>
      </c>
      <c r="AP1154" s="49">
        <v>0</v>
      </c>
      <c r="AQ1154" s="49">
        <v>17666</v>
      </c>
      <c r="AR1154" s="49">
        <v>20405</v>
      </c>
      <c r="AS1154" s="49" t="s">
        <v>98</v>
      </c>
      <c r="AT1154" s="49">
        <v>606344</v>
      </c>
      <c r="AU1154" s="49">
        <v>584</v>
      </c>
      <c r="AV1154" s="49">
        <v>320</v>
      </c>
      <c r="AW1154" s="49">
        <v>433</v>
      </c>
      <c r="AX1154" s="49">
        <v>414</v>
      </c>
      <c r="AY1154" s="49">
        <v>716</v>
      </c>
      <c r="AZ1154" s="49">
        <v>414</v>
      </c>
      <c r="BA1154" s="49">
        <v>1.44</v>
      </c>
      <c r="BB1154" s="49">
        <v>0.85</v>
      </c>
      <c r="BC1154" s="49">
        <v>1.0900000000000001</v>
      </c>
      <c r="BD1154" s="49">
        <v>1.04</v>
      </c>
      <c r="BE1154" s="49">
        <v>1.73</v>
      </c>
      <c r="BF1154" s="49">
        <v>0.98</v>
      </c>
      <c r="BG1154" s="49" t="s">
        <v>71</v>
      </c>
    </row>
    <row r="1155" spans="1:59" s="49" customFormat="1" x14ac:dyDescent="0.25">
      <c r="A1155" s="49" t="s">
        <v>69</v>
      </c>
      <c r="C1155" s="49" t="s">
        <v>1588</v>
      </c>
      <c r="D1155" s="49" t="s">
        <v>156</v>
      </c>
      <c r="E1155" s="49">
        <v>0</v>
      </c>
      <c r="F1155" s="49">
        <v>90</v>
      </c>
      <c r="G1155" s="49">
        <v>0</v>
      </c>
      <c r="H1155" s="128">
        <v>455.06</v>
      </c>
      <c r="I1155" s="49" t="s">
        <v>62</v>
      </c>
      <c r="J1155" s="49">
        <v>210656766</v>
      </c>
      <c r="K1155" s="49" t="s">
        <v>1590</v>
      </c>
      <c r="L1155" s="49" t="s">
        <v>64</v>
      </c>
      <c r="M1155" s="49" t="s">
        <v>1563</v>
      </c>
      <c r="N1155" s="49">
        <v>30</v>
      </c>
      <c r="O1155" s="49" t="s">
        <v>66</v>
      </c>
      <c r="P1155" s="49">
        <v>2.1</v>
      </c>
      <c r="Q1155" s="49" t="s">
        <v>67</v>
      </c>
      <c r="R1155" s="49">
        <v>2.5</v>
      </c>
      <c r="S1155" s="49" t="s">
        <v>67</v>
      </c>
      <c r="T1155" s="49">
        <v>1</v>
      </c>
      <c r="U1155" s="49">
        <v>25.2</v>
      </c>
      <c r="V1155" s="49">
        <v>457</v>
      </c>
      <c r="W1155" s="49">
        <v>461.67</v>
      </c>
      <c r="X1155" s="49">
        <v>1042</v>
      </c>
      <c r="Y1155" s="49" t="s">
        <v>68</v>
      </c>
      <c r="Z1155" s="49" t="s">
        <v>59</v>
      </c>
      <c r="AC1155" s="49">
        <v>9665</v>
      </c>
      <c r="AD1155" s="49">
        <v>11634</v>
      </c>
      <c r="AE1155" s="49">
        <v>0</v>
      </c>
      <c r="AF1155" s="49">
        <v>11634</v>
      </c>
      <c r="AG1155" s="49">
        <v>0</v>
      </c>
      <c r="AH1155" s="49">
        <v>11634</v>
      </c>
      <c r="AI1155" s="49">
        <v>10321</v>
      </c>
      <c r="AJ1155" s="49">
        <v>1313</v>
      </c>
      <c r="AK1155" s="49">
        <v>10321</v>
      </c>
      <c r="AL1155" s="49">
        <v>1313</v>
      </c>
      <c r="AM1155" s="49">
        <v>0</v>
      </c>
      <c r="AN1155" s="49">
        <v>0</v>
      </c>
      <c r="AO1155" s="49">
        <v>0</v>
      </c>
      <c r="AP1155" s="49">
        <v>0</v>
      </c>
      <c r="AQ1155" s="49">
        <v>23949</v>
      </c>
      <c r="AR1155" s="49">
        <v>27293</v>
      </c>
      <c r="AS1155" s="49" t="s">
        <v>1038</v>
      </c>
      <c r="AT1155" s="49">
        <v>606344</v>
      </c>
      <c r="AU1155" s="49">
        <v>1915</v>
      </c>
      <c r="AV1155" s="49">
        <v>1411</v>
      </c>
      <c r="AW1155" s="49">
        <v>2016</v>
      </c>
      <c r="AX1155" s="49">
        <v>1991</v>
      </c>
      <c r="AY1155" s="49">
        <v>1890</v>
      </c>
      <c r="AZ1155" s="49">
        <v>2293</v>
      </c>
      <c r="BA1155" s="49">
        <v>4.7300000000000004</v>
      </c>
      <c r="BB1155" s="49">
        <v>3.74</v>
      </c>
      <c r="BC1155" s="49">
        <v>5.05</v>
      </c>
      <c r="BD1155" s="49">
        <v>5</v>
      </c>
      <c r="BE1155" s="49">
        <v>4.57</v>
      </c>
      <c r="BF1155" s="49">
        <v>5.44</v>
      </c>
      <c r="BG1155" s="49" t="s">
        <v>71</v>
      </c>
    </row>
    <row r="1156" spans="1:59" s="49" customFormat="1" x14ac:dyDescent="0.25">
      <c r="A1156" s="49" t="s">
        <v>69</v>
      </c>
      <c r="C1156" s="49" t="s">
        <v>1588</v>
      </c>
      <c r="D1156" s="49" t="s">
        <v>156</v>
      </c>
      <c r="E1156" s="49">
        <v>0</v>
      </c>
      <c r="F1156" s="49">
        <v>90</v>
      </c>
      <c r="G1156" s="49">
        <v>0</v>
      </c>
      <c r="H1156" s="128">
        <v>455.06</v>
      </c>
      <c r="I1156" s="49" t="s">
        <v>62</v>
      </c>
      <c r="J1156" s="49">
        <v>210656685</v>
      </c>
      <c r="K1156" s="49" t="s">
        <v>1592</v>
      </c>
      <c r="L1156" s="49" t="s">
        <v>64</v>
      </c>
      <c r="M1156" s="49" t="s">
        <v>1563</v>
      </c>
      <c r="N1156" s="49">
        <v>30</v>
      </c>
      <c r="O1156" s="49" t="s">
        <v>66</v>
      </c>
      <c r="P1156" s="49">
        <v>2.1</v>
      </c>
      <c r="Q1156" s="49" t="s">
        <v>67</v>
      </c>
      <c r="R1156" s="49">
        <v>2.5</v>
      </c>
      <c r="S1156" s="49" t="s">
        <v>67</v>
      </c>
      <c r="T1156" s="49">
        <v>1</v>
      </c>
      <c r="U1156" s="49">
        <v>25.2</v>
      </c>
      <c r="V1156" s="49">
        <v>1573</v>
      </c>
      <c r="W1156" s="49">
        <v>461.71</v>
      </c>
      <c r="X1156" s="49">
        <v>1042</v>
      </c>
      <c r="Y1156" s="49" t="s">
        <v>68</v>
      </c>
      <c r="Z1156" s="49" t="s">
        <v>59</v>
      </c>
      <c r="AC1156" s="49">
        <v>9666</v>
      </c>
      <c r="AD1156" s="49">
        <v>11635</v>
      </c>
      <c r="AE1156" s="49">
        <v>0</v>
      </c>
      <c r="AF1156" s="49">
        <v>11635</v>
      </c>
      <c r="AG1156" s="49">
        <v>0</v>
      </c>
      <c r="AH1156" s="49">
        <v>11635</v>
      </c>
      <c r="AI1156" s="49">
        <v>10321</v>
      </c>
      <c r="AJ1156" s="49">
        <v>1314</v>
      </c>
      <c r="AK1156" s="49">
        <v>10321</v>
      </c>
      <c r="AL1156" s="49">
        <v>1314</v>
      </c>
      <c r="AM1156" s="49">
        <v>0</v>
      </c>
      <c r="AN1156" s="49">
        <v>0</v>
      </c>
      <c r="AO1156" s="49">
        <v>0</v>
      </c>
      <c r="AP1156" s="49">
        <v>0</v>
      </c>
      <c r="AQ1156" s="49">
        <v>23949</v>
      </c>
      <c r="AR1156" s="49">
        <v>27293</v>
      </c>
      <c r="AS1156" s="49" t="s">
        <v>346</v>
      </c>
      <c r="AT1156" s="49">
        <v>606344</v>
      </c>
      <c r="AU1156" s="49">
        <v>6829</v>
      </c>
      <c r="AV1156" s="49">
        <v>6829</v>
      </c>
      <c r="AW1156" s="49">
        <v>6098</v>
      </c>
      <c r="AX1156" s="49">
        <v>6048</v>
      </c>
      <c r="AY1156" s="49">
        <v>6854</v>
      </c>
      <c r="AZ1156" s="49">
        <v>6980</v>
      </c>
      <c r="BA1156" s="49">
        <v>16.87</v>
      </c>
      <c r="BB1156" s="49">
        <v>18.09</v>
      </c>
      <c r="BC1156" s="49">
        <v>15.28</v>
      </c>
      <c r="BD1156" s="49">
        <v>15.19</v>
      </c>
      <c r="BE1156" s="49">
        <v>16.559999999999999</v>
      </c>
      <c r="BF1156" s="49">
        <v>16.55</v>
      </c>
      <c r="BG1156" s="49" t="s">
        <v>71</v>
      </c>
    </row>
    <row r="1157" spans="1:59" s="49" customFormat="1" x14ac:dyDescent="0.25">
      <c r="A1157" s="49" t="s">
        <v>69</v>
      </c>
      <c r="C1157" s="49" t="s">
        <v>1588</v>
      </c>
      <c r="D1157" s="49" t="s">
        <v>156</v>
      </c>
      <c r="E1157" s="49">
        <v>0</v>
      </c>
      <c r="F1157" s="49">
        <v>90</v>
      </c>
      <c r="G1157" s="49">
        <v>0</v>
      </c>
      <c r="H1157" s="128">
        <v>455.06</v>
      </c>
      <c r="I1157" s="49" t="s">
        <v>62</v>
      </c>
      <c r="J1157" s="49">
        <v>210675914</v>
      </c>
      <c r="K1157" s="49" t="s">
        <v>1597</v>
      </c>
      <c r="L1157" s="49" t="s">
        <v>64</v>
      </c>
      <c r="M1157" s="49" t="s">
        <v>1563</v>
      </c>
      <c r="N1157" s="49">
        <v>30</v>
      </c>
      <c r="O1157" s="49" t="s">
        <v>66</v>
      </c>
      <c r="P1157" s="49">
        <v>2.1</v>
      </c>
      <c r="Q1157" s="49" t="s">
        <v>67</v>
      </c>
      <c r="R1157" s="49">
        <v>2.5</v>
      </c>
      <c r="S1157" s="49" t="s">
        <v>67</v>
      </c>
      <c r="T1157" s="49">
        <v>1</v>
      </c>
      <c r="U1157" s="49">
        <v>25.2</v>
      </c>
      <c r="V1157" s="49">
        <v>2313</v>
      </c>
      <c r="W1157" s="49">
        <v>484.96</v>
      </c>
      <c r="X1157" s="49">
        <v>1042</v>
      </c>
      <c r="Y1157" s="49" t="s">
        <v>68</v>
      </c>
      <c r="Z1157" s="49" t="s">
        <v>59</v>
      </c>
      <c r="AC1157" s="49">
        <v>10200</v>
      </c>
      <c r="AD1157" s="49">
        <v>12221</v>
      </c>
      <c r="AE1157" s="49">
        <v>0</v>
      </c>
      <c r="AF1157" s="49">
        <v>12221</v>
      </c>
      <c r="AG1157" s="49">
        <v>0</v>
      </c>
      <c r="AH1157" s="49">
        <v>12221</v>
      </c>
      <c r="AI1157" s="49">
        <v>10321</v>
      </c>
      <c r="AJ1157" s="49">
        <v>1900</v>
      </c>
      <c r="AK1157" s="49">
        <v>10321</v>
      </c>
      <c r="AL1157" s="49">
        <v>1900</v>
      </c>
      <c r="AM1157" s="49">
        <v>0</v>
      </c>
      <c r="AN1157" s="49">
        <v>0</v>
      </c>
      <c r="AO1157" s="49">
        <v>0</v>
      </c>
      <c r="AP1157" s="49">
        <v>0</v>
      </c>
      <c r="AQ1157" s="49">
        <v>23949</v>
      </c>
      <c r="AR1157" s="49">
        <v>27293</v>
      </c>
      <c r="AS1157" s="49" t="s">
        <v>90</v>
      </c>
      <c r="AT1157" s="49">
        <v>606344</v>
      </c>
      <c r="AU1157" s="49">
        <v>10483</v>
      </c>
      <c r="AV1157" s="49">
        <v>8946</v>
      </c>
      <c r="AW1157" s="49">
        <v>9677</v>
      </c>
      <c r="AX1157" s="49">
        <v>9702</v>
      </c>
      <c r="AY1157" s="49">
        <v>10231</v>
      </c>
      <c r="AZ1157" s="49">
        <v>9248</v>
      </c>
      <c r="BA1157" s="49">
        <v>25.89</v>
      </c>
      <c r="BB1157" s="49">
        <v>23.7</v>
      </c>
      <c r="BC1157" s="49">
        <v>24.24</v>
      </c>
      <c r="BD1157" s="49">
        <v>24.36</v>
      </c>
      <c r="BE1157" s="49">
        <v>24.72</v>
      </c>
      <c r="BF1157" s="49">
        <v>21.93</v>
      </c>
      <c r="BG1157" s="49" t="s">
        <v>71</v>
      </c>
    </row>
    <row r="1158" spans="1:59" s="14" customFormat="1" x14ac:dyDescent="0.25">
      <c r="A1158" s="14" t="s">
        <v>69</v>
      </c>
      <c r="C1158" s="14" t="s">
        <v>1588</v>
      </c>
      <c r="D1158" s="14" t="s">
        <v>156</v>
      </c>
      <c r="E1158" s="14">
        <v>0</v>
      </c>
      <c r="F1158" s="14">
        <v>90</v>
      </c>
      <c r="G1158" s="14">
        <v>0</v>
      </c>
      <c r="H1158" s="94">
        <v>455.06</v>
      </c>
      <c r="I1158" s="14" t="s">
        <v>62</v>
      </c>
      <c r="J1158" s="14">
        <v>210675906</v>
      </c>
      <c r="K1158" s="14" t="s">
        <v>1596</v>
      </c>
      <c r="L1158" s="14" t="s">
        <v>64</v>
      </c>
      <c r="M1158" s="14" t="s">
        <v>1563</v>
      </c>
      <c r="N1158" s="14">
        <v>30</v>
      </c>
      <c r="O1158" s="14" t="s">
        <v>66</v>
      </c>
      <c r="P1158" s="14">
        <v>1.05</v>
      </c>
      <c r="Q1158" s="14" t="s">
        <v>67</v>
      </c>
      <c r="R1158" s="14">
        <v>2.5</v>
      </c>
      <c r="S1158" s="14" t="s">
        <v>67</v>
      </c>
      <c r="T1158" s="14">
        <v>1</v>
      </c>
      <c r="U1158" s="14">
        <v>12.6</v>
      </c>
      <c r="V1158" s="14">
        <v>3129</v>
      </c>
      <c r="W1158" s="14">
        <v>523.57000000000005</v>
      </c>
      <c r="X1158" s="14">
        <v>1041</v>
      </c>
      <c r="Y1158" s="14" t="s">
        <v>68</v>
      </c>
      <c r="AC1158" s="14">
        <v>5100</v>
      </c>
      <c r="AD1158" s="14">
        <v>6597</v>
      </c>
      <c r="AE1158" s="14">
        <v>0</v>
      </c>
      <c r="AF1158" s="14">
        <v>6597</v>
      </c>
      <c r="AG1158" s="14">
        <v>0</v>
      </c>
      <c r="AH1158" s="14">
        <v>6597</v>
      </c>
      <c r="AI1158" s="14">
        <v>5160</v>
      </c>
      <c r="AJ1158" s="14">
        <v>1437</v>
      </c>
      <c r="AK1158" s="14">
        <v>5160</v>
      </c>
      <c r="AL1158" s="14">
        <v>1437</v>
      </c>
      <c r="AM1158" s="14">
        <v>0</v>
      </c>
      <c r="AN1158" s="14">
        <v>0</v>
      </c>
      <c r="AO1158" s="14">
        <v>0</v>
      </c>
      <c r="AP1158" s="14">
        <v>0</v>
      </c>
      <c r="AQ1158" s="14">
        <v>11500</v>
      </c>
      <c r="AR1158" s="14">
        <v>13646</v>
      </c>
      <c r="AS1158" s="14" t="s">
        <v>90</v>
      </c>
      <c r="AT1158" s="14">
        <v>606344</v>
      </c>
      <c r="AU1158" s="14">
        <v>6187</v>
      </c>
      <c r="AV1158" s="14">
        <v>6061</v>
      </c>
      <c r="AW1158" s="14">
        <v>7220</v>
      </c>
      <c r="AX1158" s="14">
        <v>5922</v>
      </c>
      <c r="AY1158" s="14">
        <v>6917</v>
      </c>
      <c r="AZ1158" s="14">
        <v>7119</v>
      </c>
      <c r="BA1158" s="14">
        <v>15.28</v>
      </c>
      <c r="BB1158" s="14">
        <v>16.059999999999999</v>
      </c>
      <c r="BC1158" s="14">
        <v>18.09</v>
      </c>
      <c r="BD1158" s="14">
        <v>14.87</v>
      </c>
      <c r="BE1158" s="14">
        <v>16.72</v>
      </c>
      <c r="BF1158" s="14">
        <v>16.88</v>
      </c>
      <c r="BG1158" s="14" t="s">
        <v>71</v>
      </c>
    </row>
    <row r="1159" spans="1:59" s="14" customFormat="1" x14ac:dyDescent="0.25">
      <c r="A1159" s="14" t="s">
        <v>69</v>
      </c>
      <c r="C1159" s="14" t="s">
        <v>1588</v>
      </c>
      <c r="D1159" s="14" t="s">
        <v>156</v>
      </c>
      <c r="E1159" s="14">
        <v>0</v>
      </c>
      <c r="F1159" s="14">
        <v>90</v>
      </c>
      <c r="G1159" s="14">
        <v>0</v>
      </c>
      <c r="H1159" s="94">
        <v>455.06</v>
      </c>
      <c r="I1159" s="14" t="s">
        <v>62</v>
      </c>
      <c r="J1159" s="14">
        <v>210356104</v>
      </c>
      <c r="K1159" s="14" t="s">
        <v>1595</v>
      </c>
      <c r="L1159" s="14" t="s">
        <v>337</v>
      </c>
      <c r="M1159" s="14" t="s">
        <v>1563</v>
      </c>
      <c r="N1159" s="14">
        <v>30</v>
      </c>
      <c r="O1159" s="14" t="s">
        <v>66</v>
      </c>
      <c r="P1159" s="14">
        <v>1</v>
      </c>
      <c r="Q1159" s="14" t="s">
        <v>67</v>
      </c>
      <c r="R1159" s="14">
        <v>2.5</v>
      </c>
      <c r="S1159" s="14" t="s">
        <v>67</v>
      </c>
      <c r="T1159" s="14">
        <v>1</v>
      </c>
      <c r="U1159" s="14">
        <v>12</v>
      </c>
      <c r="V1159" s="14">
        <v>1739</v>
      </c>
      <c r="W1159" s="14">
        <v>528.16999999999996</v>
      </c>
      <c r="X1159" s="14">
        <v>639</v>
      </c>
      <c r="Y1159" s="14" t="s">
        <v>68</v>
      </c>
      <c r="AC1159" s="14">
        <v>4900</v>
      </c>
      <c r="AD1159" s="14">
        <v>6338</v>
      </c>
      <c r="AE1159" s="14">
        <v>0</v>
      </c>
      <c r="AF1159" s="14">
        <v>6338</v>
      </c>
      <c r="AG1159" s="14">
        <v>0</v>
      </c>
      <c r="AH1159" s="14">
        <v>6338</v>
      </c>
      <c r="AI1159" s="14">
        <v>4915</v>
      </c>
      <c r="AJ1159" s="14">
        <v>1423</v>
      </c>
      <c r="AK1159" s="14">
        <v>4915</v>
      </c>
      <c r="AL1159" s="14">
        <v>1423</v>
      </c>
      <c r="AM1159" s="14">
        <v>0</v>
      </c>
      <c r="AN1159" s="14">
        <v>0</v>
      </c>
      <c r="AO1159" s="14">
        <v>0</v>
      </c>
      <c r="AP1159" s="14">
        <v>0</v>
      </c>
      <c r="AQ1159" s="14">
        <v>10908</v>
      </c>
      <c r="AR1159" s="14">
        <v>12997</v>
      </c>
      <c r="AS1159" s="14" t="s">
        <v>90</v>
      </c>
      <c r="AT1159" s="14">
        <v>606344</v>
      </c>
      <c r="AU1159" s="14">
        <v>3204</v>
      </c>
      <c r="AV1159" s="14">
        <v>3612</v>
      </c>
      <c r="AW1159" s="14">
        <v>3492</v>
      </c>
      <c r="AX1159" s="14">
        <v>3744</v>
      </c>
      <c r="AY1159" s="14">
        <v>3156</v>
      </c>
      <c r="AZ1159" s="14">
        <v>3660</v>
      </c>
      <c r="BA1159" s="14">
        <v>7.91</v>
      </c>
      <c r="BB1159" s="14">
        <v>9.57</v>
      </c>
      <c r="BC1159" s="14">
        <v>8.75</v>
      </c>
      <c r="BD1159" s="14">
        <v>9.4</v>
      </c>
      <c r="BE1159" s="14">
        <v>7.63</v>
      </c>
      <c r="BF1159" s="14">
        <v>8.68</v>
      </c>
      <c r="BG1159" s="14" t="s">
        <v>71</v>
      </c>
    </row>
    <row r="1160" spans="1:59" s="14" customFormat="1" x14ac:dyDescent="0.25">
      <c r="A1160" s="14" t="s">
        <v>69</v>
      </c>
      <c r="C1160" s="14" t="s">
        <v>1588</v>
      </c>
      <c r="D1160" s="14" t="s">
        <v>156</v>
      </c>
      <c r="E1160" s="14">
        <v>0</v>
      </c>
      <c r="F1160" s="14">
        <v>90</v>
      </c>
      <c r="G1160" s="14">
        <v>0</v>
      </c>
      <c r="H1160" s="94">
        <v>455.06</v>
      </c>
      <c r="I1160" s="14" t="s">
        <v>62</v>
      </c>
      <c r="J1160" s="14">
        <v>210706472</v>
      </c>
      <c r="K1160" s="14" t="s">
        <v>1598</v>
      </c>
      <c r="L1160" s="14" t="s">
        <v>64</v>
      </c>
      <c r="M1160" s="14" t="s">
        <v>1563</v>
      </c>
      <c r="N1160" s="14">
        <v>30</v>
      </c>
      <c r="O1160" s="14" t="s">
        <v>66</v>
      </c>
      <c r="P1160" s="14">
        <v>1.05</v>
      </c>
      <c r="Q1160" s="14" t="s">
        <v>67</v>
      </c>
      <c r="R1160" s="14">
        <v>2.5</v>
      </c>
      <c r="S1160" s="14" t="s">
        <v>67</v>
      </c>
      <c r="T1160" s="14">
        <v>1</v>
      </c>
      <c r="U1160" s="14">
        <v>12.6</v>
      </c>
      <c r="V1160" s="14">
        <v>467</v>
      </c>
      <c r="W1160" s="14">
        <v>530.71</v>
      </c>
      <c r="X1160" s="14">
        <v>1041</v>
      </c>
      <c r="Y1160" s="14" t="s">
        <v>68</v>
      </c>
      <c r="AC1160" s="14">
        <v>5170</v>
      </c>
      <c r="AD1160" s="14">
        <v>6687</v>
      </c>
      <c r="AE1160" s="14">
        <v>0</v>
      </c>
      <c r="AF1160" s="14">
        <v>6687</v>
      </c>
      <c r="AG1160" s="14">
        <v>0</v>
      </c>
      <c r="AH1160" s="14">
        <v>6687</v>
      </c>
      <c r="AI1160" s="14">
        <v>5160</v>
      </c>
      <c r="AJ1160" s="14">
        <v>1527</v>
      </c>
      <c r="AK1160" s="14">
        <v>5160</v>
      </c>
      <c r="AL1160" s="14">
        <v>1527</v>
      </c>
      <c r="AM1160" s="14">
        <v>0</v>
      </c>
      <c r="AN1160" s="14">
        <v>0</v>
      </c>
      <c r="AO1160" s="14">
        <v>0</v>
      </c>
      <c r="AP1160" s="14">
        <v>0</v>
      </c>
      <c r="AQ1160" s="14">
        <v>11500</v>
      </c>
      <c r="AR1160" s="14">
        <v>13646</v>
      </c>
      <c r="AS1160" s="14" t="s">
        <v>98</v>
      </c>
      <c r="AT1160" s="14">
        <v>606344</v>
      </c>
      <c r="AU1160" s="14">
        <v>1058</v>
      </c>
      <c r="AV1160" s="14">
        <v>869</v>
      </c>
      <c r="AW1160" s="14">
        <v>983</v>
      </c>
      <c r="AX1160" s="14">
        <v>1021</v>
      </c>
      <c r="AY1160" s="14">
        <v>1033</v>
      </c>
      <c r="AZ1160" s="14">
        <v>920</v>
      </c>
      <c r="BA1160" s="14">
        <v>2.61</v>
      </c>
      <c r="BB1160" s="14">
        <v>2.2999999999999998</v>
      </c>
      <c r="BC1160" s="14">
        <v>2.46</v>
      </c>
      <c r="BD1160" s="14">
        <v>2.56</v>
      </c>
      <c r="BE1160" s="14">
        <v>2.5</v>
      </c>
      <c r="BF1160" s="14">
        <v>2.1800000000000002</v>
      </c>
      <c r="BG1160" s="14" t="s">
        <v>71</v>
      </c>
    </row>
    <row r="1161" spans="1:59" s="14" customFormat="1" x14ac:dyDescent="0.25">
      <c r="A1161" s="14" t="s">
        <v>69</v>
      </c>
      <c r="C1161" s="14" t="s">
        <v>1588</v>
      </c>
      <c r="D1161" s="14" t="s">
        <v>156</v>
      </c>
      <c r="E1161" s="14">
        <v>0</v>
      </c>
      <c r="F1161" s="14">
        <v>90</v>
      </c>
      <c r="G1161" s="14">
        <v>0</v>
      </c>
      <c r="H1161" s="94">
        <v>455.06</v>
      </c>
      <c r="I1161" s="14" t="s">
        <v>62</v>
      </c>
      <c r="J1161" s="14">
        <v>210656790</v>
      </c>
      <c r="K1161" s="14" t="s">
        <v>1589</v>
      </c>
      <c r="L1161" s="14" t="s">
        <v>64</v>
      </c>
      <c r="M1161" s="14" t="s">
        <v>1563</v>
      </c>
      <c r="N1161" s="14">
        <v>30</v>
      </c>
      <c r="O1161" s="14" t="s">
        <v>66</v>
      </c>
      <c r="P1161" s="14">
        <v>1.05</v>
      </c>
      <c r="Q1161" s="14" t="s">
        <v>67</v>
      </c>
      <c r="R1161" s="14">
        <v>2.5</v>
      </c>
      <c r="S1161" s="14" t="s">
        <v>67</v>
      </c>
      <c r="T1161" s="14">
        <v>1</v>
      </c>
      <c r="U1161" s="14">
        <v>12.6</v>
      </c>
      <c r="V1161" s="14">
        <v>894</v>
      </c>
      <c r="W1161" s="14">
        <v>565.16</v>
      </c>
      <c r="X1161" s="14">
        <v>1041</v>
      </c>
      <c r="Y1161" s="14" t="s">
        <v>68</v>
      </c>
      <c r="AC1161" s="14">
        <v>5548</v>
      </c>
      <c r="AD1161" s="14">
        <v>7121</v>
      </c>
      <c r="AE1161" s="14">
        <v>0</v>
      </c>
      <c r="AF1161" s="14">
        <v>7121</v>
      </c>
      <c r="AG1161" s="14">
        <v>0</v>
      </c>
      <c r="AH1161" s="14">
        <v>7121</v>
      </c>
      <c r="AI1161" s="14">
        <v>5160</v>
      </c>
      <c r="AJ1161" s="14">
        <v>1961</v>
      </c>
      <c r="AK1161" s="14">
        <v>5160</v>
      </c>
      <c r="AL1161" s="14">
        <v>1961</v>
      </c>
      <c r="AM1161" s="14">
        <v>0</v>
      </c>
      <c r="AN1161" s="14">
        <v>0</v>
      </c>
      <c r="AO1161" s="14">
        <v>0</v>
      </c>
      <c r="AP1161" s="14">
        <v>0</v>
      </c>
      <c r="AQ1161" s="14">
        <v>11500</v>
      </c>
      <c r="AR1161" s="14">
        <v>13646</v>
      </c>
      <c r="AS1161" s="14" t="s">
        <v>1038</v>
      </c>
      <c r="AT1161" s="14">
        <v>606344</v>
      </c>
      <c r="AU1161" s="14">
        <v>1852</v>
      </c>
      <c r="AV1161" s="14">
        <v>1940</v>
      </c>
      <c r="AW1161" s="14">
        <v>1663</v>
      </c>
      <c r="AX1161" s="14">
        <v>2029</v>
      </c>
      <c r="AY1161" s="14">
        <v>2003</v>
      </c>
      <c r="AZ1161" s="14">
        <v>1777</v>
      </c>
      <c r="BA1161" s="14">
        <v>4.57</v>
      </c>
      <c r="BB1161" s="14">
        <v>5.14</v>
      </c>
      <c r="BC1161" s="14">
        <v>4.17</v>
      </c>
      <c r="BD1161" s="14">
        <v>5.09</v>
      </c>
      <c r="BE1161" s="14">
        <v>4.84</v>
      </c>
      <c r="BF1161" s="14">
        <v>4.21</v>
      </c>
      <c r="BG1161" s="14" t="s">
        <v>71</v>
      </c>
    </row>
    <row r="1162" spans="1:59" s="14" customFormat="1" x14ac:dyDescent="0.25">
      <c r="A1162" s="14" t="s">
        <v>69</v>
      </c>
      <c r="C1162" s="14" t="s">
        <v>1588</v>
      </c>
      <c r="D1162" s="14" t="s">
        <v>156</v>
      </c>
      <c r="E1162" s="14">
        <v>0</v>
      </c>
      <c r="F1162" s="14">
        <v>90</v>
      </c>
      <c r="G1162" s="14">
        <v>0</v>
      </c>
      <c r="H1162" s="94">
        <v>455.06</v>
      </c>
      <c r="I1162" s="14" t="s">
        <v>62</v>
      </c>
      <c r="J1162" s="14">
        <v>210656693</v>
      </c>
      <c r="K1162" s="14" t="s">
        <v>1591</v>
      </c>
      <c r="L1162" s="14" t="s">
        <v>64</v>
      </c>
      <c r="M1162" s="14" t="s">
        <v>1563</v>
      </c>
      <c r="N1162" s="14">
        <v>30</v>
      </c>
      <c r="O1162" s="14" t="s">
        <v>66</v>
      </c>
      <c r="P1162" s="14">
        <v>1.05</v>
      </c>
      <c r="Q1162" s="14" t="s">
        <v>67</v>
      </c>
      <c r="R1162" s="14">
        <v>2.5</v>
      </c>
      <c r="S1162" s="14" t="s">
        <v>67</v>
      </c>
      <c r="T1162" s="14">
        <v>1</v>
      </c>
      <c r="U1162" s="14">
        <v>12.6</v>
      </c>
      <c r="V1162" s="14">
        <v>1771</v>
      </c>
      <c r="W1162" s="14">
        <v>565.24</v>
      </c>
      <c r="X1162" s="14">
        <v>1041</v>
      </c>
      <c r="Y1162" s="14" t="s">
        <v>68</v>
      </c>
      <c r="AC1162" s="14">
        <v>5549</v>
      </c>
      <c r="AD1162" s="14">
        <v>7122</v>
      </c>
      <c r="AE1162" s="14">
        <v>0</v>
      </c>
      <c r="AF1162" s="14">
        <v>7122</v>
      </c>
      <c r="AG1162" s="14">
        <v>0</v>
      </c>
      <c r="AH1162" s="14">
        <v>7122</v>
      </c>
      <c r="AI1162" s="14">
        <v>5160</v>
      </c>
      <c r="AJ1162" s="14">
        <v>1962</v>
      </c>
      <c r="AK1162" s="14">
        <v>5160</v>
      </c>
      <c r="AL1162" s="14">
        <v>1962</v>
      </c>
      <c r="AM1162" s="14">
        <v>0</v>
      </c>
      <c r="AN1162" s="14">
        <v>0</v>
      </c>
      <c r="AO1162" s="14">
        <v>0</v>
      </c>
      <c r="AP1162" s="14">
        <v>0</v>
      </c>
      <c r="AQ1162" s="14">
        <v>11500</v>
      </c>
      <c r="AR1162" s="14">
        <v>13646</v>
      </c>
      <c r="AS1162" s="14" t="s">
        <v>346</v>
      </c>
      <c r="AT1162" s="14">
        <v>606344</v>
      </c>
      <c r="AU1162" s="14">
        <v>3805</v>
      </c>
      <c r="AV1162" s="14">
        <v>3654</v>
      </c>
      <c r="AW1162" s="14">
        <v>3528</v>
      </c>
      <c r="AX1162" s="14">
        <v>3868</v>
      </c>
      <c r="AY1162" s="14">
        <v>3856</v>
      </c>
      <c r="AZ1162" s="14">
        <v>3604</v>
      </c>
      <c r="BA1162" s="14">
        <v>9.4</v>
      </c>
      <c r="BB1162" s="14">
        <v>9.68</v>
      </c>
      <c r="BC1162" s="14">
        <v>8.84</v>
      </c>
      <c r="BD1162" s="14">
        <v>9.7100000000000009</v>
      </c>
      <c r="BE1162" s="14">
        <v>9.32</v>
      </c>
      <c r="BF1162" s="14">
        <v>8.5399999999999991</v>
      </c>
      <c r="BG1162" s="14" t="s">
        <v>71</v>
      </c>
    </row>
    <row r="1163" spans="1:59" s="14" customFormat="1" x14ac:dyDescent="0.25">
      <c r="A1163" s="14" t="s">
        <v>69</v>
      </c>
      <c r="C1163" s="14" t="s">
        <v>1588</v>
      </c>
      <c r="D1163" s="14" t="s">
        <v>156</v>
      </c>
      <c r="E1163" s="14">
        <v>0</v>
      </c>
      <c r="F1163" s="14">
        <v>90</v>
      </c>
      <c r="G1163" s="14">
        <v>0</v>
      </c>
      <c r="H1163" s="94">
        <v>455.06</v>
      </c>
      <c r="I1163" s="14" t="s">
        <v>62</v>
      </c>
      <c r="J1163" s="14">
        <v>210384953</v>
      </c>
      <c r="K1163" s="14" t="s">
        <v>1603</v>
      </c>
      <c r="L1163" s="14" t="s">
        <v>64</v>
      </c>
      <c r="M1163" s="14" t="s">
        <v>1563</v>
      </c>
      <c r="N1163" s="14">
        <v>30</v>
      </c>
      <c r="O1163" s="14" t="s">
        <v>66</v>
      </c>
      <c r="P1163" s="14">
        <v>1</v>
      </c>
      <c r="Q1163" s="14" t="s">
        <v>67</v>
      </c>
      <c r="R1163" s="14">
        <v>2.5</v>
      </c>
      <c r="S1163" s="14" t="s">
        <v>67</v>
      </c>
      <c r="T1163" s="14">
        <v>1</v>
      </c>
      <c r="U1163" s="14">
        <v>12</v>
      </c>
      <c r="V1163" s="14">
        <v>285</v>
      </c>
      <c r="W1163" s="14">
        <v>637</v>
      </c>
      <c r="X1163" s="14">
        <v>639</v>
      </c>
      <c r="Y1163" s="14" t="s">
        <v>68</v>
      </c>
      <c r="AC1163" s="14">
        <v>6025</v>
      </c>
      <c r="AD1163" s="14">
        <v>7644</v>
      </c>
      <c r="AE1163" s="14">
        <v>0</v>
      </c>
      <c r="AF1163" s="14">
        <v>7644</v>
      </c>
      <c r="AG1163" s="14">
        <v>0</v>
      </c>
      <c r="AH1163" s="14">
        <v>7644</v>
      </c>
      <c r="AI1163" s="14">
        <v>4915</v>
      </c>
      <c r="AJ1163" s="14">
        <v>2729</v>
      </c>
      <c r="AK1163" s="14">
        <v>4915</v>
      </c>
      <c r="AL1163" s="14">
        <v>2729</v>
      </c>
      <c r="AM1163" s="14">
        <v>0</v>
      </c>
      <c r="AN1163" s="14">
        <v>0</v>
      </c>
      <c r="AO1163" s="14">
        <v>0</v>
      </c>
      <c r="AP1163" s="14">
        <v>0</v>
      </c>
      <c r="AQ1163" s="14">
        <v>10908</v>
      </c>
      <c r="AR1163" s="14">
        <v>12997</v>
      </c>
      <c r="AS1163" s="14" t="s">
        <v>1470</v>
      </c>
      <c r="AT1163" s="14">
        <v>606344</v>
      </c>
      <c r="AU1163" s="14">
        <v>588</v>
      </c>
      <c r="AV1163" s="14">
        <v>456</v>
      </c>
      <c r="AW1163" s="14">
        <v>384</v>
      </c>
      <c r="AX1163" s="14">
        <v>744</v>
      </c>
      <c r="AY1163" s="14">
        <v>708</v>
      </c>
      <c r="AZ1163" s="14">
        <v>540</v>
      </c>
      <c r="BA1163" s="14">
        <v>1.45</v>
      </c>
      <c r="BB1163" s="14">
        <v>1.21</v>
      </c>
      <c r="BC1163" s="14">
        <v>0.96</v>
      </c>
      <c r="BD1163" s="14">
        <v>1.87</v>
      </c>
      <c r="BE1163" s="14">
        <v>1.71</v>
      </c>
      <c r="BF1163" s="14">
        <v>1.28</v>
      </c>
      <c r="BG1163" s="14" t="s">
        <v>71</v>
      </c>
    </row>
    <row r="1164" spans="1:59" s="14" customFormat="1" x14ac:dyDescent="0.25">
      <c r="A1164" s="14" t="s">
        <v>69</v>
      </c>
      <c r="C1164" s="14" t="s">
        <v>1588</v>
      </c>
      <c r="D1164" s="14" t="s">
        <v>156</v>
      </c>
      <c r="E1164" s="14">
        <v>0</v>
      </c>
      <c r="F1164" s="14">
        <v>90</v>
      </c>
      <c r="G1164" s="14">
        <v>0</v>
      </c>
      <c r="H1164" s="94">
        <v>455.06</v>
      </c>
      <c r="I1164" s="14" t="s">
        <v>62</v>
      </c>
      <c r="J1164" s="14">
        <v>210394908</v>
      </c>
      <c r="K1164" s="14" t="s">
        <v>1594</v>
      </c>
      <c r="L1164" s="14" t="s">
        <v>337</v>
      </c>
      <c r="M1164" s="14" t="s">
        <v>1563</v>
      </c>
      <c r="N1164" s="14">
        <v>30</v>
      </c>
      <c r="O1164" s="14" t="s">
        <v>66</v>
      </c>
      <c r="P1164" s="14">
        <v>3</v>
      </c>
      <c r="Q1164" s="14" t="s">
        <v>67</v>
      </c>
      <c r="R1164" s="14">
        <v>2.5</v>
      </c>
      <c r="S1164" s="14" t="s">
        <v>67</v>
      </c>
      <c r="T1164" s="14">
        <v>1</v>
      </c>
      <c r="U1164" s="14">
        <v>36</v>
      </c>
      <c r="V1164" s="14">
        <v>225</v>
      </c>
      <c r="W1164" s="14">
        <v>746.22</v>
      </c>
      <c r="X1164" s="14">
        <v>1042</v>
      </c>
      <c r="Y1164" s="14" t="s">
        <v>68</v>
      </c>
      <c r="AC1164" s="14">
        <v>23558</v>
      </c>
      <c r="AD1164" s="14">
        <v>26864</v>
      </c>
      <c r="AE1164" s="14">
        <v>0</v>
      </c>
      <c r="AF1164" s="14">
        <v>26864</v>
      </c>
      <c r="AG1164" s="14">
        <v>0</v>
      </c>
      <c r="AH1164" s="14">
        <v>26864</v>
      </c>
      <c r="AI1164" s="14">
        <v>14744</v>
      </c>
      <c r="AJ1164" s="14">
        <v>12120</v>
      </c>
      <c r="AK1164" s="14">
        <v>14744</v>
      </c>
      <c r="AL1164" s="14">
        <v>12120</v>
      </c>
      <c r="AM1164" s="14">
        <v>0</v>
      </c>
      <c r="AN1164" s="14">
        <v>0</v>
      </c>
      <c r="AO1164" s="14">
        <v>0</v>
      </c>
      <c r="AP1164" s="14">
        <v>0</v>
      </c>
      <c r="AQ1164" s="14">
        <v>34621</v>
      </c>
      <c r="AR1164" s="14">
        <v>38991</v>
      </c>
      <c r="AS1164" s="14" t="s">
        <v>746</v>
      </c>
      <c r="AT1164" s="14">
        <v>606344</v>
      </c>
      <c r="AU1164" s="14">
        <v>1512</v>
      </c>
      <c r="AV1164" s="14">
        <v>1152</v>
      </c>
      <c r="AW1164" s="14">
        <v>1404</v>
      </c>
      <c r="AX1164" s="14">
        <v>1260</v>
      </c>
      <c r="AY1164" s="14">
        <v>1080</v>
      </c>
      <c r="AZ1164" s="14">
        <v>1692</v>
      </c>
      <c r="BA1164" s="14">
        <v>3.73</v>
      </c>
      <c r="BB1164" s="14">
        <v>3.05</v>
      </c>
      <c r="BC1164" s="14">
        <v>3.52</v>
      </c>
      <c r="BD1164" s="14">
        <v>3.16</v>
      </c>
      <c r="BE1164" s="14">
        <v>2.61</v>
      </c>
      <c r="BF1164" s="14">
        <v>4.01</v>
      </c>
      <c r="BG1164" s="14" t="s">
        <v>71</v>
      </c>
    </row>
    <row r="1165" spans="1:59" s="14" customFormat="1" x14ac:dyDescent="0.25">
      <c r="A1165" s="14" t="s">
        <v>69</v>
      </c>
      <c r="C1165" s="14" t="s">
        <v>1588</v>
      </c>
      <c r="D1165" s="14" t="s">
        <v>156</v>
      </c>
      <c r="E1165" s="14">
        <v>0</v>
      </c>
      <c r="F1165" s="14">
        <v>90</v>
      </c>
      <c r="G1165" s="14">
        <v>0</v>
      </c>
      <c r="H1165" s="94">
        <v>455.06</v>
      </c>
      <c r="I1165" s="14" t="s">
        <v>62</v>
      </c>
      <c r="J1165" s="14">
        <v>210394877</v>
      </c>
      <c r="K1165" s="14" t="s">
        <v>1593</v>
      </c>
      <c r="L1165" s="14" t="s">
        <v>337</v>
      </c>
      <c r="M1165" s="14" t="s">
        <v>1563</v>
      </c>
      <c r="N1165" s="14">
        <v>30</v>
      </c>
      <c r="O1165" s="14" t="s">
        <v>66</v>
      </c>
      <c r="P1165" s="14">
        <v>1.5</v>
      </c>
      <c r="Q1165" s="14" t="s">
        <v>67</v>
      </c>
      <c r="R1165" s="14">
        <v>2.5</v>
      </c>
      <c r="S1165" s="14" t="s">
        <v>67</v>
      </c>
      <c r="T1165" s="14">
        <v>1</v>
      </c>
      <c r="U1165" s="14">
        <v>18</v>
      </c>
      <c r="V1165" s="14">
        <v>365</v>
      </c>
      <c r="W1165" s="14">
        <v>864.39</v>
      </c>
      <c r="X1165" s="14">
        <v>1041</v>
      </c>
      <c r="Y1165" s="14" t="s">
        <v>68</v>
      </c>
      <c r="AC1165" s="14">
        <v>13245</v>
      </c>
      <c r="AD1165" s="14">
        <v>15559</v>
      </c>
      <c r="AE1165" s="14">
        <v>0</v>
      </c>
      <c r="AF1165" s="14">
        <v>15559</v>
      </c>
      <c r="AG1165" s="14">
        <v>0</v>
      </c>
      <c r="AH1165" s="14">
        <v>15559</v>
      </c>
      <c r="AI1165" s="14">
        <v>7372</v>
      </c>
      <c r="AJ1165" s="14">
        <v>8187</v>
      </c>
      <c r="AK1165" s="14">
        <v>7372</v>
      </c>
      <c r="AL1165" s="14">
        <v>8187</v>
      </c>
      <c r="AM1165" s="14">
        <v>0</v>
      </c>
      <c r="AN1165" s="14">
        <v>0</v>
      </c>
      <c r="AO1165" s="14">
        <v>0</v>
      </c>
      <c r="AP1165" s="14">
        <v>0</v>
      </c>
      <c r="AQ1165" s="14">
        <v>16836</v>
      </c>
      <c r="AR1165" s="14">
        <v>19495</v>
      </c>
      <c r="AS1165" s="14" t="s">
        <v>746</v>
      </c>
      <c r="AT1165" s="14">
        <v>606344</v>
      </c>
      <c r="AU1165" s="14">
        <v>1206</v>
      </c>
      <c r="AV1165" s="14">
        <v>774</v>
      </c>
      <c r="AW1165" s="14">
        <v>1116</v>
      </c>
      <c r="AX1165" s="14">
        <v>900</v>
      </c>
      <c r="AY1165" s="14">
        <v>1062</v>
      </c>
      <c r="AZ1165" s="14">
        <v>1512</v>
      </c>
      <c r="BA1165" s="14">
        <v>2.98</v>
      </c>
      <c r="BB1165" s="14">
        <v>2.0499999999999998</v>
      </c>
      <c r="BC1165" s="14">
        <v>2.8</v>
      </c>
      <c r="BD1165" s="14">
        <v>2.2599999999999998</v>
      </c>
      <c r="BE1165" s="14">
        <v>2.57</v>
      </c>
      <c r="BF1165" s="14">
        <v>3.58</v>
      </c>
      <c r="BG1165" s="14" t="s">
        <v>71</v>
      </c>
    </row>
    <row r="1166" spans="1:59" s="50" customFormat="1" x14ac:dyDescent="0.25">
      <c r="A1166" s="50" t="s">
        <v>69</v>
      </c>
      <c r="C1166" s="50" t="s">
        <v>1604</v>
      </c>
      <c r="D1166" s="50" t="s">
        <v>156</v>
      </c>
      <c r="E1166" s="50">
        <v>0</v>
      </c>
      <c r="F1166" s="50">
        <v>90</v>
      </c>
      <c r="G1166" s="50">
        <v>0</v>
      </c>
      <c r="H1166" s="129">
        <v>208.07</v>
      </c>
      <c r="I1166" s="50" t="s">
        <v>62</v>
      </c>
      <c r="J1166" s="50">
        <v>210650825</v>
      </c>
      <c r="K1166" s="50" t="s">
        <v>1609</v>
      </c>
      <c r="L1166" s="50" t="s">
        <v>83</v>
      </c>
      <c r="M1166" s="50" t="s">
        <v>1581</v>
      </c>
      <c r="N1166" s="50">
        <v>28</v>
      </c>
      <c r="O1166" s="50" t="s">
        <v>66</v>
      </c>
      <c r="P1166" s="50">
        <v>4</v>
      </c>
      <c r="Q1166" s="50" t="s">
        <v>67</v>
      </c>
      <c r="R1166" s="50">
        <v>6</v>
      </c>
      <c r="S1166" s="50" t="s">
        <v>67</v>
      </c>
      <c r="T1166" s="50">
        <v>1</v>
      </c>
      <c r="U1166" s="50">
        <v>18.670000000000002</v>
      </c>
      <c r="V1166" s="50">
        <v>379</v>
      </c>
      <c r="W1166" s="50">
        <v>203.57</v>
      </c>
      <c r="X1166" s="50">
        <v>751</v>
      </c>
      <c r="Y1166" s="50" t="s">
        <v>68</v>
      </c>
      <c r="Z1166" s="50" t="s">
        <v>59</v>
      </c>
      <c r="AC1166" s="50">
        <v>2889</v>
      </c>
      <c r="AD1166" s="50">
        <v>3800</v>
      </c>
      <c r="AE1166" s="50">
        <v>0</v>
      </c>
      <c r="AF1166" s="50">
        <v>3800</v>
      </c>
      <c r="AG1166" s="50">
        <v>0</v>
      </c>
      <c r="AH1166" s="50">
        <v>3800</v>
      </c>
      <c r="AI1166" s="50">
        <v>3420</v>
      </c>
      <c r="AJ1166" s="50">
        <v>380</v>
      </c>
      <c r="AK1166" s="50">
        <v>3420</v>
      </c>
      <c r="AL1166" s="50">
        <v>380</v>
      </c>
      <c r="AM1166" s="50">
        <v>0</v>
      </c>
      <c r="AN1166" s="50">
        <v>0</v>
      </c>
      <c r="AO1166" s="50">
        <v>0</v>
      </c>
      <c r="AP1166" s="50">
        <v>0</v>
      </c>
      <c r="AQ1166" s="50">
        <v>6900</v>
      </c>
      <c r="AR1166" s="50">
        <v>8604</v>
      </c>
      <c r="AS1166" s="50" t="s">
        <v>1470</v>
      </c>
      <c r="AT1166" s="50">
        <v>606336</v>
      </c>
      <c r="AU1166" s="50">
        <v>1232</v>
      </c>
      <c r="AV1166" s="50">
        <v>1344</v>
      </c>
      <c r="AW1166" s="50">
        <v>1045</v>
      </c>
      <c r="AX1166" s="50">
        <v>989</v>
      </c>
      <c r="AY1166" s="50">
        <v>1232</v>
      </c>
      <c r="AZ1166" s="50">
        <v>1232</v>
      </c>
      <c r="BA1166" s="50">
        <v>4.25</v>
      </c>
      <c r="BB1166" s="50">
        <v>4.45</v>
      </c>
      <c r="BC1166" s="50">
        <v>3.54</v>
      </c>
      <c r="BD1166" s="50">
        <v>3.52</v>
      </c>
      <c r="BE1166" s="50">
        <v>3.97</v>
      </c>
      <c r="BF1166" s="50">
        <v>4.01</v>
      </c>
      <c r="BG1166" s="50" t="s">
        <v>71</v>
      </c>
    </row>
    <row r="1167" spans="1:59" s="50" customFormat="1" x14ac:dyDescent="0.25">
      <c r="A1167" s="50" t="s">
        <v>69</v>
      </c>
      <c r="C1167" s="50" t="s">
        <v>1604</v>
      </c>
      <c r="D1167" s="50" t="s">
        <v>156</v>
      </c>
      <c r="E1167" s="50">
        <v>0</v>
      </c>
      <c r="F1167" s="50">
        <v>90</v>
      </c>
      <c r="G1167" s="50">
        <v>0</v>
      </c>
      <c r="H1167" s="129">
        <v>208.07</v>
      </c>
      <c r="I1167" s="50" t="s">
        <v>62</v>
      </c>
      <c r="J1167" s="50">
        <v>210619560</v>
      </c>
      <c r="K1167" s="50" t="s">
        <v>1607</v>
      </c>
      <c r="L1167" s="50" t="s">
        <v>64</v>
      </c>
      <c r="M1167" s="50" t="s">
        <v>1581</v>
      </c>
      <c r="N1167" s="50">
        <v>30</v>
      </c>
      <c r="O1167" s="50" t="s">
        <v>66</v>
      </c>
      <c r="P1167" s="50">
        <v>4</v>
      </c>
      <c r="Q1167" s="50" t="s">
        <v>67</v>
      </c>
      <c r="R1167" s="50">
        <v>6</v>
      </c>
      <c r="S1167" s="50" t="s">
        <v>67</v>
      </c>
      <c r="T1167" s="50">
        <v>1</v>
      </c>
      <c r="U1167" s="50">
        <v>20</v>
      </c>
      <c r="V1167" s="50">
        <v>856</v>
      </c>
      <c r="W1167" s="50">
        <v>209.55</v>
      </c>
      <c r="X1167" s="50">
        <v>751</v>
      </c>
      <c r="Y1167" s="50" t="s">
        <v>68</v>
      </c>
      <c r="Z1167" s="50" t="s">
        <v>59</v>
      </c>
      <c r="AC1167" s="50">
        <v>3186</v>
      </c>
      <c r="AD1167" s="50">
        <v>4191</v>
      </c>
      <c r="AE1167" s="50">
        <v>0</v>
      </c>
      <c r="AF1167" s="50">
        <v>4191</v>
      </c>
      <c r="AG1167" s="50">
        <v>0</v>
      </c>
      <c r="AH1167" s="50">
        <v>4191</v>
      </c>
      <c r="AI1167" s="50">
        <v>3745</v>
      </c>
      <c r="AJ1167" s="50">
        <v>446</v>
      </c>
      <c r="AK1167" s="50">
        <v>3745</v>
      </c>
      <c r="AL1167" s="50">
        <v>446</v>
      </c>
      <c r="AM1167" s="50">
        <v>0</v>
      </c>
      <c r="AN1167" s="50">
        <v>0</v>
      </c>
      <c r="AO1167" s="50">
        <v>0</v>
      </c>
      <c r="AP1167" s="50">
        <v>0</v>
      </c>
      <c r="AQ1167" s="50">
        <v>7461</v>
      </c>
      <c r="AR1167" s="50">
        <v>9218</v>
      </c>
      <c r="AS1167" s="50" t="s">
        <v>98</v>
      </c>
      <c r="AT1167" s="50">
        <v>606336</v>
      </c>
      <c r="AU1167" s="50">
        <v>2700</v>
      </c>
      <c r="AV1167" s="50">
        <v>3220</v>
      </c>
      <c r="AW1167" s="50">
        <v>2600</v>
      </c>
      <c r="AX1167" s="50">
        <v>2760</v>
      </c>
      <c r="AY1167" s="50">
        <v>3220</v>
      </c>
      <c r="AZ1167" s="50">
        <v>2620</v>
      </c>
      <c r="BA1167" s="50">
        <v>9.32</v>
      </c>
      <c r="BB1167" s="50">
        <v>10.66</v>
      </c>
      <c r="BC1167" s="50">
        <v>8.81</v>
      </c>
      <c r="BD1167" s="50">
        <v>9.81</v>
      </c>
      <c r="BE1167" s="50">
        <v>10.39</v>
      </c>
      <c r="BF1167" s="50">
        <v>8.5399999999999991</v>
      </c>
      <c r="BG1167" s="50" t="s">
        <v>71</v>
      </c>
    </row>
    <row r="1168" spans="1:59" s="50" customFormat="1" x14ac:dyDescent="0.25">
      <c r="A1168" s="50" t="s">
        <v>69</v>
      </c>
      <c r="C1168" s="50" t="s">
        <v>1604</v>
      </c>
      <c r="D1168" s="50" t="s">
        <v>156</v>
      </c>
      <c r="E1168" s="50">
        <v>0</v>
      </c>
      <c r="F1168" s="50">
        <v>90</v>
      </c>
      <c r="G1168" s="50">
        <v>0</v>
      </c>
      <c r="H1168" s="129">
        <v>208.07</v>
      </c>
      <c r="I1168" s="50" t="s">
        <v>62</v>
      </c>
      <c r="J1168" s="50">
        <v>210457455</v>
      </c>
      <c r="K1168" s="50" t="s">
        <v>1605</v>
      </c>
      <c r="L1168" s="50" t="s">
        <v>146</v>
      </c>
      <c r="M1168" s="50" t="s">
        <v>1581</v>
      </c>
      <c r="N1168" s="50">
        <v>28</v>
      </c>
      <c r="O1168" s="50" t="s">
        <v>66</v>
      </c>
      <c r="P1168" s="50">
        <v>4</v>
      </c>
      <c r="Q1168" s="50" t="s">
        <v>67</v>
      </c>
      <c r="R1168" s="50">
        <v>6</v>
      </c>
      <c r="S1168" s="50" t="s">
        <v>67</v>
      </c>
      <c r="T1168" s="50">
        <v>1</v>
      </c>
      <c r="U1168" s="50">
        <v>18.670000000000002</v>
      </c>
      <c r="V1168" s="50">
        <v>4780</v>
      </c>
      <c r="W1168" s="50">
        <v>209.57</v>
      </c>
      <c r="X1168" s="50">
        <v>751</v>
      </c>
      <c r="Y1168" s="50" t="s">
        <v>68</v>
      </c>
      <c r="Z1168" s="50" t="s">
        <v>59</v>
      </c>
      <c r="AC1168" s="50">
        <v>2974</v>
      </c>
      <c r="AD1168" s="50">
        <v>3912</v>
      </c>
      <c r="AE1168" s="50">
        <v>0</v>
      </c>
      <c r="AF1168" s="50">
        <v>3912</v>
      </c>
      <c r="AG1168" s="50">
        <v>0</v>
      </c>
      <c r="AH1168" s="50">
        <v>3912</v>
      </c>
      <c r="AI1168" s="50">
        <v>3496</v>
      </c>
      <c r="AJ1168" s="50">
        <v>416</v>
      </c>
      <c r="AK1168" s="50">
        <v>3496</v>
      </c>
      <c r="AL1168" s="50">
        <v>416</v>
      </c>
      <c r="AM1168" s="50">
        <v>0</v>
      </c>
      <c r="AN1168" s="50">
        <v>0</v>
      </c>
      <c r="AO1168" s="50">
        <v>0</v>
      </c>
      <c r="AP1168" s="50">
        <v>0</v>
      </c>
      <c r="AQ1168" s="50">
        <v>6900</v>
      </c>
      <c r="AR1168" s="50">
        <v>8604</v>
      </c>
      <c r="AS1168" s="50" t="s">
        <v>90</v>
      </c>
      <c r="AT1168" s="50">
        <v>606336</v>
      </c>
      <c r="AU1168" s="50">
        <v>14299</v>
      </c>
      <c r="AV1168" s="50">
        <v>15176</v>
      </c>
      <c r="AW1168" s="50">
        <v>14672</v>
      </c>
      <c r="AX1168" s="50">
        <v>14131</v>
      </c>
      <c r="AY1168" s="50">
        <v>15325</v>
      </c>
      <c r="AZ1168" s="50">
        <v>15624</v>
      </c>
      <c r="BA1168" s="50">
        <v>49.37</v>
      </c>
      <c r="BB1168" s="50">
        <v>50.23</v>
      </c>
      <c r="BC1168" s="50">
        <v>49.71</v>
      </c>
      <c r="BD1168" s="50">
        <v>50.24</v>
      </c>
      <c r="BE1168" s="50">
        <v>49.44</v>
      </c>
      <c r="BF1168" s="50">
        <v>50.9</v>
      </c>
      <c r="BG1168" s="50" t="s">
        <v>71</v>
      </c>
    </row>
    <row r="1169" spans="1:59" s="50" customFormat="1" x14ac:dyDescent="0.25">
      <c r="A1169" s="50" t="s">
        <v>69</v>
      </c>
      <c r="C1169" s="50" t="s">
        <v>1604</v>
      </c>
      <c r="D1169" s="50" t="s">
        <v>156</v>
      </c>
      <c r="E1169" s="50">
        <v>0</v>
      </c>
      <c r="F1169" s="50">
        <v>90</v>
      </c>
      <c r="G1169" s="50">
        <v>0</v>
      </c>
      <c r="H1169" s="129">
        <v>208.07</v>
      </c>
      <c r="I1169" s="50" t="s">
        <v>62</v>
      </c>
      <c r="J1169" s="50">
        <v>210507080</v>
      </c>
      <c r="K1169" s="50" t="s">
        <v>1608</v>
      </c>
      <c r="L1169" s="50" t="s">
        <v>83</v>
      </c>
      <c r="M1169" s="50" t="s">
        <v>1581</v>
      </c>
      <c r="N1169" s="50">
        <v>28</v>
      </c>
      <c r="O1169" s="50" t="s">
        <v>66</v>
      </c>
      <c r="P1169" s="50">
        <v>4</v>
      </c>
      <c r="Q1169" s="50" t="s">
        <v>67</v>
      </c>
      <c r="R1169" s="50">
        <v>6</v>
      </c>
      <c r="S1169" s="50" t="s">
        <v>67</v>
      </c>
      <c r="T1169" s="50">
        <v>1</v>
      </c>
      <c r="U1169" s="50">
        <v>18.670000000000002</v>
      </c>
      <c r="V1169" s="50">
        <v>2220</v>
      </c>
      <c r="W1169" s="50">
        <v>209.57</v>
      </c>
      <c r="X1169" s="50">
        <v>751</v>
      </c>
      <c r="Y1169" s="50" t="s">
        <v>68</v>
      </c>
      <c r="Z1169" s="50" t="s">
        <v>59</v>
      </c>
      <c r="AC1169" s="50">
        <v>2974</v>
      </c>
      <c r="AD1169" s="50">
        <v>3912</v>
      </c>
      <c r="AE1169" s="50">
        <v>0</v>
      </c>
      <c r="AF1169" s="50">
        <v>3912</v>
      </c>
      <c r="AG1169" s="50">
        <v>0</v>
      </c>
      <c r="AH1169" s="50">
        <v>3912</v>
      </c>
      <c r="AI1169" s="50">
        <v>3496</v>
      </c>
      <c r="AJ1169" s="50">
        <v>416</v>
      </c>
      <c r="AK1169" s="50">
        <v>3496</v>
      </c>
      <c r="AL1169" s="50">
        <v>416</v>
      </c>
      <c r="AM1169" s="50">
        <v>0</v>
      </c>
      <c r="AN1169" s="50">
        <v>0</v>
      </c>
      <c r="AO1169" s="50">
        <v>0</v>
      </c>
      <c r="AP1169" s="50">
        <v>0</v>
      </c>
      <c r="AQ1169" s="50">
        <v>6900</v>
      </c>
      <c r="AR1169" s="50">
        <v>8604</v>
      </c>
      <c r="AS1169" s="50" t="s">
        <v>98</v>
      </c>
      <c r="AT1169" s="50">
        <v>606336</v>
      </c>
      <c r="AU1169" s="50">
        <v>7149</v>
      </c>
      <c r="AV1169" s="50">
        <v>6963</v>
      </c>
      <c r="AW1169" s="50">
        <v>6664</v>
      </c>
      <c r="AX1169" s="50">
        <v>6739</v>
      </c>
      <c r="AY1169" s="50">
        <v>6459</v>
      </c>
      <c r="AZ1169" s="50">
        <v>7467</v>
      </c>
      <c r="BA1169" s="50">
        <v>24.68</v>
      </c>
      <c r="BB1169" s="50">
        <v>23.05</v>
      </c>
      <c r="BC1169" s="50">
        <v>22.58</v>
      </c>
      <c r="BD1169" s="50">
        <v>23.96</v>
      </c>
      <c r="BE1169" s="50">
        <v>20.84</v>
      </c>
      <c r="BF1169" s="50">
        <v>24.33</v>
      </c>
      <c r="BG1169" s="50" t="s">
        <v>71</v>
      </c>
    </row>
    <row r="1170" spans="1:59" s="15" customFormat="1" x14ac:dyDescent="0.25">
      <c r="A1170" s="15" t="s">
        <v>69</v>
      </c>
      <c r="C1170" s="15" t="s">
        <v>1604</v>
      </c>
      <c r="D1170" s="15" t="s">
        <v>156</v>
      </c>
      <c r="E1170" s="15">
        <v>0</v>
      </c>
      <c r="F1170" s="15">
        <v>90</v>
      </c>
      <c r="G1170" s="15">
        <v>0</v>
      </c>
      <c r="H1170" s="95">
        <v>208.07</v>
      </c>
      <c r="I1170" s="15" t="s">
        <v>62</v>
      </c>
      <c r="J1170" s="15">
        <v>210231427</v>
      </c>
      <c r="K1170" s="15" t="s">
        <v>1606</v>
      </c>
      <c r="L1170" s="15" t="s">
        <v>83</v>
      </c>
      <c r="M1170" s="15" t="s">
        <v>1581</v>
      </c>
      <c r="N1170" s="15">
        <v>28</v>
      </c>
      <c r="O1170" s="15" t="s">
        <v>66</v>
      </c>
      <c r="P1170" s="15">
        <v>4</v>
      </c>
      <c r="Q1170" s="15" t="s">
        <v>67</v>
      </c>
      <c r="R1170" s="15">
        <v>6</v>
      </c>
      <c r="S1170" s="15" t="s">
        <v>67</v>
      </c>
      <c r="T1170" s="15">
        <v>1</v>
      </c>
      <c r="U1170" s="15">
        <v>18.670000000000002</v>
      </c>
      <c r="V1170" s="15">
        <v>1267</v>
      </c>
      <c r="W1170" s="15">
        <v>320.08999999999997</v>
      </c>
      <c r="X1170" s="15">
        <v>751</v>
      </c>
      <c r="Y1170" s="15" t="s">
        <v>68</v>
      </c>
      <c r="AC1170" s="15">
        <v>4619</v>
      </c>
      <c r="AD1170" s="15">
        <v>5975</v>
      </c>
      <c r="AE1170" s="15">
        <v>0</v>
      </c>
      <c r="AF1170" s="15">
        <v>5975</v>
      </c>
      <c r="AG1170" s="15">
        <v>0</v>
      </c>
      <c r="AH1170" s="15">
        <v>5975</v>
      </c>
      <c r="AI1170" s="15">
        <v>3496</v>
      </c>
      <c r="AJ1170" s="15">
        <v>2479</v>
      </c>
      <c r="AK1170" s="15">
        <v>3496</v>
      </c>
      <c r="AL1170" s="15">
        <v>2479</v>
      </c>
      <c r="AM1170" s="15">
        <v>0</v>
      </c>
      <c r="AN1170" s="15">
        <v>0</v>
      </c>
      <c r="AO1170" s="15">
        <v>0</v>
      </c>
      <c r="AP1170" s="15">
        <v>0</v>
      </c>
      <c r="AQ1170" s="15">
        <v>6900</v>
      </c>
      <c r="AR1170" s="15">
        <v>8604</v>
      </c>
      <c r="AS1170" s="15" t="s">
        <v>1092</v>
      </c>
      <c r="AT1170" s="15">
        <v>606336</v>
      </c>
      <c r="AU1170" s="15">
        <v>3584</v>
      </c>
      <c r="AV1170" s="15">
        <v>3509</v>
      </c>
      <c r="AW1170" s="15">
        <v>4536</v>
      </c>
      <c r="AX1170" s="15">
        <v>3509</v>
      </c>
      <c r="AY1170" s="15">
        <v>4760</v>
      </c>
      <c r="AZ1170" s="15">
        <v>3752</v>
      </c>
      <c r="BA1170" s="15">
        <v>12.37</v>
      </c>
      <c r="BB1170" s="15">
        <v>11.62</v>
      </c>
      <c r="BC1170" s="15">
        <v>15.37</v>
      </c>
      <c r="BD1170" s="15">
        <v>12.48</v>
      </c>
      <c r="BE1170" s="15">
        <v>15.36</v>
      </c>
      <c r="BF1170" s="15">
        <v>12.22</v>
      </c>
      <c r="BG1170" s="15" t="s">
        <v>71</v>
      </c>
    </row>
    <row r="1171" spans="1:59" s="51" customFormat="1" x14ac:dyDescent="0.25">
      <c r="A1171" s="51" t="s">
        <v>69</v>
      </c>
      <c r="C1171" s="51" t="s">
        <v>1610</v>
      </c>
      <c r="D1171" s="51" t="s">
        <v>156</v>
      </c>
      <c r="E1171" s="51">
        <v>0</v>
      </c>
      <c r="F1171" s="51">
        <v>90</v>
      </c>
      <c r="G1171" s="51">
        <v>0</v>
      </c>
      <c r="H1171" s="130">
        <v>199.31</v>
      </c>
      <c r="I1171" s="51" t="s">
        <v>62</v>
      </c>
      <c r="J1171" s="51">
        <v>210457374</v>
      </c>
      <c r="K1171" s="51" t="s">
        <v>1611</v>
      </c>
      <c r="L1171" s="51" t="s">
        <v>146</v>
      </c>
      <c r="M1171" s="51" t="s">
        <v>1581</v>
      </c>
      <c r="N1171" s="51">
        <v>28</v>
      </c>
      <c r="O1171" s="51" t="s">
        <v>66</v>
      </c>
      <c r="P1171" s="51">
        <v>8</v>
      </c>
      <c r="Q1171" s="51" t="s">
        <v>67</v>
      </c>
      <c r="R1171" s="51">
        <v>6</v>
      </c>
      <c r="S1171" s="51" t="s">
        <v>67</v>
      </c>
      <c r="T1171" s="51">
        <v>1</v>
      </c>
      <c r="U1171" s="51">
        <v>37.33</v>
      </c>
      <c r="V1171" s="51">
        <v>5267</v>
      </c>
      <c r="W1171" s="51">
        <v>199.31</v>
      </c>
      <c r="X1171" s="51">
        <v>752</v>
      </c>
      <c r="Y1171" s="51" t="s">
        <v>68</v>
      </c>
      <c r="Z1171" s="51" t="s">
        <v>59</v>
      </c>
      <c r="AC1171" s="51">
        <v>5840</v>
      </c>
      <c r="AD1171" s="51">
        <v>7441</v>
      </c>
      <c r="AE1171" s="51">
        <v>0</v>
      </c>
      <c r="AF1171" s="51">
        <v>7441</v>
      </c>
      <c r="AG1171" s="51">
        <v>0</v>
      </c>
      <c r="AH1171" s="51">
        <v>7441</v>
      </c>
      <c r="AI1171" s="51">
        <v>6697</v>
      </c>
      <c r="AJ1171" s="51">
        <v>744</v>
      </c>
      <c r="AK1171" s="51">
        <v>6697</v>
      </c>
      <c r="AL1171" s="51">
        <v>744</v>
      </c>
      <c r="AM1171" s="51">
        <v>0</v>
      </c>
      <c r="AN1171" s="51">
        <v>0</v>
      </c>
      <c r="AO1171" s="51">
        <v>0</v>
      </c>
      <c r="AP1171" s="51">
        <v>0</v>
      </c>
      <c r="AQ1171" s="51">
        <v>26623</v>
      </c>
      <c r="AR1171" s="51">
        <v>30224</v>
      </c>
      <c r="AS1171" s="51" t="s">
        <v>90</v>
      </c>
      <c r="AT1171" s="51">
        <v>606334</v>
      </c>
      <c r="AU1171" s="51">
        <v>72612</v>
      </c>
      <c r="AV1171" s="51">
        <v>67546</v>
      </c>
      <c r="AW1171" s="51">
        <v>78184</v>
      </c>
      <c r="AX1171" s="51">
        <v>73203</v>
      </c>
      <c r="AY1171" s="51">
        <v>72359</v>
      </c>
      <c r="AZ1171" s="51">
        <v>80802</v>
      </c>
      <c r="BA1171" s="51">
        <v>99.74</v>
      </c>
      <c r="BB1171" s="51">
        <v>99.92</v>
      </c>
      <c r="BC1171" s="51">
        <v>99.89</v>
      </c>
      <c r="BD1171" s="51">
        <v>99.83</v>
      </c>
      <c r="BE1171" s="51">
        <v>99.73</v>
      </c>
      <c r="BF1171" s="51">
        <v>99.87</v>
      </c>
      <c r="BG1171" s="51" t="s">
        <v>71</v>
      </c>
    </row>
    <row r="1172" spans="1:59" s="16" customFormat="1" x14ac:dyDescent="0.25">
      <c r="A1172" s="16" t="s">
        <v>69</v>
      </c>
      <c r="C1172" s="16" t="s">
        <v>1610</v>
      </c>
      <c r="D1172" s="16" t="s">
        <v>156</v>
      </c>
      <c r="E1172" s="16">
        <v>0</v>
      </c>
      <c r="F1172" s="16">
        <v>90</v>
      </c>
      <c r="G1172" s="16">
        <v>0</v>
      </c>
      <c r="H1172" s="96">
        <v>199.31</v>
      </c>
      <c r="I1172" s="16" t="s">
        <v>62</v>
      </c>
      <c r="J1172" s="16">
        <v>210282054</v>
      </c>
      <c r="K1172" s="16" t="s">
        <v>1612</v>
      </c>
      <c r="L1172" s="16" t="s">
        <v>1613</v>
      </c>
      <c r="M1172" s="16" t="s">
        <v>1581</v>
      </c>
      <c r="N1172" s="16">
        <v>21</v>
      </c>
      <c r="O1172" s="16" t="s">
        <v>66</v>
      </c>
      <c r="P1172" s="16">
        <v>2</v>
      </c>
      <c r="Q1172" s="16" t="s">
        <v>67</v>
      </c>
      <c r="R1172" s="16">
        <v>6</v>
      </c>
      <c r="S1172" s="16" t="s">
        <v>67</v>
      </c>
      <c r="T1172" s="16">
        <v>1</v>
      </c>
      <c r="U1172" s="16">
        <v>7</v>
      </c>
      <c r="V1172" s="16">
        <v>108</v>
      </c>
      <c r="W1172" s="16">
        <v>610.29</v>
      </c>
      <c r="X1172" s="16">
        <v>618</v>
      </c>
      <c r="Y1172" s="16" t="s">
        <v>68</v>
      </c>
      <c r="AC1172" s="16">
        <v>3248</v>
      </c>
      <c r="AD1172" s="16">
        <v>4272</v>
      </c>
      <c r="AE1172" s="16">
        <v>0</v>
      </c>
      <c r="AF1172" s="16">
        <v>4272</v>
      </c>
      <c r="AG1172" s="16">
        <v>0</v>
      </c>
      <c r="AH1172" s="16">
        <v>4272</v>
      </c>
      <c r="AI1172" s="16">
        <v>1256</v>
      </c>
      <c r="AJ1172" s="16">
        <v>3016</v>
      </c>
      <c r="AK1172" s="16">
        <v>1256</v>
      </c>
      <c r="AL1172" s="16">
        <v>3016</v>
      </c>
      <c r="AM1172" s="16">
        <v>0</v>
      </c>
      <c r="AN1172" s="16">
        <v>0</v>
      </c>
      <c r="AO1172" s="16">
        <v>0</v>
      </c>
      <c r="AP1172" s="16">
        <v>0</v>
      </c>
      <c r="AQ1172" s="16">
        <v>4381</v>
      </c>
      <c r="AR1172" s="16">
        <v>5667</v>
      </c>
      <c r="AS1172" s="16" t="s">
        <v>1092</v>
      </c>
      <c r="AT1172" s="16">
        <v>606334</v>
      </c>
      <c r="AU1172" s="16">
        <v>189</v>
      </c>
      <c r="AV1172" s="16">
        <v>56</v>
      </c>
      <c r="AW1172" s="16">
        <v>84</v>
      </c>
      <c r="AX1172" s="16">
        <v>126</v>
      </c>
      <c r="AY1172" s="16">
        <v>196</v>
      </c>
      <c r="AZ1172" s="16">
        <v>105</v>
      </c>
      <c r="BA1172" s="16">
        <v>0.26</v>
      </c>
      <c r="BB1172" s="16">
        <v>0.08</v>
      </c>
      <c r="BC1172" s="16">
        <v>0.11</v>
      </c>
      <c r="BD1172" s="16">
        <v>0.17</v>
      </c>
      <c r="BE1172" s="16">
        <v>0.27</v>
      </c>
      <c r="BF1172" s="16">
        <v>0.13</v>
      </c>
      <c r="BG1172" s="16" t="s">
        <v>71</v>
      </c>
    </row>
    <row r="1173" spans="1:59" s="52" customFormat="1" x14ac:dyDescent="0.25">
      <c r="A1173" s="52" t="s">
        <v>59</v>
      </c>
      <c r="C1173" s="52" t="s">
        <v>1614</v>
      </c>
      <c r="D1173" s="52" t="s">
        <v>168</v>
      </c>
      <c r="E1173" s="52">
        <v>0</v>
      </c>
      <c r="F1173" s="52">
        <v>90</v>
      </c>
      <c r="G1173" s="52">
        <v>0</v>
      </c>
      <c r="H1173" s="131">
        <v>199.31</v>
      </c>
      <c r="I1173" s="52" t="s">
        <v>169</v>
      </c>
      <c r="J1173" s="52">
        <v>210457374</v>
      </c>
      <c r="K1173" s="52" t="s">
        <v>1611</v>
      </c>
      <c r="L1173" s="52" t="s">
        <v>146</v>
      </c>
      <c r="M1173" s="52" t="s">
        <v>1581</v>
      </c>
      <c r="N1173" s="52">
        <v>28</v>
      </c>
      <c r="O1173" s="52" t="s">
        <v>66</v>
      </c>
      <c r="P1173" s="52">
        <v>8</v>
      </c>
      <c r="Q1173" s="52" t="s">
        <v>67</v>
      </c>
      <c r="R1173" s="52">
        <v>6</v>
      </c>
      <c r="S1173" s="52" t="s">
        <v>67</v>
      </c>
      <c r="T1173" s="52">
        <v>1</v>
      </c>
      <c r="U1173" s="52">
        <v>37.33</v>
      </c>
      <c r="V1173" s="52">
        <v>5267</v>
      </c>
      <c r="W1173" s="52">
        <v>199.31</v>
      </c>
      <c r="X1173" s="52">
        <v>752</v>
      </c>
      <c r="Y1173" s="52" t="s">
        <v>68</v>
      </c>
      <c r="Z1173" s="52" t="s">
        <v>59</v>
      </c>
      <c r="AB1173" s="52" t="s">
        <v>59</v>
      </c>
      <c r="AC1173" s="52">
        <v>5840</v>
      </c>
      <c r="AD1173" s="52">
        <v>7441</v>
      </c>
      <c r="AE1173" s="52">
        <v>0</v>
      </c>
      <c r="AF1173" s="52">
        <v>7441</v>
      </c>
      <c r="AG1173" s="52">
        <v>0</v>
      </c>
      <c r="AH1173" s="52">
        <v>7441</v>
      </c>
      <c r="AI1173" s="52">
        <v>6697</v>
      </c>
      <c r="AJ1173" s="52">
        <v>744</v>
      </c>
      <c r="AK1173" s="52">
        <v>6697</v>
      </c>
      <c r="AL1173" s="52">
        <v>744</v>
      </c>
      <c r="AM1173" s="52">
        <v>0</v>
      </c>
      <c r="AN1173" s="52">
        <v>0</v>
      </c>
      <c r="AO1173" s="52">
        <v>0</v>
      </c>
      <c r="AP1173" s="52">
        <v>0</v>
      </c>
      <c r="AQ1173" s="52">
        <v>12626</v>
      </c>
      <c r="AR1173" s="52">
        <v>14881</v>
      </c>
      <c r="AS1173" s="52" t="s">
        <v>90</v>
      </c>
      <c r="AT1173" s="52">
        <v>606338</v>
      </c>
      <c r="AU1173" s="52">
        <v>32107</v>
      </c>
      <c r="AV1173" s="52">
        <v>29867</v>
      </c>
      <c r="AW1173" s="52">
        <v>34571</v>
      </c>
      <c r="AX1173" s="52">
        <v>32368</v>
      </c>
      <c r="AY1173" s="52">
        <v>31995</v>
      </c>
      <c r="AZ1173" s="52">
        <v>35728</v>
      </c>
      <c r="BA1173" s="52">
        <v>42.63</v>
      </c>
      <c r="BB1173" s="52">
        <v>43.05</v>
      </c>
      <c r="BC1173" s="52">
        <v>45.82</v>
      </c>
      <c r="BD1173" s="52">
        <v>45.59</v>
      </c>
      <c r="BE1173" s="52">
        <v>44.79</v>
      </c>
      <c r="BF1173" s="52">
        <v>43.52</v>
      </c>
      <c r="BG1173" s="52" t="s">
        <v>71</v>
      </c>
    </row>
    <row r="1174" spans="1:59" s="17" customFormat="1" x14ac:dyDescent="0.25">
      <c r="A1174" s="17" t="s">
        <v>59</v>
      </c>
      <c r="C1174" s="17" t="s">
        <v>1614</v>
      </c>
      <c r="D1174" s="17" t="s">
        <v>168</v>
      </c>
      <c r="E1174" s="17">
        <v>0</v>
      </c>
      <c r="F1174" s="17">
        <v>90</v>
      </c>
      <c r="G1174" s="17">
        <v>0</v>
      </c>
      <c r="H1174" s="97">
        <v>199.31</v>
      </c>
      <c r="I1174" s="17" t="s">
        <v>169</v>
      </c>
      <c r="J1174" s="17">
        <v>210620375</v>
      </c>
      <c r="K1174" s="17" t="s">
        <v>1616</v>
      </c>
      <c r="L1174" s="17" t="s">
        <v>64</v>
      </c>
      <c r="M1174" s="17" t="s">
        <v>1581</v>
      </c>
      <c r="N1174" s="17">
        <v>30</v>
      </c>
      <c r="O1174" s="17" t="s">
        <v>66</v>
      </c>
      <c r="P1174" s="17">
        <v>8</v>
      </c>
      <c r="Q1174" s="17" t="s">
        <v>67</v>
      </c>
      <c r="R1174" s="17">
        <v>6</v>
      </c>
      <c r="S1174" s="17" t="s">
        <v>67</v>
      </c>
      <c r="T1174" s="17">
        <v>1</v>
      </c>
      <c r="U1174" s="17">
        <v>40</v>
      </c>
      <c r="V1174" s="17">
        <v>935</v>
      </c>
      <c r="W1174" s="17">
        <v>199.43</v>
      </c>
      <c r="X1174" s="17">
        <v>752</v>
      </c>
      <c r="Y1174" s="17" t="s">
        <v>68</v>
      </c>
      <c r="AB1174" s="17" t="s">
        <v>59</v>
      </c>
      <c r="AC1174" s="17">
        <v>6329</v>
      </c>
      <c r="AD1174" s="17">
        <v>7977</v>
      </c>
      <c r="AE1174" s="17">
        <v>0</v>
      </c>
      <c r="AF1174" s="17">
        <v>7977</v>
      </c>
      <c r="AG1174" s="17">
        <v>0</v>
      </c>
      <c r="AH1174" s="17">
        <v>7977</v>
      </c>
      <c r="AI1174" s="17">
        <v>7175</v>
      </c>
      <c r="AJ1174" s="17">
        <v>802</v>
      </c>
      <c r="AK1174" s="17">
        <v>7175</v>
      </c>
      <c r="AL1174" s="17">
        <v>802</v>
      </c>
      <c r="AM1174" s="17">
        <v>0</v>
      </c>
      <c r="AN1174" s="17">
        <v>0</v>
      </c>
      <c r="AO1174" s="17">
        <v>0</v>
      </c>
      <c r="AP1174" s="17">
        <v>0</v>
      </c>
      <c r="AQ1174" s="17">
        <v>13597</v>
      </c>
      <c r="AR1174" s="17">
        <v>15944</v>
      </c>
      <c r="AS1174" s="17" t="s">
        <v>98</v>
      </c>
      <c r="AT1174" s="17">
        <v>606338</v>
      </c>
      <c r="AU1174" s="17">
        <v>6440</v>
      </c>
      <c r="AV1174" s="17">
        <v>5840</v>
      </c>
      <c r="AW1174" s="17">
        <v>6240</v>
      </c>
      <c r="AX1174" s="17">
        <v>5560</v>
      </c>
      <c r="AY1174" s="17">
        <v>6480</v>
      </c>
      <c r="AZ1174" s="17">
        <v>6840</v>
      </c>
      <c r="BA1174" s="17">
        <v>8.5500000000000007</v>
      </c>
      <c r="BB1174" s="17">
        <v>8.42</v>
      </c>
      <c r="BC1174" s="17">
        <v>8.27</v>
      </c>
      <c r="BD1174" s="17">
        <v>7.83</v>
      </c>
      <c r="BE1174" s="17">
        <v>9.07</v>
      </c>
      <c r="BF1174" s="17">
        <v>8.33</v>
      </c>
      <c r="BG1174" s="17" t="s">
        <v>71</v>
      </c>
    </row>
    <row r="1175" spans="1:59" s="17" customFormat="1" x14ac:dyDescent="0.25">
      <c r="A1175" s="17" t="s">
        <v>59</v>
      </c>
      <c r="C1175" s="17" t="s">
        <v>1614</v>
      </c>
      <c r="D1175" s="17" t="s">
        <v>168</v>
      </c>
      <c r="E1175" s="17">
        <v>0</v>
      </c>
      <c r="F1175" s="17">
        <v>90</v>
      </c>
      <c r="G1175" s="17">
        <v>0</v>
      </c>
      <c r="H1175" s="97">
        <v>199.31</v>
      </c>
      <c r="I1175" s="17" t="s">
        <v>169</v>
      </c>
      <c r="J1175" s="17">
        <v>210507072</v>
      </c>
      <c r="K1175" s="17" t="s">
        <v>1617</v>
      </c>
      <c r="L1175" s="17" t="s">
        <v>83</v>
      </c>
      <c r="M1175" s="17" t="s">
        <v>1581</v>
      </c>
      <c r="N1175" s="17">
        <v>28</v>
      </c>
      <c r="O1175" s="17" t="s">
        <v>66</v>
      </c>
      <c r="P1175" s="17">
        <v>8</v>
      </c>
      <c r="Q1175" s="17" t="s">
        <v>67</v>
      </c>
      <c r="R1175" s="17">
        <v>6</v>
      </c>
      <c r="S1175" s="17" t="s">
        <v>67</v>
      </c>
      <c r="T1175" s="17">
        <v>1</v>
      </c>
      <c r="U1175" s="17">
        <v>37.33</v>
      </c>
      <c r="V1175" s="17">
        <v>3004</v>
      </c>
      <c r="W1175" s="17">
        <v>199.45</v>
      </c>
      <c r="X1175" s="17">
        <v>752</v>
      </c>
      <c r="Y1175" s="17" t="s">
        <v>68</v>
      </c>
      <c r="AB1175" s="17" t="s">
        <v>59</v>
      </c>
      <c r="AC1175" s="17">
        <v>5844</v>
      </c>
      <c r="AD1175" s="17">
        <v>7446</v>
      </c>
      <c r="AE1175" s="17">
        <v>0</v>
      </c>
      <c r="AF1175" s="17">
        <v>7446</v>
      </c>
      <c r="AG1175" s="17">
        <v>0</v>
      </c>
      <c r="AH1175" s="17">
        <v>7446</v>
      </c>
      <c r="AI1175" s="17">
        <v>6697</v>
      </c>
      <c r="AJ1175" s="17">
        <v>749</v>
      </c>
      <c r="AK1175" s="17">
        <v>6697</v>
      </c>
      <c r="AL1175" s="17">
        <v>749</v>
      </c>
      <c r="AM1175" s="17">
        <v>0</v>
      </c>
      <c r="AN1175" s="17">
        <v>0</v>
      </c>
      <c r="AO1175" s="17">
        <v>0</v>
      </c>
      <c r="AP1175" s="17">
        <v>0</v>
      </c>
      <c r="AQ1175" s="17">
        <v>12626</v>
      </c>
      <c r="AR1175" s="17">
        <v>14881</v>
      </c>
      <c r="AS1175" s="17" t="s">
        <v>98</v>
      </c>
      <c r="AT1175" s="17">
        <v>606338</v>
      </c>
      <c r="AU1175" s="17">
        <v>19339</v>
      </c>
      <c r="AV1175" s="17">
        <v>17920</v>
      </c>
      <c r="AW1175" s="17">
        <v>18405</v>
      </c>
      <c r="AX1175" s="17">
        <v>17509</v>
      </c>
      <c r="AY1175" s="17">
        <v>17061</v>
      </c>
      <c r="AZ1175" s="17">
        <v>21915</v>
      </c>
      <c r="BA1175" s="17">
        <v>25.68</v>
      </c>
      <c r="BB1175" s="17">
        <v>25.83</v>
      </c>
      <c r="BC1175" s="17">
        <v>24.39</v>
      </c>
      <c r="BD1175" s="17">
        <v>24.66</v>
      </c>
      <c r="BE1175" s="17">
        <v>23.88</v>
      </c>
      <c r="BF1175" s="17">
        <v>26.69</v>
      </c>
      <c r="BG1175" s="17" t="s">
        <v>71</v>
      </c>
    </row>
    <row r="1176" spans="1:59" s="17" customFormat="1" x14ac:dyDescent="0.25">
      <c r="A1176" s="17" t="s">
        <v>59</v>
      </c>
      <c r="C1176" s="17" t="s">
        <v>1614</v>
      </c>
      <c r="D1176" s="17" t="s">
        <v>168</v>
      </c>
      <c r="E1176" s="17">
        <v>0</v>
      </c>
      <c r="F1176" s="17">
        <v>90</v>
      </c>
      <c r="G1176" s="17">
        <v>0</v>
      </c>
      <c r="H1176" s="97">
        <v>199.31</v>
      </c>
      <c r="I1176" s="17" t="s">
        <v>169</v>
      </c>
      <c r="J1176" s="17">
        <v>210650817</v>
      </c>
      <c r="K1176" s="17" t="s">
        <v>1618</v>
      </c>
      <c r="L1176" s="17" t="s">
        <v>83</v>
      </c>
      <c r="M1176" s="17" t="s">
        <v>1581</v>
      </c>
      <c r="N1176" s="17">
        <v>28</v>
      </c>
      <c r="O1176" s="17" t="s">
        <v>66</v>
      </c>
      <c r="P1176" s="17">
        <v>8</v>
      </c>
      <c r="Q1176" s="17" t="s">
        <v>67</v>
      </c>
      <c r="R1176" s="17">
        <v>6</v>
      </c>
      <c r="S1176" s="17" t="s">
        <v>67</v>
      </c>
      <c r="T1176" s="17">
        <v>1</v>
      </c>
      <c r="U1176" s="17">
        <v>37.33</v>
      </c>
      <c r="V1176" s="17">
        <v>190</v>
      </c>
      <c r="W1176" s="17">
        <v>200.89</v>
      </c>
      <c r="X1176" s="17">
        <v>752</v>
      </c>
      <c r="Y1176" s="17" t="s">
        <v>68</v>
      </c>
      <c r="AB1176" s="17" t="s">
        <v>59</v>
      </c>
      <c r="AC1176" s="17">
        <v>5894</v>
      </c>
      <c r="AD1176" s="17">
        <v>7500</v>
      </c>
      <c r="AE1176" s="17">
        <v>0</v>
      </c>
      <c r="AF1176" s="17">
        <v>7500</v>
      </c>
      <c r="AG1176" s="17">
        <v>0</v>
      </c>
      <c r="AH1176" s="17">
        <v>7500</v>
      </c>
      <c r="AI1176" s="17">
        <v>6697</v>
      </c>
      <c r="AJ1176" s="17">
        <v>803</v>
      </c>
      <c r="AK1176" s="17">
        <v>6697</v>
      </c>
      <c r="AL1176" s="17">
        <v>803</v>
      </c>
      <c r="AM1176" s="17">
        <v>0</v>
      </c>
      <c r="AN1176" s="17">
        <v>0</v>
      </c>
      <c r="AO1176" s="17">
        <v>0</v>
      </c>
      <c r="AP1176" s="17">
        <v>0</v>
      </c>
      <c r="AQ1176" s="17">
        <v>12626</v>
      </c>
      <c r="AR1176" s="17">
        <v>14881</v>
      </c>
      <c r="AS1176" s="17" t="s">
        <v>1470</v>
      </c>
      <c r="AT1176" s="17">
        <v>606338</v>
      </c>
      <c r="AU1176" s="17">
        <v>896</v>
      </c>
      <c r="AV1176" s="17">
        <v>1344</v>
      </c>
      <c r="AW1176" s="17">
        <v>1195</v>
      </c>
      <c r="AX1176" s="17">
        <v>1269</v>
      </c>
      <c r="AY1176" s="17">
        <v>859</v>
      </c>
      <c r="AZ1176" s="17">
        <v>1531</v>
      </c>
      <c r="BA1176" s="17">
        <v>1.19</v>
      </c>
      <c r="BB1176" s="17">
        <v>1.94</v>
      </c>
      <c r="BC1176" s="17">
        <v>1.58</v>
      </c>
      <c r="BD1176" s="17">
        <v>1.79</v>
      </c>
      <c r="BE1176" s="17">
        <v>1.2</v>
      </c>
      <c r="BF1176" s="17">
        <v>1.86</v>
      </c>
      <c r="BG1176" s="17" t="s">
        <v>71</v>
      </c>
    </row>
    <row r="1177" spans="1:59" s="17" customFormat="1" x14ac:dyDescent="0.25">
      <c r="A1177" s="17" t="s">
        <v>59</v>
      </c>
      <c r="C1177" s="17" t="s">
        <v>1614</v>
      </c>
      <c r="D1177" s="17" t="s">
        <v>168</v>
      </c>
      <c r="E1177" s="17">
        <v>0</v>
      </c>
      <c r="F1177" s="17">
        <v>90</v>
      </c>
      <c r="G1177" s="17">
        <v>0</v>
      </c>
      <c r="H1177" s="97">
        <v>199.31</v>
      </c>
      <c r="I1177" s="17" t="s">
        <v>169</v>
      </c>
      <c r="J1177" s="17">
        <v>210232106</v>
      </c>
      <c r="K1177" s="17" t="s">
        <v>1615</v>
      </c>
      <c r="L1177" s="17" t="s">
        <v>83</v>
      </c>
      <c r="M1177" s="17" t="s">
        <v>1581</v>
      </c>
      <c r="N1177" s="17">
        <v>28</v>
      </c>
      <c r="O1177" s="17" t="s">
        <v>66</v>
      </c>
      <c r="P1177" s="17">
        <v>8</v>
      </c>
      <c r="Q1177" s="17" t="s">
        <v>67</v>
      </c>
      <c r="R1177" s="17">
        <v>6</v>
      </c>
      <c r="S1177" s="17" t="s">
        <v>67</v>
      </c>
      <c r="T1177" s="17">
        <v>1</v>
      </c>
      <c r="U1177" s="17">
        <v>37.33</v>
      </c>
      <c r="V1177" s="17">
        <v>2449</v>
      </c>
      <c r="W1177" s="17">
        <v>220.71</v>
      </c>
      <c r="X1177" s="17">
        <v>752</v>
      </c>
      <c r="Y1177" s="17" t="s">
        <v>68</v>
      </c>
      <c r="AB1177" s="17" t="s">
        <v>59</v>
      </c>
      <c r="AC1177" s="17">
        <v>6569</v>
      </c>
      <c r="AD1177" s="17">
        <v>8240</v>
      </c>
      <c r="AE1177" s="17">
        <v>0</v>
      </c>
      <c r="AF1177" s="17">
        <v>8240</v>
      </c>
      <c r="AG1177" s="17">
        <v>0</v>
      </c>
      <c r="AH1177" s="17">
        <v>8240</v>
      </c>
      <c r="AI1177" s="17">
        <v>6697</v>
      </c>
      <c r="AJ1177" s="17">
        <v>1543</v>
      </c>
      <c r="AK1177" s="17">
        <v>6697</v>
      </c>
      <c r="AL1177" s="17">
        <v>1543</v>
      </c>
      <c r="AM1177" s="17">
        <v>0</v>
      </c>
      <c r="AN1177" s="17">
        <v>0</v>
      </c>
      <c r="AO1177" s="17">
        <v>0</v>
      </c>
      <c r="AP1177" s="17">
        <v>0</v>
      </c>
      <c r="AQ1177" s="17">
        <v>12626</v>
      </c>
      <c r="AR1177" s="17">
        <v>14881</v>
      </c>
      <c r="AS1177" s="17" t="s">
        <v>1092</v>
      </c>
      <c r="AT1177" s="17">
        <v>606338</v>
      </c>
      <c r="AU1177" s="17">
        <v>16539</v>
      </c>
      <c r="AV1177" s="17">
        <v>14411</v>
      </c>
      <c r="AW1177" s="17">
        <v>15045</v>
      </c>
      <c r="AX1177" s="17">
        <v>14299</v>
      </c>
      <c r="AY1177" s="17">
        <v>15045</v>
      </c>
      <c r="AZ1177" s="17">
        <v>16091</v>
      </c>
      <c r="BA1177" s="17">
        <v>21.96</v>
      </c>
      <c r="BB1177" s="17">
        <v>20.77</v>
      </c>
      <c r="BC1177" s="17">
        <v>19.940000000000001</v>
      </c>
      <c r="BD1177" s="17">
        <v>20.14</v>
      </c>
      <c r="BE1177" s="17">
        <v>21.06</v>
      </c>
      <c r="BF1177" s="17">
        <v>19.600000000000001</v>
      </c>
      <c r="BG1177" s="17" t="s">
        <v>71</v>
      </c>
    </row>
    <row r="1178" spans="1:59" s="18" customFormat="1" x14ac:dyDescent="0.25">
      <c r="A1178" s="18" t="s">
        <v>59</v>
      </c>
      <c r="C1178" s="18" t="s">
        <v>1619</v>
      </c>
      <c r="D1178" s="18" t="s">
        <v>168</v>
      </c>
      <c r="E1178" s="18">
        <v>0</v>
      </c>
      <c r="F1178" s="18">
        <v>90</v>
      </c>
      <c r="G1178" s="18">
        <v>0</v>
      </c>
      <c r="H1178" s="98">
        <v>296.52999999999997</v>
      </c>
      <c r="I1178" s="18" t="s">
        <v>169</v>
      </c>
      <c r="J1178" s="18">
        <v>210740078</v>
      </c>
      <c r="K1178" s="18" t="s">
        <v>1627</v>
      </c>
      <c r="L1178" s="18" t="s">
        <v>64</v>
      </c>
      <c r="M1178" s="18" t="s">
        <v>1621</v>
      </c>
      <c r="N1178" s="18">
        <v>30</v>
      </c>
      <c r="O1178" s="18" t="s">
        <v>66</v>
      </c>
      <c r="P1178" s="18">
        <v>1</v>
      </c>
      <c r="Q1178" s="18" t="s">
        <v>67</v>
      </c>
      <c r="R1178" s="18">
        <v>1</v>
      </c>
      <c r="S1178" s="18" t="s">
        <v>67</v>
      </c>
      <c r="T1178" s="18">
        <v>1</v>
      </c>
      <c r="U1178" s="18">
        <v>30</v>
      </c>
      <c r="V1178" s="18">
        <v>1220</v>
      </c>
      <c r="W1178" s="18">
        <v>281.67</v>
      </c>
      <c r="X1178" s="18">
        <v>1310</v>
      </c>
      <c r="Y1178" s="18" t="s">
        <v>68</v>
      </c>
      <c r="AB1178" s="18" t="s">
        <v>59</v>
      </c>
      <c r="AC1178" s="18">
        <v>6761</v>
      </c>
      <c r="AD1178" s="18">
        <v>8450</v>
      </c>
      <c r="AE1178" s="18">
        <v>0</v>
      </c>
      <c r="AF1178" s="18">
        <v>8450</v>
      </c>
      <c r="AG1178" s="18">
        <v>0</v>
      </c>
      <c r="AH1178" s="18">
        <v>8450</v>
      </c>
      <c r="AI1178" s="18">
        <v>7605</v>
      </c>
      <c r="AJ1178" s="18">
        <v>845</v>
      </c>
      <c r="AK1178" s="18">
        <v>7605</v>
      </c>
      <c r="AL1178" s="18">
        <v>845</v>
      </c>
      <c r="AM1178" s="18">
        <v>0</v>
      </c>
      <c r="AN1178" s="18">
        <v>0</v>
      </c>
      <c r="AO1178" s="18">
        <v>0</v>
      </c>
      <c r="AP1178" s="18">
        <v>0</v>
      </c>
      <c r="AQ1178" s="18">
        <v>15281</v>
      </c>
      <c r="AR1178" s="18">
        <v>17791</v>
      </c>
      <c r="AS1178" s="18" t="s">
        <v>382</v>
      </c>
      <c r="AT1178" s="18">
        <v>606819</v>
      </c>
      <c r="AU1178" s="18">
        <v>5760</v>
      </c>
      <c r="AV1178" s="18">
        <v>5910</v>
      </c>
      <c r="AW1178" s="18">
        <v>5430</v>
      </c>
      <c r="AX1178" s="18">
        <v>6330</v>
      </c>
      <c r="AY1178" s="18">
        <v>5970</v>
      </c>
      <c r="AZ1178" s="18">
        <v>7200</v>
      </c>
      <c r="BA1178" s="18">
        <v>2.08</v>
      </c>
      <c r="BB1178" s="18">
        <v>2.16</v>
      </c>
      <c r="BC1178" s="18">
        <v>1.89</v>
      </c>
      <c r="BD1178" s="18">
        <v>2.2599999999999998</v>
      </c>
      <c r="BE1178" s="18">
        <v>2.0499999999999998</v>
      </c>
      <c r="BF1178" s="18">
        <v>2.48</v>
      </c>
      <c r="BG1178" s="18" t="s">
        <v>71</v>
      </c>
    </row>
    <row r="1179" spans="1:59" s="18" customFormat="1" x14ac:dyDescent="0.25">
      <c r="A1179" s="18" t="s">
        <v>59</v>
      </c>
      <c r="C1179" s="18" t="s">
        <v>1619</v>
      </c>
      <c r="D1179" s="18" t="s">
        <v>168</v>
      </c>
      <c r="E1179" s="18">
        <v>0</v>
      </c>
      <c r="F1179" s="18">
        <v>90</v>
      </c>
      <c r="G1179" s="18">
        <v>0</v>
      </c>
      <c r="H1179" s="98">
        <v>296.52999999999997</v>
      </c>
      <c r="I1179" s="18" t="s">
        <v>169</v>
      </c>
      <c r="J1179" s="18">
        <v>210757156</v>
      </c>
      <c r="K1179" s="18" t="s">
        <v>1629</v>
      </c>
      <c r="L1179" s="18" t="s">
        <v>83</v>
      </c>
      <c r="M1179" s="18" t="s">
        <v>1621</v>
      </c>
      <c r="N1179" s="18">
        <v>28</v>
      </c>
      <c r="O1179" s="18" t="s">
        <v>66</v>
      </c>
      <c r="P1179" s="18">
        <v>1</v>
      </c>
      <c r="Q1179" s="18" t="s">
        <v>67</v>
      </c>
      <c r="R1179" s="18">
        <v>1</v>
      </c>
      <c r="S1179" s="18" t="s">
        <v>67</v>
      </c>
      <c r="T1179" s="18">
        <v>1</v>
      </c>
      <c r="U1179" s="18">
        <v>28</v>
      </c>
      <c r="V1179" s="18">
        <v>345</v>
      </c>
      <c r="W1179" s="18">
        <v>282.61</v>
      </c>
      <c r="X1179" s="18">
        <v>1310</v>
      </c>
      <c r="Y1179" s="18" t="s">
        <v>68</v>
      </c>
      <c r="AB1179" s="18" t="s">
        <v>59</v>
      </c>
      <c r="AC1179" s="18">
        <v>6270</v>
      </c>
      <c r="AD1179" s="18">
        <v>7913</v>
      </c>
      <c r="AE1179" s="18">
        <v>0</v>
      </c>
      <c r="AF1179" s="18">
        <v>7913</v>
      </c>
      <c r="AG1179" s="18">
        <v>0</v>
      </c>
      <c r="AH1179" s="18">
        <v>7913</v>
      </c>
      <c r="AI1179" s="18">
        <v>7122</v>
      </c>
      <c r="AJ1179" s="18">
        <v>791</v>
      </c>
      <c r="AK1179" s="18">
        <v>7122</v>
      </c>
      <c r="AL1179" s="18">
        <v>791</v>
      </c>
      <c r="AM1179" s="18">
        <v>0</v>
      </c>
      <c r="AN1179" s="18">
        <v>0</v>
      </c>
      <c r="AO1179" s="18">
        <v>0</v>
      </c>
      <c r="AP1179" s="18">
        <v>0</v>
      </c>
      <c r="AQ1179" s="18">
        <v>14199</v>
      </c>
      <c r="AR1179" s="18">
        <v>16605</v>
      </c>
      <c r="AS1179" s="18" t="s">
        <v>346</v>
      </c>
      <c r="AT1179" s="18">
        <v>606819</v>
      </c>
      <c r="AU1179" s="18">
        <v>1428</v>
      </c>
      <c r="AV1179" s="18">
        <v>1316</v>
      </c>
      <c r="AW1179" s="18">
        <v>1708</v>
      </c>
      <c r="AX1179" s="18">
        <v>1792</v>
      </c>
      <c r="AY1179" s="18">
        <v>1876</v>
      </c>
      <c r="AZ1179" s="18">
        <v>1540</v>
      </c>
      <c r="BA1179" s="18">
        <v>0.52</v>
      </c>
      <c r="BB1179" s="18">
        <v>0.48</v>
      </c>
      <c r="BC1179" s="18">
        <v>0.6</v>
      </c>
      <c r="BD1179" s="18">
        <v>0.64</v>
      </c>
      <c r="BE1179" s="18">
        <v>0.64</v>
      </c>
      <c r="BF1179" s="18">
        <v>0.53</v>
      </c>
      <c r="BG1179" s="18" t="s">
        <v>71</v>
      </c>
    </row>
    <row r="1180" spans="1:59" s="18" customFormat="1" x14ac:dyDescent="0.25">
      <c r="A1180" s="18" t="s">
        <v>59</v>
      </c>
      <c r="C1180" s="18" t="s">
        <v>1619</v>
      </c>
      <c r="D1180" s="18" t="s">
        <v>168</v>
      </c>
      <c r="E1180" s="18">
        <v>0</v>
      </c>
      <c r="F1180" s="18">
        <v>90</v>
      </c>
      <c r="G1180" s="18">
        <v>0</v>
      </c>
      <c r="H1180" s="98">
        <v>296.52999999999997</v>
      </c>
      <c r="I1180" s="18" t="s">
        <v>169</v>
      </c>
      <c r="J1180" s="18">
        <v>210812655</v>
      </c>
      <c r="K1180" s="18" t="s">
        <v>1622</v>
      </c>
      <c r="L1180" s="18" t="s">
        <v>83</v>
      </c>
      <c r="M1180" s="18" t="s">
        <v>1621</v>
      </c>
      <c r="N1180" s="18">
        <v>28</v>
      </c>
      <c r="O1180" s="18" t="s">
        <v>66</v>
      </c>
      <c r="P1180" s="18">
        <v>1</v>
      </c>
      <c r="Q1180" s="18" t="s">
        <v>67</v>
      </c>
      <c r="R1180" s="18">
        <v>1</v>
      </c>
      <c r="S1180" s="18" t="s">
        <v>67</v>
      </c>
      <c r="T1180" s="18">
        <v>1</v>
      </c>
      <c r="U1180" s="18">
        <v>28</v>
      </c>
      <c r="V1180" s="18">
        <v>929</v>
      </c>
      <c r="W1180" s="18">
        <v>296.29000000000002</v>
      </c>
      <c r="X1180" s="18">
        <v>1310</v>
      </c>
      <c r="Y1180" s="18" t="s">
        <v>68</v>
      </c>
      <c r="AB1180" s="18" t="s">
        <v>59</v>
      </c>
      <c r="AC1180" s="18">
        <v>6620</v>
      </c>
      <c r="AD1180" s="18">
        <v>8296</v>
      </c>
      <c r="AE1180" s="18">
        <v>0</v>
      </c>
      <c r="AF1180" s="18">
        <v>8296</v>
      </c>
      <c r="AG1180" s="18">
        <v>0</v>
      </c>
      <c r="AH1180" s="18">
        <v>8296</v>
      </c>
      <c r="AI1180" s="18">
        <v>7466</v>
      </c>
      <c r="AJ1180" s="18">
        <v>830</v>
      </c>
      <c r="AK1180" s="18">
        <v>7466</v>
      </c>
      <c r="AL1180" s="18">
        <v>830</v>
      </c>
      <c r="AM1180" s="18">
        <v>0</v>
      </c>
      <c r="AN1180" s="18">
        <v>0</v>
      </c>
      <c r="AO1180" s="18">
        <v>0</v>
      </c>
      <c r="AP1180" s="18">
        <v>0</v>
      </c>
      <c r="AQ1180" s="18">
        <v>14199</v>
      </c>
      <c r="AR1180" s="18">
        <v>16605</v>
      </c>
      <c r="AS1180" s="18" t="s">
        <v>227</v>
      </c>
      <c r="AT1180" s="18">
        <v>606819</v>
      </c>
      <c r="AU1180" s="18">
        <v>4368</v>
      </c>
      <c r="AV1180" s="18">
        <v>4620</v>
      </c>
      <c r="AW1180" s="18">
        <v>4200</v>
      </c>
      <c r="AX1180" s="18">
        <v>4424</v>
      </c>
      <c r="AY1180" s="18">
        <v>4032</v>
      </c>
      <c r="AZ1180" s="18">
        <v>4368</v>
      </c>
      <c r="BA1180" s="18">
        <v>1.58</v>
      </c>
      <c r="BB1180" s="18">
        <v>1.69</v>
      </c>
      <c r="BC1180" s="18">
        <v>1.46</v>
      </c>
      <c r="BD1180" s="18">
        <v>1.58</v>
      </c>
      <c r="BE1180" s="18">
        <v>1.38</v>
      </c>
      <c r="BF1180" s="18">
        <v>1.5</v>
      </c>
      <c r="BG1180" s="18" t="s">
        <v>71</v>
      </c>
    </row>
    <row r="1181" spans="1:59" s="18" customFormat="1" x14ac:dyDescent="0.25">
      <c r="A1181" s="18" t="s">
        <v>59</v>
      </c>
      <c r="C1181" s="18" t="s">
        <v>1619</v>
      </c>
      <c r="D1181" s="18" t="s">
        <v>168</v>
      </c>
      <c r="E1181" s="18">
        <v>0</v>
      </c>
      <c r="F1181" s="18">
        <v>90</v>
      </c>
      <c r="G1181" s="18">
        <v>0</v>
      </c>
      <c r="H1181" s="98">
        <v>296.52999999999997</v>
      </c>
      <c r="I1181" s="18" t="s">
        <v>169</v>
      </c>
      <c r="J1181" s="18">
        <v>210711037</v>
      </c>
      <c r="K1181" s="18" t="s">
        <v>1631</v>
      </c>
      <c r="L1181" s="18" t="s">
        <v>343</v>
      </c>
      <c r="M1181" s="18" t="s">
        <v>1621</v>
      </c>
      <c r="N1181" s="18">
        <v>100</v>
      </c>
      <c r="O1181" s="18" t="s">
        <v>66</v>
      </c>
      <c r="P1181" s="18">
        <v>1</v>
      </c>
      <c r="Q1181" s="18" t="s">
        <v>67</v>
      </c>
      <c r="R1181" s="18">
        <v>1</v>
      </c>
      <c r="S1181" s="18" t="s">
        <v>67</v>
      </c>
      <c r="T1181" s="18">
        <v>1</v>
      </c>
      <c r="U1181" s="18">
        <v>100</v>
      </c>
      <c r="V1181" s="18">
        <v>3</v>
      </c>
      <c r="W1181" s="18">
        <v>296.52</v>
      </c>
      <c r="X1181" s="18">
        <v>1310</v>
      </c>
      <c r="Y1181" s="18" t="s">
        <v>68</v>
      </c>
      <c r="AB1181" s="18" t="s">
        <v>59</v>
      </c>
      <c r="AC1181" s="18">
        <v>26102</v>
      </c>
      <c r="AD1181" s="18">
        <v>29652</v>
      </c>
      <c r="AE1181" s="18">
        <v>0</v>
      </c>
      <c r="AF1181" s="18">
        <v>29652</v>
      </c>
      <c r="AG1181" s="18">
        <v>0</v>
      </c>
      <c r="AH1181" s="18">
        <v>29652</v>
      </c>
      <c r="AI1181" s="18">
        <v>26687</v>
      </c>
      <c r="AJ1181" s="18">
        <v>2965</v>
      </c>
      <c r="AK1181" s="18">
        <v>26687</v>
      </c>
      <c r="AL1181" s="18">
        <v>2965</v>
      </c>
      <c r="AM1181" s="18">
        <v>0</v>
      </c>
      <c r="AN1181" s="18">
        <v>0</v>
      </c>
      <c r="AO1181" s="18">
        <v>0</v>
      </c>
      <c r="AP1181" s="18">
        <v>0</v>
      </c>
      <c r="AQ1181" s="18">
        <v>53153</v>
      </c>
      <c r="AR1181" s="18">
        <v>59306</v>
      </c>
      <c r="AS1181" s="18" t="s">
        <v>98</v>
      </c>
      <c r="AT1181" s="18">
        <v>606819</v>
      </c>
      <c r="AU1181" s="18">
        <v>100</v>
      </c>
      <c r="AV1181" s="18">
        <v>0</v>
      </c>
      <c r="AW1181" s="18">
        <v>100</v>
      </c>
      <c r="AX1181" s="18">
        <v>0</v>
      </c>
      <c r="AY1181" s="18">
        <v>0</v>
      </c>
      <c r="AZ1181" s="18">
        <v>100</v>
      </c>
      <c r="BA1181" s="18">
        <v>0.04</v>
      </c>
      <c r="BB1181" s="18">
        <v>0</v>
      </c>
      <c r="BC1181" s="18">
        <v>0.03</v>
      </c>
      <c r="BD1181" s="18">
        <v>0</v>
      </c>
      <c r="BE1181" s="18">
        <v>0</v>
      </c>
      <c r="BF1181" s="18">
        <v>0.03</v>
      </c>
      <c r="BG1181" s="18" t="s">
        <v>71</v>
      </c>
    </row>
    <row r="1182" spans="1:59" s="53" customFormat="1" x14ac:dyDescent="0.25">
      <c r="A1182" s="53" t="s">
        <v>59</v>
      </c>
      <c r="C1182" s="53" t="s">
        <v>1619</v>
      </c>
      <c r="D1182" s="53" t="s">
        <v>168</v>
      </c>
      <c r="E1182" s="53">
        <v>0</v>
      </c>
      <c r="F1182" s="53">
        <v>90</v>
      </c>
      <c r="G1182" s="53">
        <v>0</v>
      </c>
      <c r="H1182" s="132">
        <v>296.52999999999997</v>
      </c>
      <c r="I1182" s="53" t="s">
        <v>169</v>
      </c>
      <c r="J1182" s="53">
        <v>210729014</v>
      </c>
      <c r="K1182" s="53" t="s">
        <v>1623</v>
      </c>
      <c r="L1182" s="53" t="s">
        <v>64</v>
      </c>
      <c r="M1182" s="53" t="s">
        <v>1621</v>
      </c>
      <c r="N1182" s="53">
        <v>30</v>
      </c>
      <c r="O1182" s="53" t="s">
        <v>66</v>
      </c>
      <c r="P1182" s="53">
        <v>1</v>
      </c>
      <c r="Q1182" s="53" t="s">
        <v>67</v>
      </c>
      <c r="R1182" s="53">
        <v>1</v>
      </c>
      <c r="S1182" s="53" t="s">
        <v>67</v>
      </c>
      <c r="T1182" s="53">
        <v>1</v>
      </c>
      <c r="U1182" s="53">
        <v>30</v>
      </c>
      <c r="V1182" s="53">
        <v>26526</v>
      </c>
      <c r="W1182" s="53">
        <v>296.52999999999997</v>
      </c>
      <c r="X1182" s="53">
        <v>1310</v>
      </c>
      <c r="Y1182" s="53" t="s">
        <v>68</v>
      </c>
      <c r="Z1182" s="53" t="s">
        <v>59</v>
      </c>
      <c r="AB1182" s="53" t="s">
        <v>59</v>
      </c>
      <c r="AC1182" s="53">
        <v>7167</v>
      </c>
      <c r="AD1182" s="53">
        <v>8896</v>
      </c>
      <c r="AE1182" s="53">
        <v>0</v>
      </c>
      <c r="AF1182" s="53">
        <v>8896</v>
      </c>
      <c r="AG1182" s="53">
        <v>0</v>
      </c>
      <c r="AH1182" s="53">
        <v>8896</v>
      </c>
      <c r="AI1182" s="53">
        <v>8006</v>
      </c>
      <c r="AJ1182" s="53">
        <v>890</v>
      </c>
      <c r="AK1182" s="53">
        <v>8006</v>
      </c>
      <c r="AL1182" s="53">
        <v>890</v>
      </c>
      <c r="AM1182" s="53">
        <v>0</v>
      </c>
      <c r="AN1182" s="53">
        <v>0</v>
      </c>
      <c r="AO1182" s="53">
        <v>0</v>
      </c>
      <c r="AP1182" s="53">
        <v>0</v>
      </c>
      <c r="AQ1182" s="53">
        <v>15281</v>
      </c>
      <c r="AR1182" s="53">
        <v>17791</v>
      </c>
      <c r="AS1182" s="53" t="s">
        <v>90</v>
      </c>
      <c r="AT1182" s="53">
        <v>606819</v>
      </c>
      <c r="AU1182" s="53">
        <v>130530</v>
      </c>
      <c r="AV1182" s="53">
        <v>127140</v>
      </c>
      <c r="AW1182" s="53">
        <v>134340</v>
      </c>
      <c r="AX1182" s="53">
        <v>131490</v>
      </c>
      <c r="AY1182" s="53">
        <v>135510</v>
      </c>
      <c r="AZ1182" s="53">
        <v>136770</v>
      </c>
      <c r="BA1182" s="53">
        <v>47.15</v>
      </c>
      <c r="BB1182" s="53">
        <v>46.55</v>
      </c>
      <c r="BC1182" s="53">
        <v>46.81</v>
      </c>
      <c r="BD1182" s="53">
        <v>47</v>
      </c>
      <c r="BE1182" s="53">
        <v>46.5</v>
      </c>
      <c r="BF1182" s="53">
        <v>47.11</v>
      </c>
      <c r="BG1182" s="53" t="s">
        <v>71</v>
      </c>
    </row>
    <row r="1183" spans="1:59" s="53" customFormat="1" x14ac:dyDescent="0.25">
      <c r="A1183" s="53" t="s">
        <v>59</v>
      </c>
      <c r="C1183" s="53" t="s">
        <v>1619</v>
      </c>
      <c r="D1183" s="53" t="s">
        <v>168</v>
      </c>
      <c r="E1183" s="53">
        <v>0</v>
      </c>
      <c r="F1183" s="53">
        <v>90</v>
      </c>
      <c r="G1183" s="53">
        <v>0</v>
      </c>
      <c r="H1183" s="132">
        <v>296.52999999999997</v>
      </c>
      <c r="I1183" s="53" t="s">
        <v>169</v>
      </c>
      <c r="J1183" s="53">
        <v>210711029</v>
      </c>
      <c r="K1183" s="53" t="s">
        <v>1631</v>
      </c>
      <c r="L1183" s="53" t="s">
        <v>64</v>
      </c>
      <c r="M1183" s="53" t="s">
        <v>1621</v>
      </c>
      <c r="N1183" s="53">
        <v>30</v>
      </c>
      <c r="O1183" s="53" t="s">
        <v>66</v>
      </c>
      <c r="P1183" s="53">
        <v>1</v>
      </c>
      <c r="Q1183" s="53" t="s">
        <v>67</v>
      </c>
      <c r="R1183" s="53">
        <v>1</v>
      </c>
      <c r="S1183" s="53" t="s">
        <v>67</v>
      </c>
      <c r="T1183" s="53">
        <v>1</v>
      </c>
      <c r="U1183" s="53">
        <v>30</v>
      </c>
      <c r="V1183" s="53">
        <v>14338</v>
      </c>
      <c r="W1183" s="53">
        <v>296.52999999999997</v>
      </c>
      <c r="X1183" s="53">
        <v>1310</v>
      </c>
      <c r="Y1183" s="53" t="s">
        <v>68</v>
      </c>
      <c r="Z1183" s="53" t="s">
        <v>59</v>
      </c>
      <c r="AB1183" s="53" t="s">
        <v>59</v>
      </c>
      <c r="AC1183" s="53">
        <v>7167</v>
      </c>
      <c r="AD1183" s="53">
        <v>8896</v>
      </c>
      <c r="AE1183" s="53">
        <v>0</v>
      </c>
      <c r="AF1183" s="53">
        <v>8896</v>
      </c>
      <c r="AG1183" s="53">
        <v>0</v>
      </c>
      <c r="AH1183" s="53">
        <v>8896</v>
      </c>
      <c r="AI1183" s="53">
        <v>8006</v>
      </c>
      <c r="AJ1183" s="53">
        <v>890</v>
      </c>
      <c r="AK1183" s="53">
        <v>8006</v>
      </c>
      <c r="AL1183" s="53">
        <v>890</v>
      </c>
      <c r="AM1183" s="53">
        <v>0</v>
      </c>
      <c r="AN1183" s="53">
        <v>0</v>
      </c>
      <c r="AO1183" s="53">
        <v>0</v>
      </c>
      <c r="AP1183" s="53">
        <v>0</v>
      </c>
      <c r="AQ1183" s="53">
        <v>15281</v>
      </c>
      <c r="AR1183" s="53">
        <v>17791</v>
      </c>
      <c r="AS1183" s="53" t="s">
        <v>98</v>
      </c>
      <c r="AT1183" s="53">
        <v>606819</v>
      </c>
      <c r="AU1183" s="53">
        <v>70890</v>
      </c>
      <c r="AV1183" s="53">
        <v>70710</v>
      </c>
      <c r="AW1183" s="53">
        <v>71970</v>
      </c>
      <c r="AX1183" s="53">
        <v>71760</v>
      </c>
      <c r="AY1183" s="53">
        <v>73110</v>
      </c>
      <c r="AZ1183" s="53">
        <v>71700</v>
      </c>
      <c r="BA1183" s="53">
        <v>25.61</v>
      </c>
      <c r="BB1183" s="53">
        <v>25.89</v>
      </c>
      <c r="BC1183" s="53">
        <v>25.08</v>
      </c>
      <c r="BD1183" s="53">
        <v>25.65</v>
      </c>
      <c r="BE1183" s="53">
        <v>25.09</v>
      </c>
      <c r="BF1183" s="53">
        <v>24.7</v>
      </c>
      <c r="BG1183" s="53" t="s">
        <v>71</v>
      </c>
    </row>
    <row r="1184" spans="1:59" s="53" customFormat="1" x14ac:dyDescent="0.25">
      <c r="A1184" s="53" t="s">
        <v>59</v>
      </c>
      <c r="C1184" s="53" t="s">
        <v>1619</v>
      </c>
      <c r="D1184" s="53" t="s">
        <v>168</v>
      </c>
      <c r="E1184" s="53">
        <v>0</v>
      </c>
      <c r="F1184" s="53">
        <v>90</v>
      </c>
      <c r="G1184" s="53">
        <v>0</v>
      </c>
      <c r="H1184" s="132">
        <v>296.52999999999997</v>
      </c>
      <c r="I1184" s="53" t="s">
        <v>169</v>
      </c>
      <c r="J1184" s="53">
        <v>210731980</v>
      </c>
      <c r="K1184" s="53" t="s">
        <v>1632</v>
      </c>
      <c r="L1184" s="53" t="s">
        <v>64</v>
      </c>
      <c r="M1184" s="53" t="s">
        <v>1621</v>
      </c>
      <c r="N1184" s="53">
        <v>30</v>
      </c>
      <c r="O1184" s="53" t="s">
        <v>66</v>
      </c>
      <c r="P1184" s="53">
        <v>1</v>
      </c>
      <c r="Q1184" s="53" t="s">
        <v>67</v>
      </c>
      <c r="R1184" s="53">
        <v>1</v>
      </c>
      <c r="S1184" s="53" t="s">
        <v>67</v>
      </c>
      <c r="T1184" s="53">
        <v>1</v>
      </c>
      <c r="U1184" s="53">
        <v>30</v>
      </c>
      <c r="V1184" s="53">
        <v>10647</v>
      </c>
      <c r="W1184" s="53">
        <v>296.52999999999997</v>
      </c>
      <c r="X1184" s="53">
        <v>1310</v>
      </c>
      <c r="Y1184" s="53" t="s">
        <v>68</v>
      </c>
      <c r="Z1184" s="53" t="s">
        <v>59</v>
      </c>
      <c r="AB1184" s="53" t="s">
        <v>59</v>
      </c>
      <c r="AC1184" s="53">
        <v>7167</v>
      </c>
      <c r="AD1184" s="53">
        <v>8896</v>
      </c>
      <c r="AE1184" s="53">
        <v>0</v>
      </c>
      <c r="AF1184" s="53">
        <v>8896</v>
      </c>
      <c r="AG1184" s="53">
        <v>0</v>
      </c>
      <c r="AH1184" s="53">
        <v>8896</v>
      </c>
      <c r="AI1184" s="53">
        <v>8006</v>
      </c>
      <c r="AJ1184" s="53">
        <v>890</v>
      </c>
      <c r="AK1184" s="53">
        <v>8006</v>
      </c>
      <c r="AL1184" s="53">
        <v>890</v>
      </c>
      <c r="AM1184" s="53">
        <v>0</v>
      </c>
      <c r="AN1184" s="53">
        <v>0</v>
      </c>
      <c r="AO1184" s="53">
        <v>0</v>
      </c>
      <c r="AP1184" s="53">
        <v>0</v>
      </c>
      <c r="AQ1184" s="53">
        <v>15281</v>
      </c>
      <c r="AR1184" s="53">
        <v>17791</v>
      </c>
      <c r="AS1184" s="53" t="s">
        <v>92</v>
      </c>
      <c r="AT1184" s="53">
        <v>606819</v>
      </c>
      <c r="AU1184" s="53">
        <v>50280</v>
      </c>
      <c r="AV1184" s="53">
        <v>50910</v>
      </c>
      <c r="AW1184" s="53">
        <v>55260</v>
      </c>
      <c r="AX1184" s="53">
        <v>51390</v>
      </c>
      <c r="AY1184" s="53">
        <v>56640</v>
      </c>
      <c r="AZ1184" s="53">
        <v>54930</v>
      </c>
      <c r="BA1184" s="53">
        <v>18.16</v>
      </c>
      <c r="BB1184" s="53">
        <v>18.64</v>
      </c>
      <c r="BC1184" s="53">
        <v>19.25</v>
      </c>
      <c r="BD1184" s="53">
        <v>18.37</v>
      </c>
      <c r="BE1184" s="53">
        <v>19.440000000000001</v>
      </c>
      <c r="BF1184" s="53">
        <v>18.920000000000002</v>
      </c>
      <c r="BG1184" s="53" t="s">
        <v>71</v>
      </c>
    </row>
    <row r="1185" spans="1:59" s="18" customFormat="1" x14ac:dyDescent="0.25">
      <c r="A1185" s="18" t="s">
        <v>59</v>
      </c>
      <c r="C1185" s="18" t="s">
        <v>1619</v>
      </c>
      <c r="D1185" s="18" t="s">
        <v>168</v>
      </c>
      <c r="E1185" s="18">
        <v>0</v>
      </c>
      <c r="F1185" s="18">
        <v>90</v>
      </c>
      <c r="G1185" s="18">
        <v>0</v>
      </c>
      <c r="H1185" s="98">
        <v>296.52999999999997</v>
      </c>
      <c r="I1185" s="18" t="s">
        <v>169</v>
      </c>
      <c r="J1185" s="18">
        <v>210745086</v>
      </c>
      <c r="K1185" s="18" t="s">
        <v>1628</v>
      </c>
      <c r="L1185" s="18" t="s">
        <v>83</v>
      </c>
      <c r="M1185" s="18" t="s">
        <v>1621</v>
      </c>
      <c r="N1185" s="18">
        <v>28</v>
      </c>
      <c r="O1185" s="18" t="s">
        <v>66</v>
      </c>
      <c r="P1185" s="18">
        <v>1</v>
      </c>
      <c r="Q1185" s="18" t="s">
        <v>67</v>
      </c>
      <c r="R1185" s="18">
        <v>1</v>
      </c>
      <c r="S1185" s="18" t="s">
        <v>67</v>
      </c>
      <c r="T1185" s="18">
        <v>1</v>
      </c>
      <c r="U1185" s="18">
        <v>28</v>
      </c>
      <c r="V1185" s="18">
        <v>1035</v>
      </c>
      <c r="W1185" s="18">
        <v>302.25</v>
      </c>
      <c r="X1185" s="18">
        <v>1310</v>
      </c>
      <c r="Y1185" s="18" t="s">
        <v>68</v>
      </c>
      <c r="AB1185" s="18" t="s">
        <v>59</v>
      </c>
      <c r="AC1185" s="18">
        <v>6772</v>
      </c>
      <c r="AD1185" s="18">
        <v>8463</v>
      </c>
      <c r="AE1185" s="18">
        <v>0</v>
      </c>
      <c r="AF1185" s="18">
        <v>8463</v>
      </c>
      <c r="AG1185" s="18">
        <v>0</v>
      </c>
      <c r="AH1185" s="18">
        <v>8463</v>
      </c>
      <c r="AI1185" s="18">
        <v>7473</v>
      </c>
      <c r="AJ1185" s="18">
        <v>990</v>
      </c>
      <c r="AK1185" s="18">
        <v>7473</v>
      </c>
      <c r="AL1185" s="18">
        <v>990</v>
      </c>
      <c r="AM1185" s="18">
        <v>0</v>
      </c>
      <c r="AN1185" s="18">
        <v>0</v>
      </c>
      <c r="AO1185" s="18">
        <v>0</v>
      </c>
      <c r="AP1185" s="18">
        <v>0</v>
      </c>
      <c r="AQ1185" s="18">
        <v>14199</v>
      </c>
      <c r="AR1185" s="18">
        <v>16605</v>
      </c>
      <c r="AS1185" s="18" t="s">
        <v>1257</v>
      </c>
      <c r="AT1185" s="18">
        <v>606819</v>
      </c>
      <c r="AU1185" s="18">
        <v>4116</v>
      </c>
      <c r="AV1185" s="18">
        <v>4956</v>
      </c>
      <c r="AW1185" s="18">
        <v>4956</v>
      </c>
      <c r="AX1185" s="18">
        <v>4704</v>
      </c>
      <c r="AY1185" s="18">
        <v>5404</v>
      </c>
      <c r="AZ1185" s="18">
        <v>4844</v>
      </c>
      <c r="BA1185" s="18">
        <v>1.49</v>
      </c>
      <c r="BB1185" s="18">
        <v>1.81</v>
      </c>
      <c r="BC1185" s="18">
        <v>1.73</v>
      </c>
      <c r="BD1185" s="18">
        <v>1.68</v>
      </c>
      <c r="BE1185" s="18">
        <v>1.85</v>
      </c>
      <c r="BF1185" s="18">
        <v>1.67</v>
      </c>
      <c r="BG1185" s="18" t="s">
        <v>71</v>
      </c>
    </row>
    <row r="1186" spans="1:59" s="18" customFormat="1" x14ac:dyDescent="0.25">
      <c r="A1186" s="18" t="s">
        <v>59</v>
      </c>
      <c r="C1186" s="18" t="s">
        <v>1619</v>
      </c>
      <c r="D1186" s="18" t="s">
        <v>168</v>
      </c>
      <c r="E1186" s="18">
        <v>0</v>
      </c>
      <c r="F1186" s="18">
        <v>90</v>
      </c>
      <c r="G1186" s="18">
        <v>0</v>
      </c>
      <c r="H1186" s="98">
        <v>296.52999999999997</v>
      </c>
      <c r="I1186" s="18" t="s">
        <v>169</v>
      </c>
      <c r="J1186" s="18">
        <v>210741464</v>
      </c>
      <c r="K1186" s="18" t="s">
        <v>1624</v>
      </c>
      <c r="L1186" s="18" t="s">
        <v>1625</v>
      </c>
      <c r="M1186" s="18" t="s">
        <v>1621</v>
      </c>
      <c r="N1186" s="18">
        <v>30</v>
      </c>
      <c r="O1186" s="18" t="s">
        <v>66</v>
      </c>
      <c r="P1186" s="18">
        <v>1</v>
      </c>
      <c r="Q1186" s="18" t="s">
        <v>67</v>
      </c>
      <c r="R1186" s="18">
        <v>1</v>
      </c>
      <c r="S1186" s="18" t="s">
        <v>67</v>
      </c>
      <c r="T1186" s="18">
        <v>1</v>
      </c>
      <c r="U1186" s="18">
        <v>30</v>
      </c>
      <c r="V1186" s="18">
        <v>175</v>
      </c>
      <c r="W1186" s="18">
        <v>351.23</v>
      </c>
      <c r="X1186" s="18">
        <v>1310</v>
      </c>
      <c r="Y1186" s="18" t="s">
        <v>68</v>
      </c>
      <c r="AB1186" s="18" t="s">
        <v>59</v>
      </c>
      <c r="AC1186" s="18">
        <v>8664</v>
      </c>
      <c r="AD1186" s="18">
        <v>10537</v>
      </c>
      <c r="AE1186" s="18">
        <v>0</v>
      </c>
      <c r="AF1186" s="18">
        <v>10537</v>
      </c>
      <c r="AG1186" s="18">
        <v>0</v>
      </c>
      <c r="AH1186" s="18">
        <v>10537</v>
      </c>
      <c r="AI1186" s="18">
        <v>8006</v>
      </c>
      <c r="AJ1186" s="18">
        <v>2531</v>
      </c>
      <c r="AK1186" s="18">
        <v>8006</v>
      </c>
      <c r="AL1186" s="18">
        <v>2531</v>
      </c>
      <c r="AM1186" s="18">
        <v>0</v>
      </c>
      <c r="AN1186" s="18">
        <v>0</v>
      </c>
      <c r="AO1186" s="18">
        <v>0</v>
      </c>
      <c r="AP1186" s="18">
        <v>0</v>
      </c>
      <c r="AQ1186" s="18">
        <v>15281</v>
      </c>
      <c r="AR1186" s="18">
        <v>17791</v>
      </c>
      <c r="AS1186" s="18" t="s">
        <v>1626</v>
      </c>
      <c r="AT1186" s="18">
        <v>606819</v>
      </c>
      <c r="AU1186" s="18">
        <v>1020</v>
      </c>
      <c r="AV1186" s="18">
        <v>690</v>
      </c>
      <c r="AW1186" s="18">
        <v>930</v>
      </c>
      <c r="AX1186" s="18">
        <v>990</v>
      </c>
      <c r="AY1186" s="18">
        <v>570</v>
      </c>
      <c r="AZ1186" s="18">
        <v>1050</v>
      </c>
      <c r="BA1186" s="18">
        <v>0.37</v>
      </c>
      <c r="BB1186" s="18">
        <v>0.25</v>
      </c>
      <c r="BC1186" s="18">
        <v>0.32</v>
      </c>
      <c r="BD1186" s="18">
        <v>0.35</v>
      </c>
      <c r="BE1186" s="18">
        <v>0.2</v>
      </c>
      <c r="BF1186" s="18">
        <v>0.36</v>
      </c>
      <c r="BG1186" s="18" t="s">
        <v>71</v>
      </c>
    </row>
    <row r="1187" spans="1:59" s="18" customFormat="1" x14ac:dyDescent="0.25">
      <c r="A1187" s="18" t="s">
        <v>59</v>
      </c>
      <c r="C1187" s="18" t="s">
        <v>1619</v>
      </c>
      <c r="D1187" s="18" t="s">
        <v>168</v>
      </c>
      <c r="E1187" s="18">
        <v>0</v>
      </c>
      <c r="F1187" s="18">
        <v>90</v>
      </c>
      <c r="G1187" s="18">
        <v>0</v>
      </c>
      <c r="H1187" s="98">
        <v>296.52999999999997</v>
      </c>
      <c r="I1187" s="18" t="s">
        <v>169</v>
      </c>
      <c r="J1187" s="18">
        <v>210731998</v>
      </c>
      <c r="K1187" s="18" t="s">
        <v>1630</v>
      </c>
      <c r="L1187" s="18" t="s">
        <v>812</v>
      </c>
      <c r="M1187" s="18" t="s">
        <v>1621</v>
      </c>
      <c r="N1187" s="18">
        <v>30</v>
      </c>
      <c r="O1187" s="18" t="s">
        <v>66</v>
      </c>
      <c r="P1187" s="18">
        <v>1</v>
      </c>
      <c r="Q1187" s="18" t="s">
        <v>67</v>
      </c>
      <c r="R1187" s="18">
        <v>1</v>
      </c>
      <c r="S1187" s="18" t="s">
        <v>67</v>
      </c>
      <c r="T1187" s="18">
        <v>1</v>
      </c>
      <c r="U1187" s="18">
        <v>30</v>
      </c>
      <c r="V1187" s="18">
        <v>3</v>
      </c>
      <c r="W1187" s="18">
        <v>385.5</v>
      </c>
      <c r="X1187" s="18">
        <v>1310</v>
      </c>
      <c r="Y1187" s="18" t="s">
        <v>68</v>
      </c>
      <c r="AB1187" s="18" t="s">
        <v>69</v>
      </c>
      <c r="AC1187" s="18">
        <v>9602</v>
      </c>
      <c r="AD1187" s="18">
        <v>11565</v>
      </c>
      <c r="AE1187" s="18">
        <v>0</v>
      </c>
      <c r="AF1187" s="18">
        <v>11565</v>
      </c>
      <c r="AG1187" s="18">
        <v>0</v>
      </c>
      <c r="AH1187" s="18">
        <v>11565</v>
      </c>
      <c r="AI1187" s="18">
        <v>6805</v>
      </c>
      <c r="AJ1187" s="18">
        <v>4760</v>
      </c>
      <c r="AK1187" s="18">
        <v>6805</v>
      </c>
      <c r="AL1187" s="18">
        <v>4760</v>
      </c>
      <c r="AM1187" s="18">
        <v>0</v>
      </c>
      <c r="AN1187" s="18">
        <v>0</v>
      </c>
      <c r="AO1187" s="18">
        <v>0</v>
      </c>
      <c r="AP1187" s="18">
        <v>0</v>
      </c>
      <c r="AQ1187" s="18">
        <v>15281</v>
      </c>
      <c r="AR1187" s="18">
        <v>17791</v>
      </c>
      <c r="AS1187" s="18" t="s">
        <v>111</v>
      </c>
      <c r="AT1187" s="18">
        <v>606819</v>
      </c>
      <c r="AU1187" s="18">
        <v>90</v>
      </c>
      <c r="AV1187" s="18">
        <v>0</v>
      </c>
      <c r="AW1187" s="18">
        <v>0</v>
      </c>
      <c r="AX1187" s="18">
        <v>0</v>
      </c>
      <c r="AY1187" s="18">
        <v>0</v>
      </c>
      <c r="AZ1187" s="18">
        <v>0</v>
      </c>
      <c r="BA1187" s="18">
        <v>0.03</v>
      </c>
      <c r="BB1187" s="18">
        <v>0</v>
      </c>
      <c r="BC1187" s="18">
        <v>0</v>
      </c>
      <c r="BD1187" s="18">
        <v>0</v>
      </c>
      <c r="BE1187" s="18">
        <v>0</v>
      </c>
      <c r="BF1187" s="18">
        <v>0</v>
      </c>
      <c r="BG1187" s="18" t="s">
        <v>71</v>
      </c>
    </row>
    <row r="1188" spans="1:59" s="18" customFormat="1" x14ac:dyDescent="0.25">
      <c r="A1188" s="18" t="s">
        <v>59</v>
      </c>
      <c r="C1188" s="18" t="s">
        <v>1619</v>
      </c>
      <c r="D1188" s="18" t="s">
        <v>168</v>
      </c>
      <c r="E1188" s="18">
        <v>0</v>
      </c>
      <c r="F1188" s="18">
        <v>90</v>
      </c>
      <c r="G1188" s="18">
        <v>0</v>
      </c>
      <c r="H1188" s="98">
        <v>296.52999999999997</v>
      </c>
      <c r="I1188" s="18" t="s">
        <v>169</v>
      </c>
      <c r="J1188" s="18">
        <v>210303135</v>
      </c>
      <c r="K1188" s="18" t="s">
        <v>1620</v>
      </c>
      <c r="L1188" s="18" t="s">
        <v>64</v>
      </c>
      <c r="M1188" s="18" t="s">
        <v>1621</v>
      </c>
      <c r="N1188" s="18">
        <v>30</v>
      </c>
      <c r="O1188" s="18" t="s">
        <v>66</v>
      </c>
      <c r="P1188" s="18">
        <v>1</v>
      </c>
      <c r="Q1188" s="18" t="s">
        <v>67</v>
      </c>
      <c r="R1188" s="18">
        <v>1</v>
      </c>
      <c r="S1188" s="18" t="s">
        <v>67</v>
      </c>
      <c r="T1188" s="18">
        <v>1</v>
      </c>
      <c r="U1188" s="18">
        <v>30</v>
      </c>
      <c r="V1188" s="18">
        <v>1541</v>
      </c>
      <c r="W1188" s="18">
        <v>454.87</v>
      </c>
      <c r="X1188" s="18">
        <v>1310</v>
      </c>
      <c r="Y1188" s="18" t="s">
        <v>68</v>
      </c>
      <c r="AB1188" s="18" t="s">
        <v>69</v>
      </c>
      <c r="AC1188" s="18">
        <v>11500</v>
      </c>
      <c r="AD1188" s="18">
        <v>13646</v>
      </c>
      <c r="AE1188" s="18">
        <v>0</v>
      </c>
      <c r="AF1188" s="18">
        <v>13646</v>
      </c>
      <c r="AG1188" s="18">
        <v>0</v>
      </c>
      <c r="AH1188" s="18">
        <v>13646</v>
      </c>
      <c r="AI1188" s="18">
        <v>6805</v>
      </c>
      <c r="AJ1188" s="18">
        <v>6841</v>
      </c>
      <c r="AK1188" s="18">
        <v>6805</v>
      </c>
      <c r="AL1188" s="18">
        <v>6841</v>
      </c>
      <c r="AM1188" s="18">
        <v>0</v>
      </c>
      <c r="AN1188" s="18">
        <v>0</v>
      </c>
      <c r="AO1188" s="18">
        <v>0</v>
      </c>
      <c r="AP1188" s="18">
        <v>0</v>
      </c>
      <c r="AQ1188" s="18">
        <v>15281</v>
      </c>
      <c r="AR1188" s="18">
        <v>17791</v>
      </c>
      <c r="AS1188" s="18" t="s">
        <v>98</v>
      </c>
      <c r="AT1188" s="18">
        <v>606819</v>
      </c>
      <c r="AU1188" s="18">
        <v>8250</v>
      </c>
      <c r="AV1188" s="18">
        <v>6870</v>
      </c>
      <c r="AW1188" s="18">
        <v>8100</v>
      </c>
      <c r="AX1188" s="18">
        <v>6870</v>
      </c>
      <c r="AY1188" s="18">
        <v>8310</v>
      </c>
      <c r="AZ1188" s="18">
        <v>7830</v>
      </c>
      <c r="BA1188" s="18">
        <v>2.98</v>
      </c>
      <c r="BB1188" s="18">
        <v>2.52</v>
      </c>
      <c r="BC1188" s="18">
        <v>2.82</v>
      </c>
      <c r="BD1188" s="18">
        <v>2.46</v>
      </c>
      <c r="BE1188" s="18">
        <v>2.85</v>
      </c>
      <c r="BF1188" s="18">
        <v>2.7</v>
      </c>
      <c r="BG1188" s="18" t="s">
        <v>71</v>
      </c>
    </row>
    <row r="1189" spans="1:59" s="19" customFormat="1" x14ac:dyDescent="0.25">
      <c r="A1189" s="19" t="s">
        <v>59</v>
      </c>
      <c r="C1189" s="19" t="s">
        <v>1633</v>
      </c>
      <c r="D1189" s="19" t="s">
        <v>168</v>
      </c>
      <c r="E1189" s="19">
        <v>0</v>
      </c>
      <c r="F1189" s="19">
        <v>0</v>
      </c>
      <c r="G1189" s="19">
        <v>100</v>
      </c>
      <c r="H1189" s="99">
        <v>237.39</v>
      </c>
      <c r="I1189" s="19" t="s">
        <v>169</v>
      </c>
      <c r="J1189" s="19">
        <v>210229365</v>
      </c>
      <c r="K1189" s="19" t="s">
        <v>1634</v>
      </c>
      <c r="L1189" s="19" t="s">
        <v>1347</v>
      </c>
      <c r="M1189" s="19" t="s">
        <v>1635</v>
      </c>
      <c r="N1189" s="19">
        <v>20</v>
      </c>
      <c r="O1189" s="19" t="s">
        <v>66</v>
      </c>
      <c r="P1189" s="19">
        <v>100</v>
      </c>
      <c r="Q1189" s="19" t="s">
        <v>67</v>
      </c>
      <c r="R1189" s="19">
        <v>0.3</v>
      </c>
      <c r="S1189" s="19" t="s">
        <v>164</v>
      </c>
      <c r="T1189" s="19">
        <v>1000</v>
      </c>
      <c r="U1189" s="19">
        <v>6.67</v>
      </c>
      <c r="V1189" s="19">
        <v>1306</v>
      </c>
      <c r="W1189" s="19">
        <v>235.35</v>
      </c>
      <c r="X1189" s="19">
        <v>148</v>
      </c>
      <c r="Y1189" s="19" t="s">
        <v>68</v>
      </c>
      <c r="AB1189" s="19" t="s">
        <v>59</v>
      </c>
      <c r="AC1189" s="19">
        <v>1150</v>
      </c>
      <c r="AD1189" s="19">
        <v>1569</v>
      </c>
      <c r="AE1189" s="19">
        <v>0</v>
      </c>
      <c r="AF1189" s="19">
        <v>1569</v>
      </c>
      <c r="AG1189" s="19">
        <v>0</v>
      </c>
      <c r="AH1189" s="19">
        <v>1569</v>
      </c>
      <c r="AI1189" s="19">
        <v>0</v>
      </c>
      <c r="AJ1189" s="19">
        <v>0</v>
      </c>
      <c r="AK1189" s="19">
        <v>0</v>
      </c>
      <c r="AL1189" s="19">
        <v>0</v>
      </c>
      <c r="AM1189" s="19">
        <v>1269</v>
      </c>
      <c r="AN1189" s="19">
        <v>300</v>
      </c>
      <c r="AO1189" s="19">
        <v>1269</v>
      </c>
      <c r="AP1189" s="19">
        <v>300</v>
      </c>
      <c r="AQ1189" s="19">
        <v>2406</v>
      </c>
      <c r="AR1189" s="19">
        <v>3165</v>
      </c>
      <c r="AS1189" s="19" t="s">
        <v>1038</v>
      </c>
      <c r="AT1189" s="19">
        <v>606375</v>
      </c>
      <c r="AU1189" s="19">
        <v>1307</v>
      </c>
      <c r="AV1189" s="19">
        <v>1480</v>
      </c>
      <c r="AW1189" s="19">
        <v>1567</v>
      </c>
      <c r="AX1189" s="19">
        <v>1327</v>
      </c>
      <c r="AY1189" s="19">
        <v>1247</v>
      </c>
      <c r="AZ1189" s="19">
        <v>1780</v>
      </c>
      <c r="BA1189" s="19">
        <v>0.97</v>
      </c>
      <c r="BB1189" s="19">
        <v>1.19</v>
      </c>
      <c r="BC1189" s="19">
        <v>1.23</v>
      </c>
      <c r="BD1189" s="19">
        <v>0.99</v>
      </c>
      <c r="BE1189" s="19">
        <v>0.93</v>
      </c>
      <c r="BF1189" s="19">
        <v>1.25</v>
      </c>
      <c r="BG1189" s="19" t="s">
        <v>71</v>
      </c>
    </row>
    <row r="1190" spans="1:59" s="54" customFormat="1" x14ac:dyDescent="0.25">
      <c r="A1190" s="54" t="s">
        <v>59</v>
      </c>
      <c r="C1190" s="54" t="s">
        <v>1633</v>
      </c>
      <c r="D1190" s="54" t="s">
        <v>168</v>
      </c>
      <c r="E1190" s="54">
        <v>0</v>
      </c>
      <c r="F1190" s="54">
        <v>0</v>
      </c>
      <c r="G1190" s="54">
        <v>100</v>
      </c>
      <c r="H1190" s="133">
        <v>237.39</v>
      </c>
      <c r="I1190" s="54" t="s">
        <v>169</v>
      </c>
      <c r="J1190" s="54">
        <v>210320153</v>
      </c>
      <c r="K1190" s="54" t="s">
        <v>1634</v>
      </c>
      <c r="L1190" s="54" t="s">
        <v>1066</v>
      </c>
      <c r="M1190" s="54" t="s">
        <v>1635</v>
      </c>
      <c r="N1190" s="54">
        <v>100</v>
      </c>
      <c r="O1190" s="54" t="s">
        <v>66</v>
      </c>
      <c r="P1190" s="54">
        <v>100</v>
      </c>
      <c r="Q1190" s="54" t="s">
        <v>67</v>
      </c>
      <c r="R1190" s="54">
        <v>0.3</v>
      </c>
      <c r="S1190" s="54" t="s">
        <v>164</v>
      </c>
      <c r="T1190" s="54">
        <v>1000</v>
      </c>
      <c r="U1190" s="54">
        <v>33.33</v>
      </c>
      <c r="V1190" s="54">
        <v>1801</v>
      </c>
      <c r="W1190" s="54">
        <v>237.39</v>
      </c>
      <c r="X1190" s="54">
        <v>148</v>
      </c>
      <c r="Y1190" s="54" t="s">
        <v>68</v>
      </c>
      <c r="Z1190" s="54" t="s">
        <v>59</v>
      </c>
      <c r="AB1190" s="54" t="s">
        <v>59</v>
      </c>
      <c r="AC1190" s="54">
        <v>6270</v>
      </c>
      <c r="AD1190" s="54">
        <v>7913</v>
      </c>
      <c r="AE1190" s="54">
        <v>0</v>
      </c>
      <c r="AF1190" s="54">
        <v>7913</v>
      </c>
      <c r="AG1190" s="54">
        <v>0</v>
      </c>
      <c r="AH1190" s="54">
        <v>7913</v>
      </c>
      <c r="AI1190" s="54">
        <v>0</v>
      </c>
      <c r="AJ1190" s="54">
        <v>0</v>
      </c>
      <c r="AK1190" s="54">
        <v>0</v>
      </c>
      <c r="AL1190" s="54">
        <v>0</v>
      </c>
      <c r="AM1190" s="54">
        <v>7613</v>
      </c>
      <c r="AN1190" s="54">
        <v>300</v>
      </c>
      <c r="AO1190" s="54">
        <v>7613</v>
      </c>
      <c r="AP1190" s="54">
        <v>300</v>
      </c>
      <c r="AQ1190" s="54">
        <v>13488</v>
      </c>
      <c r="AR1190" s="54">
        <v>15825</v>
      </c>
      <c r="AS1190" s="54" t="s">
        <v>1038</v>
      </c>
      <c r="AT1190" s="54">
        <v>606375</v>
      </c>
      <c r="AU1190" s="54">
        <v>12433</v>
      </c>
      <c r="AV1190" s="54">
        <v>10100</v>
      </c>
      <c r="AW1190" s="54">
        <v>10100</v>
      </c>
      <c r="AX1190" s="54">
        <v>9233</v>
      </c>
      <c r="AY1190" s="54">
        <v>8233</v>
      </c>
      <c r="AZ1190" s="54">
        <v>9933</v>
      </c>
      <c r="BA1190" s="54">
        <v>9.1999999999999993</v>
      </c>
      <c r="BB1190" s="54">
        <v>8.1199999999999992</v>
      </c>
      <c r="BC1190" s="54">
        <v>7.93</v>
      </c>
      <c r="BD1190" s="54">
        <v>6.86</v>
      </c>
      <c r="BE1190" s="54">
        <v>6.15</v>
      </c>
      <c r="BF1190" s="54">
        <v>7</v>
      </c>
      <c r="BG1190" s="54" t="s">
        <v>71</v>
      </c>
    </row>
    <row r="1191" spans="1:59" s="54" customFormat="1" x14ac:dyDescent="0.25">
      <c r="A1191" s="54" t="s">
        <v>59</v>
      </c>
      <c r="C1191" s="54" t="s">
        <v>1633</v>
      </c>
      <c r="D1191" s="54" t="s">
        <v>168</v>
      </c>
      <c r="E1191" s="54">
        <v>0</v>
      </c>
      <c r="F1191" s="54">
        <v>0</v>
      </c>
      <c r="G1191" s="54">
        <v>100</v>
      </c>
      <c r="H1191" s="133">
        <v>237.39</v>
      </c>
      <c r="I1191" s="54" t="s">
        <v>169</v>
      </c>
      <c r="J1191" s="54">
        <v>210652885</v>
      </c>
      <c r="K1191" s="54" t="s">
        <v>1636</v>
      </c>
      <c r="L1191" s="54" t="s">
        <v>1637</v>
      </c>
      <c r="M1191" s="54" t="s">
        <v>1635</v>
      </c>
      <c r="N1191" s="54">
        <v>100</v>
      </c>
      <c r="O1191" s="54" t="s">
        <v>66</v>
      </c>
      <c r="P1191" s="54">
        <v>100</v>
      </c>
      <c r="Q1191" s="54" t="s">
        <v>67</v>
      </c>
      <c r="R1191" s="54">
        <v>0.3</v>
      </c>
      <c r="S1191" s="54" t="s">
        <v>164</v>
      </c>
      <c r="T1191" s="54">
        <v>1000</v>
      </c>
      <c r="U1191" s="54">
        <v>33.33</v>
      </c>
      <c r="V1191" s="54">
        <v>2570</v>
      </c>
      <c r="W1191" s="54">
        <v>237.39</v>
      </c>
      <c r="X1191" s="54">
        <v>148</v>
      </c>
      <c r="Y1191" s="54" t="s">
        <v>68</v>
      </c>
      <c r="Z1191" s="54" t="s">
        <v>59</v>
      </c>
      <c r="AB1191" s="54" t="s">
        <v>59</v>
      </c>
      <c r="AC1191" s="54">
        <v>6270</v>
      </c>
      <c r="AD1191" s="54">
        <v>7913</v>
      </c>
      <c r="AE1191" s="54">
        <v>0</v>
      </c>
      <c r="AF1191" s="54">
        <v>7913</v>
      </c>
      <c r="AG1191" s="54">
        <v>0</v>
      </c>
      <c r="AH1191" s="54">
        <v>7913</v>
      </c>
      <c r="AI1191" s="54">
        <v>0</v>
      </c>
      <c r="AJ1191" s="54">
        <v>0</v>
      </c>
      <c r="AK1191" s="54">
        <v>0</v>
      </c>
      <c r="AL1191" s="54">
        <v>0</v>
      </c>
      <c r="AM1191" s="54">
        <v>7613</v>
      </c>
      <c r="AN1191" s="54">
        <v>300</v>
      </c>
      <c r="AO1191" s="54">
        <v>7613</v>
      </c>
      <c r="AP1191" s="54">
        <v>300</v>
      </c>
      <c r="AQ1191" s="54">
        <v>13488</v>
      </c>
      <c r="AR1191" s="54">
        <v>15825</v>
      </c>
      <c r="AS1191" s="54" t="s">
        <v>78</v>
      </c>
      <c r="AT1191" s="54">
        <v>606375</v>
      </c>
      <c r="AU1191" s="54">
        <v>12100</v>
      </c>
      <c r="AV1191" s="54">
        <v>13867</v>
      </c>
      <c r="AW1191" s="54">
        <v>12967</v>
      </c>
      <c r="AX1191" s="54">
        <v>15700</v>
      </c>
      <c r="AY1191" s="54">
        <v>15000</v>
      </c>
      <c r="AZ1191" s="54">
        <v>16033</v>
      </c>
      <c r="BA1191" s="54">
        <v>8.9499999999999993</v>
      </c>
      <c r="BB1191" s="54">
        <v>11.14</v>
      </c>
      <c r="BC1191" s="54">
        <v>10.18</v>
      </c>
      <c r="BD1191" s="54">
        <v>11.67</v>
      </c>
      <c r="BE1191" s="54">
        <v>11.21</v>
      </c>
      <c r="BF1191" s="54">
        <v>11.3</v>
      </c>
      <c r="BG1191" s="54" t="s">
        <v>71</v>
      </c>
    </row>
    <row r="1192" spans="1:59" s="54" customFormat="1" x14ac:dyDescent="0.25">
      <c r="A1192" s="54" t="s">
        <v>59</v>
      </c>
      <c r="C1192" s="54" t="s">
        <v>1633</v>
      </c>
      <c r="D1192" s="54" t="s">
        <v>168</v>
      </c>
      <c r="E1192" s="54">
        <v>0</v>
      </c>
      <c r="F1192" s="54">
        <v>0</v>
      </c>
      <c r="G1192" s="54">
        <v>100</v>
      </c>
      <c r="H1192" s="133">
        <v>237.39</v>
      </c>
      <c r="I1192" s="54" t="s">
        <v>169</v>
      </c>
      <c r="J1192" s="54">
        <v>210229234</v>
      </c>
      <c r="K1192" s="54" t="s">
        <v>1636</v>
      </c>
      <c r="L1192" s="54" t="s">
        <v>1638</v>
      </c>
      <c r="M1192" s="54" t="s">
        <v>1635</v>
      </c>
      <c r="N1192" s="54">
        <v>100</v>
      </c>
      <c r="O1192" s="54" t="s">
        <v>66</v>
      </c>
      <c r="P1192" s="54">
        <v>100</v>
      </c>
      <c r="Q1192" s="54" t="s">
        <v>67</v>
      </c>
      <c r="R1192" s="54">
        <v>0.3</v>
      </c>
      <c r="S1192" s="54" t="s">
        <v>164</v>
      </c>
      <c r="T1192" s="54">
        <v>1000</v>
      </c>
      <c r="U1192" s="54">
        <v>33.33</v>
      </c>
      <c r="V1192" s="54">
        <v>17887</v>
      </c>
      <c r="W1192" s="54">
        <v>237.39</v>
      </c>
      <c r="X1192" s="54">
        <v>148</v>
      </c>
      <c r="Y1192" s="54" t="s">
        <v>68</v>
      </c>
      <c r="Z1192" s="54" t="s">
        <v>59</v>
      </c>
      <c r="AB1192" s="54" t="s">
        <v>59</v>
      </c>
      <c r="AC1192" s="54">
        <v>6270</v>
      </c>
      <c r="AD1192" s="54">
        <v>7913</v>
      </c>
      <c r="AE1192" s="54">
        <v>0</v>
      </c>
      <c r="AF1192" s="54">
        <v>7913</v>
      </c>
      <c r="AG1192" s="54">
        <v>0</v>
      </c>
      <c r="AH1192" s="54">
        <v>7913</v>
      </c>
      <c r="AI1192" s="54">
        <v>0</v>
      </c>
      <c r="AJ1192" s="54">
        <v>0</v>
      </c>
      <c r="AK1192" s="54">
        <v>0</v>
      </c>
      <c r="AL1192" s="54">
        <v>0</v>
      </c>
      <c r="AM1192" s="54">
        <v>7613</v>
      </c>
      <c r="AN1192" s="54">
        <v>300</v>
      </c>
      <c r="AO1192" s="54">
        <v>7613</v>
      </c>
      <c r="AP1192" s="54">
        <v>300</v>
      </c>
      <c r="AQ1192" s="54">
        <v>13488</v>
      </c>
      <c r="AR1192" s="54">
        <v>15825</v>
      </c>
      <c r="AS1192" s="54" t="s">
        <v>78</v>
      </c>
      <c r="AT1192" s="54">
        <v>606375</v>
      </c>
      <c r="AU1192" s="54">
        <v>102000</v>
      </c>
      <c r="AV1192" s="54">
        <v>91500</v>
      </c>
      <c r="AW1192" s="54">
        <v>95067</v>
      </c>
      <c r="AX1192" s="54">
        <v>100167</v>
      </c>
      <c r="AY1192" s="54">
        <v>101233</v>
      </c>
      <c r="AZ1192" s="54">
        <v>106267</v>
      </c>
      <c r="BA1192" s="54">
        <v>75.47</v>
      </c>
      <c r="BB1192" s="54">
        <v>73.53</v>
      </c>
      <c r="BC1192" s="54">
        <v>74.650000000000006</v>
      </c>
      <c r="BD1192" s="54">
        <v>74.45</v>
      </c>
      <c r="BE1192" s="54">
        <v>75.680000000000007</v>
      </c>
      <c r="BF1192" s="54">
        <v>74.91</v>
      </c>
      <c r="BG1192" s="54" t="s">
        <v>71</v>
      </c>
    </row>
    <row r="1193" spans="1:59" s="19" customFormat="1" x14ac:dyDescent="0.25">
      <c r="A1193" s="19" t="s">
        <v>59</v>
      </c>
      <c r="C1193" s="19" t="s">
        <v>1633</v>
      </c>
      <c r="D1193" s="19" t="s">
        <v>168</v>
      </c>
      <c r="E1193" s="19">
        <v>0</v>
      </c>
      <c r="F1193" s="19">
        <v>0</v>
      </c>
      <c r="G1193" s="19">
        <v>100</v>
      </c>
      <c r="H1193" s="99">
        <v>237.39</v>
      </c>
      <c r="I1193" s="19" t="s">
        <v>169</v>
      </c>
      <c r="J1193" s="19">
        <v>210652908</v>
      </c>
      <c r="K1193" s="19" t="s">
        <v>1636</v>
      </c>
      <c r="L1193" s="19" t="s">
        <v>1639</v>
      </c>
      <c r="M1193" s="19" t="s">
        <v>1635</v>
      </c>
      <c r="N1193" s="19">
        <v>20</v>
      </c>
      <c r="O1193" s="19" t="s">
        <v>66</v>
      </c>
      <c r="P1193" s="19">
        <v>100</v>
      </c>
      <c r="Q1193" s="19" t="s">
        <v>67</v>
      </c>
      <c r="R1193" s="19">
        <v>0.3</v>
      </c>
      <c r="S1193" s="19" t="s">
        <v>164</v>
      </c>
      <c r="T1193" s="19">
        <v>1000</v>
      </c>
      <c r="U1193" s="19">
        <v>6.67</v>
      </c>
      <c r="V1193" s="19">
        <v>4865</v>
      </c>
      <c r="W1193" s="19">
        <v>237.45</v>
      </c>
      <c r="X1193" s="19">
        <v>148</v>
      </c>
      <c r="Y1193" s="19" t="s">
        <v>68</v>
      </c>
      <c r="AB1193" s="19" t="s">
        <v>59</v>
      </c>
      <c r="AC1193" s="19">
        <v>1161</v>
      </c>
      <c r="AD1193" s="19">
        <v>1583</v>
      </c>
      <c r="AE1193" s="19">
        <v>0</v>
      </c>
      <c r="AF1193" s="19">
        <v>1583</v>
      </c>
      <c r="AG1193" s="19">
        <v>0</v>
      </c>
      <c r="AH1193" s="19">
        <v>1583</v>
      </c>
      <c r="AI1193" s="19">
        <v>0</v>
      </c>
      <c r="AJ1193" s="19">
        <v>0</v>
      </c>
      <c r="AK1193" s="19">
        <v>0</v>
      </c>
      <c r="AL1193" s="19">
        <v>0</v>
      </c>
      <c r="AM1193" s="19">
        <v>1283</v>
      </c>
      <c r="AN1193" s="19">
        <v>300</v>
      </c>
      <c r="AO1193" s="19">
        <v>1283</v>
      </c>
      <c r="AP1193" s="19">
        <v>300</v>
      </c>
      <c r="AQ1193" s="19">
        <v>2406</v>
      </c>
      <c r="AR1193" s="19">
        <v>3165</v>
      </c>
      <c r="AS1193" s="19" t="s">
        <v>78</v>
      </c>
      <c r="AT1193" s="19">
        <v>606375</v>
      </c>
      <c r="AU1193" s="19">
        <v>5080</v>
      </c>
      <c r="AV1193" s="19">
        <v>5093</v>
      </c>
      <c r="AW1193" s="19">
        <v>5307</v>
      </c>
      <c r="AX1193" s="19">
        <v>5553</v>
      </c>
      <c r="AY1193" s="19">
        <v>5727</v>
      </c>
      <c r="AZ1193" s="19">
        <v>5673</v>
      </c>
      <c r="BA1193" s="19">
        <v>3.76</v>
      </c>
      <c r="BB1193" s="19">
        <v>4.09</v>
      </c>
      <c r="BC1193" s="19">
        <v>4.17</v>
      </c>
      <c r="BD1193" s="19">
        <v>4.13</v>
      </c>
      <c r="BE1193" s="19">
        <v>4.28</v>
      </c>
      <c r="BF1193" s="19">
        <v>4</v>
      </c>
      <c r="BG1193" s="19" t="s">
        <v>71</v>
      </c>
    </row>
    <row r="1194" spans="1:59" s="19" customFormat="1" x14ac:dyDescent="0.25">
      <c r="A1194" s="19" t="s">
        <v>59</v>
      </c>
      <c r="C1194" s="19" t="s">
        <v>1633</v>
      </c>
      <c r="D1194" s="19" t="s">
        <v>168</v>
      </c>
      <c r="E1194" s="19">
        <v>0</v>
      </c>
      <c r="F1194" s="19">
        <v>0</v>
      </c>
      <c r="G1194" s="19">
        <v>100</v>
      </c>
      <c r="H1194" s="99">
        <v>237.39</v>
      </c>
      <c r="I1194" s="19" t="s">
        <v>169</v>
      </c>
      <c r="J1194" s="19">
        <v>210017483</v>
      </c>
      <c r="K1194" s="19" t="s">
        <v>1636</v>
      </c>
      <c r="L1194" s="19" t="s">
        <v>1640</v>
      </c>
      <c r="M1194" s="19" t="s">
        <v>1635</v>
      </c>
      <c r="N1194" s="19">
        <v>20</v>
      </c>
      <c r="O1194" s="19" t="s">
        <v>66</v>
      </c>
      <c r="P1194" s="19">
        <v>100</v>
      </c>
      <c r="Q1194" s="19" t="s">
        <v>67</v>
      </c>
      <c r="R1194" s="19">
        <v>0.3</v>
      </c>
      <c r="S1194" s="19" t="s">
        <v>164</v>
      </c>
      <c r="T1194" s="19">
        <v>1000</v>
      </c>
      <c r="U1194" s="19">
        <v>6.67</v>
      </c>
      <c r="V1194" s="19">
        <v>2106</v>
      </c>
      <c r="W1194" s="19">
        <v>237.45</v>
      </c>
      <c r="X1194" s="19">
        <v>148</v>
      </c>
      <c r="Y1194" s="19" t="s">
        <v>68</v>
      </c>
      <c r="AB1194" s="19" t="s">
        <v>59</v>
      </c>
      <c r="AC1194" s="19">
        <v>1161</v>
      </c>
      <c r="AD1194" s="19">
        <v>1583</v>
      </c>
      <c r="AE1194" s="19">
        <v>0</v>
      </c>
      <c r="AF1194" s="19">
        <v>1583</v>
      </c>
      <c r="AG1194" s="19">
        <v>0</v>
      </c>
      <c r="AH1194" s="19">
        <v>1583</v>
      </c>
      <c r="AI1194" s="19">
        <v>0</v>
      </c>
      <c r="AJ1194" s="19">
        <v>0</v>
      </c>
      <c r="AK1194" s="19">
        <v>0</v>
      </c>
      <c r="AL1194" s="19">
        <v>0</v>
      </c>
      <c r="AM1194" s="19">
        <v>1283</v>
      </c>
      <c r="AN1194" s="19">
        <v>300</v>
      </c>
      <c r="AO1194" s="19">
        <v>1283</v>
      </c>
      <c r="AP1194" s="19">
        <v>300</v>
      </c>
      <c r="AQ1194" s="19">
        <v>2406</v>
      </c>
      <c r="AR1194" s="19">
        <v>3165</v>
      </c>
      <c r="AS1194" s="19" t="s">
        <v>78</v>
      </c>
      <c r="AT1194" s="19">
        <v>606375</v>
      </c>
      <c r="AU1194" s="19">
        <v>2233</v>
      </c>
      <c r="AV1194" s="19">
        <v>2393</v>
      </c>
      <c r="AW1194" s="19">
        <v>2347</v>
      </c>
      <c r="AX1194" s="19">
        <v>2560</v>
      </c>
      <c r="AY1194" s="19">
        <v>2333</v>
      </c>
      <c r="AZ1194" s="19">
        <v>2173</v>
      </c>
      <c r="BA1194" s="19">
        <v>1.65</v>
      </c>
      <c r="BB1194" s="19">
        <v>1.92</v>
      </c>
      <c r="BC1194" s="19">
        <v>1.84</v>
      </c>
      <c r="BD1194" s="19">
        <v>1.9</v>
      </c>
      <c r="BE1194" s="19">
        <v>1.74</v>
      </c>
      <c r="BF1194" s="19">
        <v>1.53</v>
      </c>
      <c r="BG1194" s="19" t="s">
        <v>71</v>
      </c>
    </row>
    <row r="1195" spans="1:59" s="55" customFormat="1" x14ac:dyDescent="0.25">
      <c r="A1195" s="55" t="s">
        <v>59</v>
      </c>
      <c r="C1195" s="55" t="s">
        <v>1641</v>
      </c>
      <c r="D1195" s="55" t="s">
        <v>168</v>
      </c>
      <c r="E1195" s="55">
        <v>0</v>
      </c>
      <c r="F1195" s="55">
        <v>0</v>
      </c>
      <c r="G1195" s="55">
        <v>100</v>
      </c>
      <c r="H1195" s="134">
        <v>44.86</v>
      </c>
      <c r="I1195" s="55" t="s">
        <v>169</v>
      </c>
      <c r="J1195" s="55">
        <v>210441496</v>
      </c>
      <c r="K1195" s="55" t="s">
        <v>1642</v>
      </c>
      <c r="L1195" s="55" t="s">
        <v>83</v>
      </c>
      <c r="M1195" s="55" t="s">
        <v>1643</v>
      </c>
      <c r="N1195" s="55">
        <v>28</v>
      </c>
      <c r="O1195" s="55" t="s">
        <v>66</v>
      </c>
      <c r="P1195" s="55">
        <v>10</v>
      </c>
      <c r="Q1195" s="55" t="s">
        <v>67</v>
      </c>
      <c r="R1195" s="55">
        <v>10</v>
      </c>
      <c r="S1195" s="55" t="s">
        <v>67</v>
      </c>
      <c r="T1195" s="55">
        <v>1</v>
      </c>
      <c r="U1195" s="55">
        <v>28</v>
      </c>
      <c r="V1195" s="55">
        <v>9581</v>
      </c>
      <c r="W1195" s="55">
        <v>44.86</v>
      </c>
      <c r="X1195" s="55">
        <v>586</v>
      </c>
      <c r="Y1195" s="55" t="s">
        <v>68</v>
      </c>
      <c r="Z1195" s="55" t="s">
        <v>59</v>
      </c>
      <c r="AB1195" s="55" t="s">
        <v>59</v>
      </c>
      <c r="AC1195" s="55">
        <v>913</v>
      </c>
      <c r="AD1195" s="55">
        <v>1256</v>
      </c>
      <c r="AE1195" s="55">
        <v>0</v>
      </c>
      <c r="AF1195" s="55">
        <v>1256</v>
      </c>
      <c r="AG1195" s="55">
        <v>0</v>
      </c>
      <c r="AH1195" s="55">
        <v>1256</v>
      </c>
      <c r="AI1195" s="55">
        <v>0</v>
      </c>
      <c r="AJ1195" s="55">
        <v>0</v>
      </c>
      <c r="AK1195" s="55">
        <v>0</v>
      </c>
      <c r="AL1195" s="55">
        <v>0</v>
      </c>
      <c r="AM1195" s="55">
        <v>956</v>
      </c>
      <c r="AN1195" s="55">
        <v>300</v>
      </c>
      <c r="AO1195" s="55">
        <v>956</v>
      </c>
      <c r="AP1195" s="55">
        <v>300</v>
      </c>
      <c r="AQ1195" s="55">
        <v>1898</v>
      </c>
      <c r="AR1195" s="55">
        <v>2511</v>
      </c>
      <c r="AS1195" s="55" t="s">
        <v>98</v>
      </c>
      <c r="AT1195" s="55">
        <v>606380</v>
      </c>
      <c r="AU1195" s="55">
        <v>43792</v>
      </c>
      <c r="AV1195" s="55">
        <v>41048</v>
      </c>
      <c r="AW1195" s="55">
        <v>42532</v>
      </c>
      <c r="AX1195" s="55">
        <v>41720</v>
      </c>
      <c r="AY1195" s="55">
        <v>54152</v>
      </c>
      <c r="AZ1195" s="55">
        <v>45024</v>
      </c>
      <c r="BA1195" s="55">
        <v>21.87</v>
      </c>
      <c r="BB1195" s="55">
        <v>20.47</v>
      </c>
      <c r="BC1195" s="55">
        <v>20.39</v>
      </c>
      <c r="BD1195" s="55">
        <v>21.19</v>
      </c>
      <c r="BE1195" s="55">
        <v>25.36</v>
      </c>
      <c r="BF1195" s="55">
        <v>21.16</v>
      </c>
      <c r="BG1195" s="55" t="s">
        <v>71</v>
      </c>
    </row>
    <row r="1196" spans="1:59" s="55" customFormat="1" x14ac:dyDescent="0.25">
      <c r="A1196" s="55" t="s">
        <v>59</v>
      </c>
      <c r="C1196" s="55" t="s">
        <v>1641</v>
      </c>
      <c r="D1196" s="55" t="s">
        <v>168</v>
      </c>
      <c r="E1196" s="55">
        <v>0</v>
      </c>
      <c r="F1196" s="55">
        <v>0</v>
      </c>
      <c r="G1196" s="55">
        <v>100</v>
      </c>
      <c r="H1196" s="134">
        <v>44.86</v>
      </c>
      <c r="I1196" s="55" t="s">
        <v>169</v>
      </c>
      <c r="J1196" s="55">
        <v>210442230</v>
      </c>
      <c r="K1196" s="55" t="s">
        <v>1644</v>
      </c>
      <c r="L1196" s="55" t="s">
        <v>83</v>
      </c>
      <c r="M1196" s="55" t="s">
        <v>1643</v>
      </c>
      <c r="N1196" s="55">
        <v>28</v>
      </c>
      <c r="O1196" s="55" t="s">
        <v>66</v>
      </c>
      <c r="P1196" s="55">
        <v>10</v>
      </c>
      <c r="Q1196" s="55" t="s">
        <v>67</v>
      </c>
      <c r="R1196" s="55">
        <v>10</v>
      </c>
      <c r="S1196" s="55" t="s">
        <v>67</v>
      </c>
      <c r="T1196" s="55">
        <v>1</v>
      </c>
      <c r="U1196" s="55">
        <v>28</v>
      </c>
      <c r="V1196" s="55">
        <v>3881</v>
      </c>
      <c r="W1196" s="55">
        <v>44.86</v>
      </c>
      <c r="X1196" s="55">
        <v>651</v>
      </c>
      <c r="Y1196" s="55" t="s">
        <v>68</v>
      </c>
      <c r="Z1196" s="55" t="s">
        <v>59</v>
      </c>
      <c r="AB1196" s="55" t="s">
        <v>59</v>
      </c>
      <c r="AC1196" s="55">
        <v>913</v>
      </c>
      <c r="AD1196" s="55">
        <v>1256</v>
      </c>
      <c r="AE1196" s="55">
        <v>0</v>
      </c>
      <c r="AF1196" s="55">
        <v>1256</v>
      </c>
      <c r="AG1196" s="55">
        <v>0</v>
      </c>
      <c r="AH1196" s="55">
        <v>1256</v>
      </c>
      <c r="AI1196" s="55">
        <v>0</v>
      </c>
      <c r="AJ1196" s="55">
        <v>0</v>
      </c>
      <c r="AK1196" s="55">
        <v>0</v>
      </c>
      <c r="AL1196" s="55">
        <v>0</v>
      </c>
      <c r="AM1196" s="55">
        <v>956</v>
      </c>
      <c r="AN1196" s="55">
        <v>300</v>
      </c>
      <c r="AO1196" s="55">
        <v>956</v>
      </c>
      <c r="AP1196" s="55">
        <v>300</v>
      </c>
      <c r="AQ1196" s="55">
        <v>1898</v>
      </c>
      <c r="AR1196" s="55">
        <v>2511</v>
      </c>
      <c r="AS1196" s="55" t="s">
        <v>98</v>
      </c>
      <c r="AT1196" s="55">
        <v>606380</v>
      </c>
      <c r="AU1196" s="55">
        <v>17444</v>
      </c>
      <c r="AV1196" s="55">
        <v>16856</v>
      </c>
      <c r="AW1196" s="55">
        <v>19768</v>
      </c>
      <c r="AX1196" s="55">
        <v>17332</v>
      </c>
      <c r="AY1196" s="55">
        <v>18928</v>
      </c>
      <c r="AZ1196" s="55">
        <v>18340</v>
      </c>
      <c r="BA1196" s="55">
        <v>8.7100000000000009</v>
      </c>
      <c r="BB1196" s="55">
        <v>8.41</v>
      </c>
      <c r="BC1196" s="55">
        <v>9.48</v>
      </c>
      <c r="BD1196" s="55">
        <v>8.81</v>
      </c>
      <c r="BE1196" s="55">
        <v>8.86</v>
      </c>
      <c r="BF1196" s="55">
        <v>8.6199999999999992</v>
      </c>
      <c r="BG1196" s="55" t="s">
        <v>71</v>
      </c>
    </row>
    <row r="1197" spans="1:59" s="20" customFormat="1" x14ac:dyDescent="0.25">
      <c r="A1197" s="20" t="s">
        <v>59</v>
      </c>
      <c r="C1197" s="20" t="s">
        <v>1641</v>
      </c>
      <c r="D1197" s="20" t="s">
        <v>168</v>
      </c>
      <c r="E1197" s="20">
        <v>0</v>
      </c>
      <c r="F1197" s="20">
        <v>0</v>
      </c>
      <c r="G1197" s="20">
        <v>100</v>
      </c>
      <c r="H1197" s="100">
        <v>44.86</v>
      </c>
      <c r="I1197" s="20" t="s">
        <v>169</v>
      </c>
      <c r="J1197" s="20">
        <v>210390881</v>
      </c>
      <c r="K1197" s="20" t="s">
        <v>1646</v>
      </c>
      <c r="L1197" s="20" t="s">
        <v>64</v>
      </c>
      <c r="M1197" s="20" t="s">
        <v>1643</v>
      </c>
      <c r="N1197" s="20">
        <v>30</v>
      </c>
      <c r="O1197" s="20" t="s">
        <v>66</v>
      </c>
      <c r="P1197" s="20">
        <v>10</v>
      </c>
      <c r="Q1197" s="20" t="s">
        <v>67</v>
      </c>
      <c r="R1197" s="20">
        <v>10</v>
      </c>
      <c r="S1197" s="20" t="s">
        <v>67</v>
      </c>
      <c r="T1197" s="20">
        <v>1</v>
      </c>
      <c r="U1197" s="20">
        <v>30</v>
      </c>
      <c r="V1197" s="20">
        <v>28521</v>
      </c>
      <c r="W1197" s="20">
        <v>44.87</v>
      </c>
      <c r="X1197" s="20">
        <v>586</v>
      </c>
      <c r="Y1197" s="20" t="s">
        <v>68</v>
      </c>
      <c r="AB1197" s="20" t="s">
        <v>59</v>
      </c>
      <c r="AC1197" s="20">
        <v>979</v>
      </c>
      <c r="AD1197" s="20">
        <v>1346</v>
      </c>
      <c r="AE1197" s="20">
        <v>0</v>
      </c>
      <c r="AF1197" s="20">
        <v>1346</v>
      </c>
      <c r="AG1197" s="20">
        <v>0</v>
      </c>
      <c r="AH1197" s="20">
        <v>1346</v>
      </c>
      <c r="AI1197" s="20">
        <v>0</v>
      </c>
      <c r="AJ1197" s="20">
        <v>0</v>
      </c>
      <c r="AK1197" s="20">
        <v>0</v>
      </c>
      <c r="AL1197" s="20">
        <v>0</v>
      </c>
      <c r="AM1197" s="20">
        <v>1046</v>
      </c>
      <c r="AN1197" s="20">
        <v>300</v>
      </c>
      <c r="AO1197" s="20">
        <v>1046</v>
      </c>
      <c r="AP1197" s="20">
        <v>300</v>
      </c>
      <c r="AQ1197" s="20">
        <v>2036</v>
      </c>
      <c r="AR1197" s="20">
        <v>2691</v>
      </c>
      <c r="AS1197" s="20" t="s">
        <v>74</v>
      </c>
      <c r="AT1197" s="20">
        <v>606380</v>
      </c>
      <c r="AU1197" s="20">
        <v>138990</v>
      </c>
      <c r="AV1197" s="20">
        <v>142620</v>
      </c>
      <c r="AW1197" s="20">
        <v>146310</v>
      </c>
      <c r="AX1197" s="20">
        <v>137790</v>
      </c>
      <c r="AY1197" s="20">
        <v>140490</v>
      </c>
      <c r="AZ1197" s="20">
        <v>149430</v>
      </c>
      <c r="BA1197" s="20">
        <v>69.42</v>
      </c>
      <c r="BB1197" s="20">
        <v>71.12</v>
      </c>
      <c r="BC1197" s="20">
        <v>70.14</v>
      </c>
      <c r="BD1197" s="20">
        <v>70</v>
      </c>
      <c r="BE1197" s="20">
        <v>65.78</v>
      </c>
      <c r="BF1197" s="20">
        <v>70.22</v>
      </c>
      <c r="BG1197" s="20" t="s">
        <v>71</v>
      </c>
    </row>
    <row r="1198" spans="1:59" s="20" customFormat="1" x14ac:dyDescent="0.25">
      <c r="A1198" s="20" t="s">
        <v>59</v>
      </c>
      <c r="C1198" s="20" t="s">
        <v>1641</v>
      </c>
      <c r="D1198" s="20" t="s">
        <v>168</v>
      </c>
      <c r="E1198" s="20">
        <v>0</v>
      </c>
      <c r="F1198" s="20">
        <v>0</v>
      </c>
      <c r="G1198" s="20">
        <v>100</v>
      </c>
      <c r="H1198" s="100">
        <v>44.86</v>
      </c>
      <c r="I1198" s="20" t="s">
        <v>169</v>
      </c>
      <c r="J1198" s="20">
        <v>210422531</v>
      </c>
      <c r="K1198" s="20" t="s">
        <v>1645</v>
      </c>
      <c r="L1198" s="20" t="s">
        <v>187</v>
      </c>
      <c r="M1198" s="20" t="s">
        <v>1643</v>
      </c>
      <c r="N1198" s="20">
        <v>28</v>
      </c>
      <c r="O1198" s="20" t="s">
        <v>66</v>
      </c>
      <c r="P1198" s="20">
        <v>10</v>
      </c>
      <c r="Q1198" s="20" t="s">
        <v>67</v>
      </c>
      <c r="R1198" s="20">
        <v>10</v>
      </c>
      <c r="S1198" s="20" t="s">
        <v>67</v>
      </c>
      <c r="T1198" s="20">
        <v>1</v>
      </c>
      <c r="U1198" s="20">
        <v>28</v>
      </c>
      <c r="V1198" s="20">
        <v>0</v>
      </c>
      <c r="W1198" s="20">
        <v>46.29</v>
      </c>
      <c r="X1198" s="20">
        <v>586</v>
      </c>
      <c r="Y1198" s="20" t="s">
        <v>68</v>
      </c>
      <c r="AB1198" s="20" t="s">
        <v>59</v>
      </c>
      <c r="AC1198" s="20">
        <v>942</v>
      </c>
      <c r="AD1198" s="20">
        <v>1296</v>
      </c>
      <c r="AE1198" s="20">
        <v>0</v>
      </c>
      <c r="AF1198" s="20">
        <v>1296</v>
      </c>
      <c r="AG1198" s="20">
        <v>0</v>
      </c>
      <c r="AH1198" s="20">
        <v>1296</v>
      </c>
      <c r="AI1198" s="20">
        <v>0</v>
      </c>
      <c r="AJ1198" s="20">
        <v>0</v>
      </c>
      <c r="AK1198" s="20">
        <v>0</v>
      </c>
      <c r="AL1198" s="20">
        <v>0</v>
      </c>
      <c r="AM1198" s="20">
        <v>956</v>
      </c>
      <c r="AN1198" s="20">
        <v>340</v>
      </c>
      <c r="AO1198" s="20">
        <v>956</v>
      </c>
      <c r="AP1198" s="20">
        <v>340</v>
      </c>
      <c r="AQ1198" s="20">
        <v>1898</v>
      </c>
      <c r="AR1198" s="20">
        <v>2511</v>
      </c>
      <c r="AS1198" s="20" t="s">
        <v>1257</v>
      </c>
      <c r="AT1198" s="20">
        <v>606380</v>
      </c>
      <c r="AU1198" s="20">
        <v>0</v>
      </c>
      <c r="AV1198" s="20">
        <v>0</v>
      </c>
      <c r="AW1198" s="20">
        <v>0</v>
      </c>
      <c r="AX1198" s="20">
        <v>0</v>
      </c>
      <c r="AY1198" s="20">
        <v>0</v>
      </c>
      <c r="AZ1198" s="20">
        <v>0</v>
      </c>
      <c r="BA1198" s="20">
        <v>0</v>
      </c>
      <c r="BB1198" s="20">
        <v>0</v>
      </c>
      <c r="BC1198" s="20">
        <v>0</v>
      </c>
      <c r="BD1198" s="20">
        <v>0</v>
      </c>
      <c r="BE1198" s="20">
        <v>0</v>
      </c>
      <c r="BF1198" s="20">
        <v>0</v>
      </c>
      <c r="BG1198" s="20" t="s">
        <v>71</v>
      </c>
    </row>
    <row r="1199" spans="1:59" s="56" customFormat="1" x14ac:dyDescent="0.25">
      <c r="A1199" s="56" t="s">
        <v>59</v>
      </c>
      <c r="C1199" s="56" t="s">
        <v>1647</v>
      </c>
      <c r="D1199" s="56" t="s">
        <v>168</v>
      </c>
      <c r="E1199" s="56">
        <v>0</v>
      </c>
      <c r="F1199" s="56">
        <v>0</v>
      </c>
      <c r="G1199" s="56">
        <v>100</v>
      </c>
      <c r="H1199" s="135">
        <v>130.78</v>
      </c>
      <c r="I1199" s="56" t="s">
        <v>169</v>
      </c>
      <c r="J1199" s="56">
        <v>210390899</v>
      </c>
      <c r="K1199" s="56" t="s">
        <v>1650</v>
      </c>
      <c r="L1199" s="56" t="s">
        <v>64</v>
      </c>
      <c r="M1199" s="56" t="s">
        <v>1643</v>
      </c>
      <c r="N1199" s="56">
        <v>30</v>
      </c>
      <c r="O1199" s="56" t="s">
        <v>66</v>
      </c>
      <c r="P1199" s="56">
        <v>15</v>
      </c>
      <c r="Q1199" s="56" t="s">
        <v>67</v>
      </c>
      <c r="R1199" s="56">
        <v>10</v>
      </c>
      <c r="S1199" s="56" t="s">
        <v>67</v>
      </c>
      <c r="T1199" s="56">
        <v>1</v>
      </c>
      <c r="U1199" s="56">
        <v>45</v>
      </c>
      <c r="V1199" s="56">
        <v>8995</v>
      </c>
      <c r="W1199" s="56">
        <v>130.78</v>
      </c>
      <c r="X1199" s="56">
        <v>592</v>
      </c>
      <c r="Y1199" s="56" t="s">
        <v>68</v>
      </c>
      <c r="Z1199" s="56" t="s">
        <v>59</v>
      </c>
      <c r="AB1199" s="56" t="s">
        <v>59</v>
      </c>
      <c r="AC1199" s="56">
        <v>4550</v>
      </c>
      <c r="AD1199" s="56">
        <v>5885</v>
      </c>
      <c r="AE1199" s="56">
        <v>0</v>
      </c>
      <c r="AF1199" s="56">
        <v>5885</v>
      </c>
      <c r="AG1199" s="56">
        <v>0</v>
      </c>
      <c r="AH1199" s="56">
        <v>5885</v>
      </c>
      <c r="AI1199" s="56">
        <v>0</v>
      </c>
      <c r="AJ1199" s="56">
        <v>0</v>
      </c>
      <c r="AK1199" s="56">
        <v>0</v>
      </c>
      <c r="AL1199" s="56">
        <v>0</v>
      </c>
      <c r="AM1199" s="56">
        <v>5585</v>
      </c>
      <c r="AN1199" s="56">
        <v>300</v>
      </c>
      <c r="AO1199" s="56">
        <v>5585</v>
      </c>
      <c r="AP1199" s="56">
        <v>300</v>
      </c>
      <c r="AQ1199" s="56">
        <v>9788</v>
      </c>
      <c r="AR1199" s="56">
        <v>11769</v>
      </c>
      <c r="AS1199" s="56" t="s">
        <v>74</v>
      </c>
      <c r="AT1199" s="56">
        <v>606376</v>
      </c>
      <c r="AU1199" s="56">
        <v>65070</v>
      </c>
      <c r="AV1199" s="56">
        <v>63765</v>
      </c>
      <c r="AW1199" s="56">
        <v>68940</v>
      </c>
      <c r="AX1199" s="56">
        <v>65655</v>
      </c>
      <c r="AY1199" s="56">
        <v>69435</v>
      </c>
      <c r="AZ1199" s="56">
        <v>71910</v>
      </c>
      <c r="BA1199" s="56">
        <v>69.53</v>
      </c>
      <c r="BB1199" s="56">
        <v>69.069999999999993</v>
      </c>
      <c r="BC1199" s="56">
        <v>68.52</v>
      </c>
      <c r="BD1199" s="56">
        <v>69.099999999999994</v>
      </c>
      <c r="BE1199" s="56">
        <v>69.25</v>
      </c>
      <c r="BF1199" s="56">
        <v>69.650000000000006</v>
      </c>
      <c r="BG1199" s="56" t="s">
        <v>71</v>
      </c>
    </row>
    <row r="1200" spans="1:59" s="21" customFormat="1" x14ac:dyDescent="0.25">
      <c r="A1200" s="21" t="s">
        <v>59</v>
      </c>
      <c r="C1200" s="21" t="s">
        <v>1647</v>
      </c>
      <c r="D1200" s="21" t="s">
        <v>168</v>
      </c>
      <c r="E1200" s="21">
        <v>0</v>
      </c>
      <c r="F1200" s="21">
        <v>0</v>
      </c>
      <c r="G1200" s="21">
        <v>100</v>
      </c>
      <c r="H1200" s="101">
        <v>130.78</v>
      </c>
      <c r="I1200" s="21" t="s">
        <v>169</v>
      </c>
      <c r="J1200" s="21">
        <v>210441420</v>
      </c>
      <c r="K1200" s="21" t="s">
        <v>1648</v>
      </c>
      <c r="L1200" s="21" t="s">
        <v>83</v>
      </c>
      <c r="M1200" s="21" t="s">
        <v>1643</v>
      </c>
      <c r="N1200" s="21">
        <v>28</v>
      </c>
      <c r="O1200" s="21" t="s">
        <v>66</v>
      </c>
      <c r="P1200" s="21">
        <v>15</v>
      </c>
      <c r="Q1200" s="21" t="s">
        <v>67</v>
      </c>
      <c r="R1200" s="21">
        <v>10</v>
      </c>
      <c r="S1200" s="21" t="s">
        <v>67</v>
      </c>
      <c r="T1200" s="21">
        <v>1</v>
      </c>
      <c r="U1200" s="21">
        <v>42</v>
      </c>
      <c r="V1200" s="21">
        <v>3171</v>
      </c>
      <c r="W1200" s="21">
        <v>130.79</v>
      </c>
      <c r="X1200" s="21">
        <v>592</v>
      </c>
      <c r="Y1200" s="21" t="s">
        <v>68</v>
      </c>
      <c r="AB1200" s="21" t="s">
        <v>59</v>
      </c>
      <c r="AC1200" s="21">
        <v>4246</v>
      </c>
      <c r="AD1200" s="21">
        <v>5493</v>
      </c>
      <c r="AE1200" s="21">
        <v>0</v>
      </c>
      <c r="AF1200" s="21">
        <v>5493</v>
      </c>
      <c r="AG1200" s="21">
        <v>0</v>
      </c>
      <c r="AH1200" s="21">
        <v>5493</v>
      </c>
      <c r="AI1200" s="21">
        <v>0</v>
      </c>
      <c r="AJ1200" s="21">
        <v>0</v>
      </c>
      <c r="AK1200" s="21">
        <v>0</v>
      </c>
      <c r="AL1200" s="21">
        <v>0</v>
      </c>
      <c r="AM1200" s="21">
        <v>5193</v>
      </c>
      <c r="AN1200" s="21">
        <v>300</v>
      </c>
      <c r="AO1200" s="21">
        <v>5193</v>
      </c>
      <c r="AP1200" s="21">
        <v>300</v>
      </c>
      <c r="AQ1200" s="21">
        <v>9073</v>
      </c>
      <c r="AR1200" s="21">
        <v>10985</v>
      </c>
      <c r="AS1200" s="21" t="s">
        <v>98</v>
      </c>
      <c r="AT1200" s="21">
        <v>606376</v>
      </c>
      <c r="AU1200" s="21">
        <v>20706</v>
      </c>
      <c r="AV1200" s="21">
        <v>21630</v>
      </c>
      <c r="AW1200" s="21">
        <v>22134</v>
      </c>
      <c r="AX1200" s="21">
        <v>22722</v>
      </c>
      <c r="AY1200" s="21">
        <v>23478</v>
      </c>
      <c r="AZ1200" s="21">
        <v>22512</v>
      </c>
      <c r="BA1200" s="21">
        <v>22.12</v>
      </c>
      <c r="BB1200" s="21">
        <v>23.43</v>
      </c>
      <c r="BC1200" s="21">
        <v>22</v>
      </c>
      <c r="BD1200" s="21">
        <v>23.91</v>
      </c>
      <c r="BE1200" s="21">
        <v>23.42</v>
      </c>
      <c r="BF1200" s="21">
        <v>21.81</v>
      </c>
      <c r="BG1200" s="21" t="s">
        <v>71</v>
      </c>
    </row>
    <row r="1201" spans="1:59" s="21" customFormat="1" x14ac:dyDescent="0.25">
      <c r="A1201" s="21" t="s">
        <v>59</v>
      </c>
      <c r="C1201" s="21" t="s">
        <v>1647</v>
      </c>
      <c r="D1201" s="21" t="s">
        <v>168</v>
      </c>
      <c r="E1201" s="21">
        <v>0</v>
      </c>
      <c r="F1201" s="21">
        <v>0</v>
      </c>
      <c r="G1201" s="21">
        <v>100</v>
      </c>
      <c r="H1201" s="101">
        <v>130.78</v>
      </c>
      <c r="I1201" s="21" t="s">
        <v>169</v>
      </c>
      <c r="J1201" s="21">
        <v>210442175</v>
      </c>
      <c r="K1201" s="21" t="s">
        <v>1649</v>
      </c>
      <c r="L1201" s="21" t="s">
        <v>83</v>
      </c>
      <c r="M1201" s="21" t="s">
        <v>1643</v>
      </c>
      <c r="N1201" s="21">
        <v>28</v>
      </c>
      <c r="O1201" s="21" t="s">
        <v>66</v>
      </c>
      <c r="P1201" s="21">
        <v>15</v>
      </c>
      <c r="Q1201" s="21" t="s">
        <v>67</v>
      </c>
      <c r="R1201" s="21">
        <v>10</v>
      </c>
      <c r="S1201" s="21" t="s">
        <v>67</v>
      </c>
      <c r="T1201" s="21">
        <v>1</v>
      </c>
      <c r="U1201" s="21">
        <v>42</v>
      </c>
      <c r="V1201" s="21">
        <v>1121</v>
      </c>
      <c r="W1201" s="21">
        <v>130.79</v>
      </c>
      <c r="X1201" s="21">
        <v>652</v>
      </c>
      <c r="Y1201" s="21" t="s">
        <v>68</v>
      </c>
      <c r="AB1201" s="21" t="s">
        <v>59</v>
      </c>
      <c r="AC1201" s="21">
        <v>4246</v>
      </c>
      <c r="AD1201" s="21">
        <v>5493</v>
      </c>
      <c r="AE1201" s="21">
        <v>0</v>
      </c>
      <c r="AF1201" s="21">
        <v>5493</v>
      </c>
      <c r="AG1201" s="21">
        <v>0</v>
      </c>
      <c r="AH1201" s="21">
        <v>5493</v>
      </c>
      <c r="AI1201" s="21">
        <v>0</v>
      </c>
      <c r="AJ1201" s="21">
        <v>0</v>
      </c>
      <c r="AK1201" s="21">
        <v>0</v>
      </c>
      <c r="AL1201" s="21">
        <v>0</v>
      </c>
      <c r="AM1201" s="21">
        <v>5193</v>
      </c>
      <c r="AN1201" s="21">
        <v>300</v>
      </c>
      <c r="AO1201" s="21">
        <v>5193</v>
      </c>
      <c r="AP1201" s="21">
        <v>300</v>
      </c>
      <c r="AQ1201" s="21">
        <v>9073</v>
      </c>
      <c r="AR1201" s="21">
        <v>10985</v>
      </c>
      <c r="AS1201" s="21" t="s">
        <v>98</v>
      </c>
      <c r="AT1201" s="21">
        <v>606376</v>
      </c>
      <c r="AU1201" s="21">
        <v>7812</v>
      </c>
      <c r="AV1201" s="21">
        <v>6930</v>
      </c>
      <c r="AW1201" s="21">
        <v>9534</v>
      </c>
      <c r="AX1201" s="21">
        <v>6636</v>
      </c>
      <c r="AY1201" s="21">
        <v>7350</v>
      </c>
      <c r="AZ1201" s="21">
        <v>8820</v>
      </c>
      <c r="BA1201" s="21">
        <v>8.35</v>
      </c>
      <c r="BB1201" s="21">
        <v>7.51</v>
      </c>
      <c r="BC1201" s="21">
        <v>9.48</v>
      </c>
      <c r="BD1201" s="21">
        <v>6.98</v>
      </c>
      <c r="BE1201" s="21">
        <v>7.33</v>
      </c>
      <c r="BF1201" s="21">
        <v>8.5399999999999991</v>
      </c>
      <c r="BG1201" s="21" t="s">
        <v>71</v>
      </c>
    </row>
    <row r="1202" spans="1:59" s="22" customFormat="1" x14ac:dyDescent="0.25">
      <c r="A1202" s="22" t="s">
        <v>59</v>
      </c>
      <c r="C1202" s="22" t="s">
        <v>1651</v>
      </c>
      <c r="D1202" s="22" t="s">
        <v>168</v>
      </c>
      <c r="E1202" s="22">
        <v>0</v>
      </c>
      <c r="F1202" s="22">
        <v>0</v>
      </c>
      <c r="G1202" s="22">
        <v>100</v>
      </c>
      <c r="H1202" s="102">
        <v>74.55</v>
      </c>
      <c r="I1202" s="22" t="s">
        <v>169</v>
      </c>
      <c r="J1202" s="22">
        <v>210441365</v>
      </c>
      <c r="K1202" s="22" t="s">
        <v>1652</v>
      </c>
      <c r="L1202" s="22" t="s">
        <v>83</v>
      </c>
      <c r="M1202" s="22" t="s">
        <v>1643</v>
      </c>
      <c r="N1202" s="22">
        <v>28</v>
      </c>
      <c r="O1202" s="22" t="s">
        <v>66</v>
      </c>
      <c r="P1202" s="22">
        <v>20</v>
      </c>
      <c r="Q1202" s="22" t="s">
        <v>67</v>
      </c>
      <c r="R1202" s="22">
        <v>10</v>
      </c>
      <c r="S1202" s="22" t="s">
        <v>67</v>
      </c>
      <c r="T1202" s="22">
        <v>1</v>
      </c>
      <c r="U1202" s="22">
        <v>56</v>
      </c>
      <c r="V1202" s="22">
        <v>2723</v>
      </c>
      <c r="W1202" s="22">
        <v>74.55</v>
      </c>
      <c r="X1202" s="22">
        <v>601</v>
      </c>
      <c r="Y1202" s="22" t="s">
        <v>68</v>
      </c>
      <c r="AB1202" s="22" t="s">
        <v>59</v>
      </c>
      <c r="AC1202" s="22">
        <v>3174</v>
      </c>
      <c r="AD1202" s="22">
        <v>4175</v>
      </c>
      <c r="AE1202" s="22">
        <v>0</v>
      </c>
      <c r="AF1202" s="22">
        <v>4175</v>
      </c>
      <c r="AG1202" s="22">
        <v>0</v>
      </c>
      <c r="AH1202" s="22">
        <v>4175</v>
      </c>
      <c r="AI1202" s="22">
        <v>0</v>
      </c>
      <c r="AJ1202" s="22">
        <v>0</v>
      </c>
      <c r="AK1202" s="22">
        <v>0</v>
      </c>
      <c r="AL1202" s="22">
        <v>0</v>
      </c>
      <c r="AM1202" s="22">
        <v>3875</v>
      </c>
      <c r="AN1202" s="22">
        <v>300</v>
      </c>
      <c r="AO1202" s="22">
        <v>3875</v>
      </c>
      <c r="AP1202" s="22">
        <v>300</v>
      </c>
      <c r="AQ1202" s="22">
        <v>6668</v>
      </c>
      <c r="AR1202" s="22">
        <v>8349</v>
      </c>
      <c r="AS1202" s="22" t="s">
        <v>98</v>
      </c>
      <c r="AT1202" s="22">
        <v>606378</v>
      </c>
      <c r="AU1202" s="22">
        <v>23184</v>
      </c>
      <c r="AV1202" s="22">
        <v>25256</v>
      </c>
      <c r="AW1202" s="22">
        <v>24528</v>
      </c>
      <c r="AX1202" s="22">
        <v>25032</v>
      </c>
      <c r="AY1202" s="22">
        <v>28056</v>
      </c>
      <c r="AZ1202" s="22">
        <v>26432</v>
      </c>
      <c r="BA1202" s="22">
        <v>19.61</v>
      </c>
      <c r="BB1202" s="22">
        <v>19.350000000000001</v>
      </c>
      <c r="BC1202" s="22">
        <v>18.96</v>
      </c>
      <c r="BD1202" s="22">
        <v>19.02</v>
      </c>
      <c r="BE1202" s="22">
        <v>20.51</v>
      </c>
      <c r="BF1202" s="22">
        <v>18.84</v>
      </c>
      <c r="BG1202" s="22" t="s">
        <v>71</v>
      </c>
    </row>
    <row r="1203" spans="1:59" s="22" customFormat="1" x14ac:dyDescent="0.25">
      <c r="A1203" s="22" t="s">
        <v>59</v>
      </c>
      <c r="C1203" s="22" t="s">
        <v>1651</v>
      </c>
      <c r="D1203" s="22" t="s">
        <v>168</v>
      </c>
      <c r="E1203" s="22">
        <v>0</v>
      </c>
      <c r="F1203" s="22">
        <v>0</v>
      </c>
      <c r="G1203" s="22">
        <v>100</v>
      </c>
      <c r="H1203" s="102">
        <v>74.55</v>
      </c>
      <c r="I1203" s="22" t="s">
        <v>169</v>
      </c>
      <c r="J1203" s="22">
        <v>210442117</v>
      </c>
      <c r="K1203" s="22" t="s">
        <v>1653</v>
      </c>
      <c r="L1203" s="22" t="s">
        <v>83</v>
      </c>
      <c r="M1203" s="22" t="s">
        <v>1643</v>
      </c>
      <c r="N1203" s="22">
        <v>28</v>
      </c>
      <c r="O1203" s="22" t="s">
        <v>66</v>
      </c>
      <c r="P1203" s="22">
        <v>20</v>
      </c>
      <c r="Q1203" s="22" t="s">
        <v>67</v>
      </c>
      <c r="R1203" s="22">
        <v>10</v>
      </c>
      <c r="S1203" s="22" t="s">
        <v>67</v>
      </c>
      <c r="T1203" s="22">
        <v>1</v>
      </c>
      <c r="U1203" s="22">
        <v>56</v>
      </c>
      <c r="V1203" s="22">
        <v>1495</v>
      </c>
      <c r="W1203" s="22">
        <v>74.55</v>
      </c>
      <c r="X1203" s="22">
        <v>653</v>
      </c>
      <c r="Y1203" s="22" t="s">
        <v>68</v>
      </c>
      <c r="AB1203" s="22" t="s">
        <v>59</v>
      </c>
      <c r="AC1203" s="22">
        <v>3174</v>
      </c>
      <c r="AD1203" s="22">
        <v>4175</v>
      </c>
      <c r="AE1203" s="22">
        <v>0</v>
      </c>
      <c r="AF1203" s="22">
        <v>4175</v>
      </c>
      <c r="AG1203" s="22">
        <v>0</v>
      </c>
      <c r="AH1203" s="22">
        <v>4175</v>
      </c>
      <c r="AI1203" s="22">
        <v>0</v>
      </c>
      <c r="AJ1203" s="22">
        <v>0</v>
      </c>
      <c r="AK1203" s="22">
        <v>0</v>
      </c>
      <c r="AL1203" s="22">
        <v>0</v>
      </c>
      <c r="AM1203" s="22">
        <v>3875</v>
      </c>
      <c r="AN1203" s="22">
        <v>300</v>
      </c>
      <c r="AO1203" s="22">
        <v>3875</v>
      </c>
      <c r="AP1203" s="22">
        <v>300</v>
      </c>
      <c r="AQ1203" s="22">
        <v>6668</v>
      </c>
      <c r="AR1203" s="22">
        <v>8349</v>
      </c>
      <c r="AS1203" s="22" t="s">
        <v>98</v>
      </c>
      <c r="AT1203" s="22">
        <v>606378</v>
      </c>
      <c r="AU1203" s="22">
        <v>12376</v>
      </c>
      <c r="AV1203" s="22">
        <v>14504</v>
      </c>
      <c r="AW1203" s="22">
        <v>13384</v>
      </c>
      <c r="AX1203" s="22">
        <v>14616</v>
      </c>
      <c r="AY1203" s="22">
        <v>13552</v>
      </c>
      <c r="AZ1203" s="22">
        <v>15288</v>
      </c>
      <c r="BA1203" s="22">
        <v>10.47</v>
      </c>
      <c r="BB1203" s="22">
        <v>11.11</v>
      </c>
      <c r="BC1203" s="22">
        <v>10.35</v>
      </c>
      <c r="BD1203" s="22">
        <v>11.1</v>
      </c>
      <c r="BE1203" s="22">
        <v>9.91</v>
      </c>
      <c r="BF1203" s="22">
        <v>10.9</v>
      </c>
      <c r="BG1203" s="22" t="s">
        <v>71</v>
      </c>
    </row>
    <row r="1204" spans="1:59" s="57" customFormat="1" x14ac:dyDescent="0.25">
      <c r="A1204" s="57" t="s">
        <v>59</v>
      </c>
      <c r="C1204" s="57" t="s">
        <v>1651</v>
      </c>
      <c r="D1204" s="57" t="s">
        <v>168</v>
      </c>
      <c r="E1204" s="57">
        <v>0</v>
      </c>
      <c r="F1204" s="57">
        <v>0</v>
      </c>
      <c r="G1204" s="57">
        <v>100</v>
      </c>
      <c r="H1204" s="136">
        <v>74.55</v>
      </c>
      <c r="I1204" s="57" t="s">
        <v>169</v>
      </c>
      <c r="J1204" s="57">
        <v>210390904</v>
      </c>
      <c r="K1204" s="57" t="s">
        <v>1654</v>
      </c>
      <c r="L1204" s="57" t="s">
        <v>64</v>
      </c>
      <c r="M1204" s="57" t="s">
        <v>1643</v>
      </c>
      <c r="N1204" s="57">
        <v>30</v>
      </c>
      <c r="O1204" s="57" t="s">
        <v>66</v>
      </c>
      <c r="P1204" s="57">
        <v>20</v>
      </c>
      <c r="Q1204" s="57" t="s">
        <v>67</v>
      </c>
      <c r="R1204" s="57">
        <v>10</v>
      </c>
      <c r="S1204" s="57" t="s">
        <v>67</v>
      </c>
      <c r="T1204" s="57">
        <v>1</v>
      </c>
      <c r="U1204" s="57">
        <v>60</v>
      </c>
      <c r="V1204" s="57">
        <v>9177</v>
      </c>
      <c r="W1204" s="57">
        <v>74.55</v>
      </c>
      <c r="X1204" s="57">
        <v>601</v>
      </c>
      <c r="Y1204" s="57" t="s">
        <v>68</v>
      </c>
      <c r="Z1204" s="57" t="s">
        <v>59</v>
      </c>
      <c r="AB1204" s="57" t="s">
        <v>59</v>
      </c>
      <c r="AC1204" s="57">
        <v>3410</v>
      </c>
      <c r="AD1204" s="57">
        <v>4473</v>
      </c>
      <c r="AE1204" s="57">
        <v>0</v>
      </c>
      <c r="AF1204" s="57">
        <v>4473</v>
      </c>
      <c r="AG1204" s="57">
        <v>0</v>
      </c>
      <c r="AH1204" s="57">
        <v>4473</v>
      </c>
      <c r="AI1204" s="57">
        <v>0</v>
      </c>
      <c r="AJ1204" s="57">
        <v>0</v>
      </c>
      <c r="AK1204" s="57">
        <v>0</v>
      </c>
      <c r="AL1204" s="57">
        <v>0</v>
      </c>
      <c r="AM1204" s="57">
        <v>4173</v>
      </c>
      <c r="AN1204" s="57">
        <v>300</v>
      </c>
      <c r="AO1204" s="57">
        <v>4173</v>
      </c>
      <c r="AP1204" s="57">
        <v>300</v>
      </c>
      <c r="AQ1204" s="57">
        <v>7212</v>
      </c>
      <c r="AR1204" s="57">
        <v>8945</v>
      </c>
      <c r="AS1204" s="57" t="s">
        <v>74</v>
      </c>
      <c r="AT1204" s="57">
        <v>606378</v>
      </c>
      <c r="AU1204" s="57">
        <v>82680</v>
      </c>
      <c r="AV1204" s="57">
        <v>90780</v>
      </c>
      <c r="AW1204" s="57">
        <v>91440</v>
      </c>
      <c r="AX1204" s="57">
        <v>91980</v>
      </c>
      <c r="AY1204" s="57">
        <v>95160</v>
      </c>
      <c r="AZ1204" s="57">
        <v>98580</v>
      </c>
      <c r="BA1204" s="57">
        <v>69.930000000000007</v>
      </c>
      <c r="BB1204" s="57">
        <v>69.540000000000006</v>
      </c>
      <c r="BC1204" s="57">
        <v>70.69</v>
      </c>
      <c r="BD1204" s="57">
        <v>69.88</v>
      </c>
      <c r="BE1204" s="57">
        <v>69.58</v>
      </c>
      <c r="BF1204" s="57">
        <v>70.260000000000005</v>
      </c>
      <c r="BG1204" s="57" t="s">
        <v>71</v>
      </c>
    </row>
    <row r="1205" spans="1:59" s="58" customFormat="1" x14ac:dyDescent="0.25">
      <c r="A1205" s="58" t="s">
        <v>59</v>
      </c>
      <c r="C1205" s="58" t="s">
        <v>1655</v>
      </c>
      <c r="D1205" s="58" t="s">
        <v>168</v>
      </c>
      <c r="E1205" s="58">
        <v>0</v>
      </c>
      <c r="F1205" s="58">
        <v>0</v>
      </c>
      <c r="G1205" s="58">
        <v>100</v>
      </c>
      <c r="H1205" s="137">
        <v>56.47</v>
      </c>
      <c r="I1205" s="58" t="s">
        <v>169</v>
      </c>
      <c r="J1205" s="58">
        <v>210390865</v>
      </c>
      <c r="K1205" s="58" t="s">
        <v>1658</v>
      </c>
      <c r="L1205" s="58" t="s">
        <v>64</v>
      </c>
      <c r="M1205" s="58" t="s">
        <v>1643</v>
      </c>
      <c r="N1205" s="58">
        <v>30</v>
      </c>
      <c r="O1205" s="58" t="s">
        <v>66</v>
      </c>
      <c r="P1205" s="58">
        <v>5</v>
      </c>
      <c r="Q1205" s="58" t="s">
        <v>67</v>
      </c>
      <c r="R1205" s="58">
        <v>10</v>
      </c>
      <c r="S1205" s="58" t="s">
        <v>67</v>
      </c>
      <c r="T1205" s="58">
        <v>1</v>
      </c>
      <c r="U1205" s="58">
        <v>15</v>
      </c>
      <c r="V1205" s="58">
        <v>28282</v>
      </c>
      <c r="W1205" s="58">
        <v>56.47</v>
      </c>
      <c r="X1205" s="58">
        <v>584</v>
      </c>
      <c r="Y1205" s="58" t="s">
        <v>68</v>
      </c>
      <c r="Z1205" s="58" t="s">
        <v>59</v>
      </c>
      <c r="AB1205" s="58" t="s">
        <v>59</v>
      </c>
      <c r="AC1205" s="58">
        <v>616</v>
      </c>
      <c r="AD1205" s="58">
        <v>847</v>
      </c>
      <c r="AE1205" s="58">
        <v>0</v>
      </c>
      <c r="AF1205" s="58">
        <v>847</v>
      </c>
      <c r="AG1205" s="58">
        <v>0</v>
      </c>
      <c r="AH1205" s="58">
        <v>847</v>
      </c>
      <c r="AI1205" s="58">
        <v>0</v>
      </c>
      <c r="AJ1205" s="58">
        <v>0</v>
      </c>
      <c r="AK1205" s="58">
        <v>0</v>
      </c>
      <c r="AL1205" s="58">
        <v>0</v>
      </c>
      <c r="AM1205" s="58">
        <v>547</v>
      </c>
      <c r="AN1205" s="58">
        <v>300</v>
      </c>
      <c r="AO1205" s="58">
        <v>547</v>
      </c>
      <c r="AP1205" s="58">
        <v>300</v>
      </c>
      <c r="AQ1205" s="58">
        <v>1245</v>
      </c>
      <c r="AR1205" s="58">
        <v>1693</v>
      </c>
      <c r="AS1205" s="58" t="s">
        <v>74</v>
      </c>
      <c r="AT1205" s="58">
        <v>606377</v>
      </c>
      <c r="AU1205" s="58">
        <v>69570</v>
      </c>
      <c r="AV1205" s="58">
        <v>68640</v>
      </c>
      <c r="AW1205" s="58">
        <v>71475</v>
      </c>
      <c r="AX1205" s="58">
        <v>65745</v>
      </c>
      <c r="AY1205" s="58">
        <v>74880</v>
      </c>
      <c r="AZ1205" s="58">
        <v>73920</v>
      </c>
      <c r="BA1205" s="58">
        <v>67.459999999999994</v>
      </c>
      <c r="BB1205" s="58">
        <v>68.650000000000006</v>
      </c>
      <c r="BC1205" s="58">
        <v>66.459999999999994</v>
      </c>
      <c r="BD1205" s="58">
        <v>64.22</v>
      </c>
      <c r="BE1205" s="58">
        <v>67.97</v>
      </c>
      <c r="BF1205" s="58">
        <v>67.739999999999995</v>
      </c>
      <c r="BG1205" s="58" t="s">
        <v>71</v>
      </c>
    </row>
    <row r="1206" spans="1:59" s="23" customFormat="1" x14ac:dyDescent="0.25">
      <c r="A1206" s="23" t="s">
        <v>59</v>
      </c>
      <c r="C1206" s="23" t="s">
        <v>1655</v>
      </c>
      <c r="D1206" s="23" t="s">
        <v>168</v>
      </c>
      <c r="E1206" s="23">
        <v>0</v>
      </c>
      <c r="F1206" s="23">
        <v>0</v>
      </c>
      <c r="G1206" s="23">
        <v>100</v>
      </c>
      <c r="H1206" s="103">
        <v>56.47</v>
      </c>
      <c r="I1206" s="23" t="s">
        <v>169</v>
      </c>
      <c r="J1206" s="23">
        <v>210441616</v>
      </c>
      <c r="K1206" s="23" t="s">
        <v>1656</v>
      </c>
      <c r="L1206" s="23" t="s">
        <v>83</v>
      </c>
      <c r="M1206" s="23" t="s">
        <v>1643</v>
      </c>
      <c r="N1206" s="23">
        <v>28</v>
      </c>
      <c r="O1206" s="23" t="s">
        <v>66</v>
      </c>
      <c r="P1206" s="23">
        <v>5</v>
      </c>
      <c r="Q1206" s="23" t="s">
        <v>67</v>
      </c>
      <c r="R1206" s="23">
        <v>10</v>
      </c>
      <c r="S1206" s="23" t="s">
        <v>67</v>
      </c>
      <c r="T1206" s="23">
        <v>1</v>
      </c>
      <c r="U1206" s="23">
        <v>14</v>
      </c>
      <c r="V1206" s="23">
        <v>11394</v>
      </c>
      <c r="W1206" s="23">
        <v>56.5</v>
      </c>
      <c r="X1206" s="23">
        <v>584</v>
      </c>
      <c r="Y1206" s="23" t="s">
        <v>68</v>
      </c>
      <c r="AB1206" s="23" t="s">
        <v>59</v>
      </c>
      <c r="AC1206" s="23">
        <v>572</v>
      </c>
      <c r="AD1206" s="23">
        <v>791</v>
      </c>
      <c r="AE1206" s="23">
        <v>0</v>
      </c>
      <c r="AF1206" s="23">
        <v>791</v>
      </c>
      <c r="AG1206" s="23">
        <v>0</v>
      </c>
      <c r="AH1206" s="23">
        <v>791</v>
      </c>
      <c r="AI1206" s="23">
        <v>0</v>
      </c>
      <c r="AJ1206" s="23">
        <v>0</v>
      </c>
      <c r="AK1206" s="23">
        <v>0</v>
      </c>
      <c r="AL1206" s="23">
        <v>0</v>
      </c>
      <c r="AM1206" s="23">
        <v>491</v>
      </c>
      <c r="AN1206" s="23">
        <v>300</v>
      </c>
      <c r="AO1206" s="23">
        <v>491</v>
      </c>
      <c r="AP1206" s="23">
        <v>300</v>
      </c>
      <c r="AQ1206" s="23">
        <v>1159</v>
      </c>
      <c r="AR1206" s="23">
        <v>1581</v>
      </c>
      <c r="AS1206" s="23" t="s">
        <v>98</v>
      </c>
      <c r="AT1206" s="23">
        <v>606377</v>
      </c>
      <c r="AU1206" s="23">
        <v>25284</v>
      </c>
      <c r="AV1206" s="23">
        <v>23436</v>
      </c>
      <c r="AW1206" s="23">
        <v>27384</v>
      </c>
      <c r="AX1206" s="23">
        <v>29190</v>
      </c>
      <c r="AY1206" s="23">
        <v>27216</v>
      </c>
      <c r="AZ1206" s="23">
        <v>27006</v>
      </c>
      <c r="BA1206" s="23">
        <v>24.52</v>
      </c>
      <c r="BB1206" s="23">
        <v>23.44</v>
      </c>
      <c r="BC1206" s="23">
        <v>25.46</v>
      </c>
      <c r="BD1206" s="23">
        <v>28.51</v>
      </c>
      <c r="BE1206" s="23">
        <v>24.7</v>
      </c>
      <c r="BF1206" s="23">
        <v>24.75</v>
      </c>
      <c r="BG1206" s="23" t="s">
        <v>71</v>
      </c>
    </row>
    <row r="1207" spans="1:59" s="23" customFormat="1" x14ac:dyDescent="0.25">
      <c r="A1207" s="23" t="s">
        <v>59</v>
      </c>
      <c r="C1207" s="23" t="s">
        <v>1655</v>
      </c>
      <c r="D1207" s="23" t="s">
        <v>168</v>
      </c>
      <c r="E1207" s="23">
        <v>0</v>
      </c>
      <c r="F1207" s="23">
        <v>0</v>
      </c>
      <c r="G1207" s="23">
        <v>100</v>
      </c>
      <c r="H1207" s="103">
        <v>56.47</v>
      </c>
      <c r="I1207" s="23" t="s">
        <v>169</v>
      </c>
      <c r="J1207" s="23">
        <v>210440953</v>
      </c>
      <c r="K1207" s="23" t="s">
        <v>1657</v>
      </c>
      <c r="L1207" s="23" t="s">
        <v>83</v>
      </c>
      <c r="M1207" s="23" t="s">
        <v>1643</v>
      </c>
      <c r="N1207" s="23">
        <v>28</v>
      </c>
      <c r="O1207" s="23" t="s">
        <v>66</v>
      </c>
      <c r="P1207" s="23">
        <v>5</v>
      </c>
      <c r="Q1207" s="23" t="s">
        <v>67</v>
      </c>
      <c r="R1207" s="23">
        <v>10</v>
      </c>
      <c r="S1207" s="23" t="s">
        <v>67</v>
      </c>
      <c r="T1207" s="23">
        <v>1</v>
      </c>
      <c r="U1207" s="23">
        <v>14</v>
      </c>
      <c r="V1207" s="23">
        <v>3469</v>
      </c>
      <c r="W1207" s="23">
        <v>56.5</v>
      </c>
      <c r="X1207" s="23">
        <v>650</v>
      </c>
      <c r="Y1207" s="23" t="s">
        <v>68</v>
      </c>
      <c r="AB1207" s="23" t="s">
        <v>59</v>
      </c>
      <c r="AC1207" s="23">
        <v>572</v>
      </c>
      <c r="AD1207" s="23">
        <v>791</v>
      </c>
      <c r="AE1207" s="23">
        <v>0</v>
      </c>
      <c r="AF1207" s="23">
        <v>791</v>
      </c>
      <c r="AG1207" s="23">
        <v>0</v>
      </c>
      <c r="AH1207" s="23">
        <v>791</v>
      </c>
      <c r="AI1207" s="23">
        <v>0</v>
      </c>
      <c r="AJ1207" s="23">
        <v>0</v>
      </c>
      <c r="AK1207" s="23">
        <v>0</v>
      </c>
      <c r="AL1207" s="23">
        <v>0</v>
      </c>
      <c r="AM1207" s="23">
        <v>491</v>
      </c>
      <c r="AN1207" s="23">
        <v>300</v>
      </c>
      <c r="AO1207" s="23">
        <v>491</v>
      </c>
      <c r="AP1207" s="23">
        <v>300</v>
      </c>
      <c r="AQ1207" s="23">
        <v>1159</v>
      </c>
      <c r="AR1207" s="23">
        <v>1581</v>
      </c>
      <c r="AS1207" s="23" t="s">
        <v>98</v>
      </c>
      <c r="AT1207" s="23">
        <v>606377</v>
      </c>
      <c r="AU1207" s="23">
        <v>8274</v>
      </c>
      <c r="AV1207" s="23">
        <v>7910</v>
      </c>
      <c r="AW1207" s="23">
        <v>8680</v>
      </c>
      <c r="AX1207" s="23">
        <v>7434</v>
      </c>
      <c r="AY1207" s="23">
        <v>8078</v>
      </c>
      <c r="AZ1207" s="23">
        <v>8190</v>
      </c>
      <c r="BA1207" s="23">
        <v>8.02</v>
      </c>
      <c r="BB1207" s="23">
        <v>7.91</v>
      </c>
      <c r="BC1207" s="23">
        <v>8.07</v>
      </c>
      <c r="BD1207" s="23">
        <v>7.26</v>
      </c>
      <c r="BE1207" s="23">
        <v>7.33</v>
      </c>
      <c r="BF1207" s="23">
        <v>7.51</v>
      </c>
      <c r="BG1207" s="23" t="s">
        <v>71</v>
      </c>
    </row>
    <row r="1208" spans="1:59" s="59" customFormat="1" x14ac:dyDescent="0.25">
      <c r="A1208" s="59" t="s">
        <v>59</v>
      </c>
      <c r="C1208" s="59" t="s">
        <v>1659</v>
      </c>
      <c r="D1208" s="59" t="s">
        <v>168</v>
      </c>
      <c r="E1208" s="59">
        <v>0</v>
      </c>
      <c r="F1208" s="59">
        <v>0</v>
      </c>
      <c r="G1208" s="59">
        <v>100</v>
      </c>
      <c r="H1208" s="138">
        <v>231.6</v>
      </c>
      <c r="I1208" s="59" t="s">
        <v>169</v>
      </c>
      <c r="J1208" s="59">
        <v>210390873</v>
      </c>
      <c r="K1208" s="59" t="s">
        <v>1661</v>
      </c>
      <c r="L1208" s="59" t="s">
        <v>64</v>
      </c>
      <c r="M1208" s="59" t="s">
        <v>1643</v>
      </c>
      <c r="N1208" s="59">
        <v>30</v>
      </c>
      <c r="O1208" s="59" t="s">
        <v>66</v>
      </c>
      <c r="P1208" s="59">
        <v>7.5</v>
      </c>
      <c r="Q1208" s="59" t="s">
        <v>67</v>
      </c>
      <c r="R1208" s="59">
        <v>10</v>
      </c>
      <c r="S1208" s="59" t="s">
        <v>67</v>
      </c>
      <c r="T1208" s="59">
        <v>1</v>
      </c>
      <c r="U1208" s="59">
        <v>22.5</v>
      </c>
      <c r="V1208" s="59">
        <v>15349</v>
      </c>
      <c r="W1208" s="59">
        <v>231.6</v>
      </c>
      <c r="X1208" s="59">
        <v>585</v>
      </c>
      <c r="Y1208" s="59" t="s">
        <v>68</v>
      </c>
      <c r="Z1208" s="59" t="s">
        <v>59</v>
      </c>
      <c r="AB1208" s="59" t="s">
        <v>59</v>
      </c>
      <c r="AC1208" s="59">
        <v>4029</v>
      </c>
      <c r="AD1208" s="59">
        <v>5211</v>
      </c>
      <c r="AE1208" s="59">
        <v>0</v>
      </c>
      <c r="AF1208" s="59">
        <v>5211</v>
      </c>
      <c r="AG1208" s="59">
        <v>0</v>
      </c>
      <c r="AH1208" s="59">
        <v>5211</v>
      </c>
      <c r="AI1208" s="59">
        <v>0</v>
      </c>
      <c r="AJ1208" s="59">
        <v>0</v>
      </c>
      <c r="AK1208" s="59">
        <v>0</v>
      </c>
      <c r="AL1208" s="59">
        <v>0</v>
      </c>
      <c r="AM1208" s="59">
        <v>4911</v>
      </c>
      <c r="AN1208" s="59">
        <v>300</v>
      </c>
      <c r="AO1208" s="59">
        <v>4911</v>
      </c>
      <c r="AP1208" s="59">
        <v>300</v>
      </c>
      <c r="AQ1208" s="59">
        <v>8558</v>
      </c>
      <c r="AR1208" s="59">
        <v>10421</v>
      </c>
      <c r="AS1208" s="59" t="s">
        <v>74</v>
      </c>
      <c r="AT1208" s="59">
        <v>606379</v>
      </c>
      <c r="AU1208" s="59">
        <v>55125</v>
      </c>
      <c r="AV1208" s="59">
        <v>55913</v>
      </c>
      <c r="AW1208" s="59">
        <v>57713</v>
      </c>
      <c r="AX1208" s="59">
        <v>57173</v>
      </c>
      <c r="AY1208" s="59">
        <v>59558</v>
      </c>
      <c r="AZ1208" s="59">
        <v>59873</v>
      </c>
      <c r="BA1208" s="59">
        <v>82.08</v>
      </c>
      <c r="BB1208" s="59">
        <v>83.27</v>
      </c>
      <c r="BC1208" s="59">
        <v>84.04</v>
      </c>
      <c r="BD1208" s="59">
        <v>80.87</v>
      </c>
      <c r="BE1208" s="59">
        <v>84.01</v>
      </c>
      <c r="BF1208" s="59">
        <v>83.14</v>
      </c>
      <c r="BG1208" s="59" t="s">
        <v>71</v>
      </c>
    </row>
    <row r="1209" spans="1:59" s="24" customFormat="1" x14ac:dyDescent="0.25">
      <c r="A1209" s="24" t="s">
        <v>59</v>
      </c>
      <c r="C1209" s="24" t="s">
        <v>1659</v>
      </c>
      <c r="D1209" s="24" t="s">
        <v>168</v>
      </c>
      <c r="E1209" s="24">
        <v>0</v>
      </c>
      <c r="F1209" s="24">
        <v>0</v>
      </c>
      <c r="G1209" s="24">
        <v>100</v>
      </c>
      <c r="H1209" s="104">
        <v>231.6</v>
      </c>
      <c r="I1209" s="24" t="s">
        <v>169</v>
      </c>
      <c r="J1209" s="24">
        <v>210441543</v>
      </c>
      <c r="K1209" s="24" t="s">
        <v>1660</v>
      </c>
      <c r="L1209" s="24" t="s">
        <v>83</v>
      </c>
      <c r="M1209" s="24" t="s">
        <v>1643</v>
      </c>
      <c r="N1209" s="24">
        <v>28</v>
      </c>
      <c r="O1209" s="24" t="s">
        <v>66</v>
      </c>
      <c r="P1209" s="24">
        <v>7.5</v>
      </c>
      <c r="Q1209" s="24" t="s">
        <v>67</v>
      </c>
      <c r="R1209" s="24">
        <v>10</v>
      </c>
      <c r="S1209" s="24" t="s">
        <v>67</v>
      </c>
      <c r="T1209" s="24">
        <v>1</v>
      </c>
      <c r="U1209" s="24">
        <v>21</v>
      </c>
      <c r="V1209" s="24">
        <v>3392</v>
      </c>
      <c r="W1209" s="24">
        <v>231.62</v>
      </c>
      <c r="X1209" s="24">
        <v>585</v>
      </c>
      <c r="Y1209" s="24" t="s">
        <v>68</v>
      </c>
      <c r="AB1209" s="24" t="s">
        <v>59</v>
      </c>
      <c r="AC1209" s="24">
        <v>3760</v>
      </c>
      <c r="AD1209" s="24">
        <v>4864</v>
      </c>
      <c r="AE1209" s="24">
        <v>0</v>
      </c>
      <c r="AF1209" s="24">
        <v>4864</v>
      </c>
      <c r="AG1209" s="24">
        <v>0</v>
      </c>
      <c r="AH1209" s="24">
        <v>4864</v>
      </c>
      <c r="AI1209" s="24">
        <v>0</v>
      </c>
      <c r="AJ1209" s="24">
        <v>0</v>
      </c>
      <c r="AK1209" s="24">
        <v>0</v>
      </c>
      <c r="AL1209" s="24">
        <v>0</v>
      </c>
      <c r="AM1209" s="24">
        <v>4564</v>
      </c>
      <c r="AN1209" s="24">
        <v>300</v>
      </c>
      <c r="AO1209" s="24">
        <v>4564</v>
      </c>
      <c r="AP1209" s="24">
        <v>300</v>
      </c>
      <c r="AQ1209" s="24">
        <v>7925</v>
      </c>
      <c r="AR1209" s="24">
        <v>9727</v>
      </c>
      <c r="AS1209" s="24" t="s">
        <v>98</v>
      </c>
      <c r="AT1209" s="24">
        <v>606379</v>
      </c>
      <c r="AU1209" s="24">
        <v>12033</v>
      </c>
      <c r="AV1209" s="24">
        <v>11235</v>
      </c>
      <c r="AW1209" s="24">
        <v>10962</v>
      </c>
      <c r="AX1209" s="24">
        <v>13524</v>
      </c>
      <c r="AY1209" s="24">
        <v>11340</v>
      </c>
      <c r="AZ1209" s="24">
        <v>12138</v>
      </c>
      <c r="BA1209" s="24">
        <v>17.920000000000002</v>
      </c>
      <c r="BB1209" s="24">
        <v>16.73</v>
      </c>
      <c r="BC1209" s="24">
        <v>15.96</v>
      </c>
      <c r="BD1209" s="24">
        <v>19.13</v>
      </c>
      <c r="BE1209" s="24">
        <v>15.99</v>
      </c>
      <c r="BF1209" s="24">
        <v>16.86</v>
      </c>
      <c r="BG1209" s="24" t="s">
        <v>71</v>
      </c>
    </row>
    <row r="1210" spans="1:59" s="60" customFormat="1" x14ac:dyDescent="0.25">
      <c r="A1210" s="60" t="s">
        <v>59</v>
      </c>
      <c r="C1210" s="60" t="s">
        <v>1662</v>
      </c>
      <c r="D1210" s="60" t="s">
        <v>168</v>
      </c>
      <c r="E1210" s="60">
        <v>0</v>
      </c>
      <c r="F1210" s="60">
        <v>0</v>
      </c>
      <c r="G1210" s="60">
        <v>100</v>
      </c>
      <c r="H1210" s="139">
        <v>427.73</v>
      </c>
      <c r="I1210" s="60" t="s">
        <v>169</v>
      </c>
      <c r="J1210" s="60">
        <v>210219946</v>
      </c>
      <c r="K1210" s="60" t="s">
        <v>1663</v>
      </c>
      <c r="L1210" s="60" t="s">
        <v>177</v>
      </c>
      <c r="M1210" s="60" t="s">
        <v>1664</v>
      </c>
      <c r="N1210" s="60">
        <v>60</v>
      </c>
      <c r="O1210" s="60" t="s">
        <v>66</v>
      </c>
      <c r="P1210" s="60">
        <v>25</v>
      </c>
      <c r="Q1210" s="60" t="s">
        <v>67</v>
      </c>
      <c r="R1210" s="60">
        <v>0.4</v>
      </c>
      <c r="S1210" s="60" t="s">
        <v>164</v>
      </c>
      <c r="T1210" s="60">
        <v>1000</v>
      </c>
      <c r="U1210" s="60">
        <v>3.75</v>
      </c>
      <c r="V1210" s="60">
        <v>13796</v>
      </c>
      <c r="W1210" s="60">
        <v>427.73</v>
      </c>
      <c r="X1210" s="60">
        <v>412</v>
      </c>
      <c r="Y1210" s="60" t="s">
        <v>68</v>
      </c>
      <c r="Z1210" s="60" t="s">
        <v>59</v>
      </c>
      <c r="AB1210" s="60" t="s">
        <v>59</v>
      </c>
      <c r="AC1210" s="60">
        <v>1177</v>
      </c>
      <c r="AD1210" s="60">
        <v>1604</v>
      </c>
      <c r="AE1210" s="60">
        <v>0</v>
      </c>
      <c r="AF1210" s="60">
        <v>1604</v>
      </c>
      <c r="AG1210" s="60">
        <v>0</v>
      </c>
      <c r="AH1210" s="60">
        <v>1604</v>
      </c>
      <c r="AI1210" s="60">
        <v>0</v>
      </c>
      <c r="AJ1210" s="60">
        <v>0</v>
      </c>
      <c r="AK1210" s="60">
        <v>0</v>
      </c>
      <c r="AL1210" s="60">
        <v>0</v>
      </c>
      <c r="AM1210" s="60">
        <v>1304</v>
      </c>
      <c r="AN1210" s="60">
        <v>300</v>
      </c>
      <c r="AO1210" s="60">
        <v>1304</v>
      </c>
      <c r="AP1210" s="60">
        <v>300</v>
      </c>
      <c r="AQ1210" s="60">
        <v>2438</v>
      </c>
      <c r="AR1210" s="60">
        <v>3207</v>
      </c>
      <c r="AS1210" s="60" t="s">
        <v>111</v>
      </c>
      <c r="AT1210" s="60">
        <v>606381</v>
      </c>
      <c r="AU1210" s="60">
        <v>8486</v>
      </c>
      <c r="AV1210" s="60">
        <v>7785</v>
      </c>
      <c r="AW1210" s="60">
        <v>8584</v>
      </c>
      <c r="AX1210" s="60">
        <v>8078</v>
      </c>
      <c r="AY1210" s="60">
        <v>9630</v>
      </c>
      <c r="AZ1210" s="60">
        <v>9173</v>
      </c>
      <c r="BA1210" s="60">
        <v>15.94</v>
      </c>
      <c r="BB1210" s="60">
        <v>15.18</v>
      </c>
      <c r="BC1210" s="60">
        <v>15.62</v>
      </c>
      <c r="BD1210" s="60">
        <v>15.66</v>
      </c>
      <c r="BE1210" s="60">
        <v>16.920000000000002</v>
      </c>
      <c r="BF1210" s="60">
        <v>16.61</v>
      </c>
      <c r="BG1210" s="60" t="s">
        <v>71</v>
      </c>
    </row>
    <row r="1211" spans="1:59" s="60" customFormat="1" x14ac:dyDescent="0.25">
      <c r="A1211" s="60" t="s">
        <v>59</v>
      </c>
      <c r="C1211" s="60" t="s">
        <v>1662</v>
      </c>
      <c r="D1211" s="60" t="s">
        <v>168</v>
      </c>
      <c r="E1211" s="60">
        <v>0</v>
      </c>
      <c r="F1211" s="60">
        <v>0</v>
      </c>
      <c r="G1211" s="60">
        <v>100</v>
      </c>
      <c r="H1211" s="139">
        <v>427.73</v>
      </c>
      <c r="I1211" s="60" t="s">
        <v>169</v>
      </c>
      <c r="J1211" s="60">
        <v>210380438</v>
      </c>
      <c r="K1211" s="60" t="s">
        <v>1667</v>
      </c>
      <c r="L1211" s="60" t="s">
        <v>1668</v>
      </c>
      <c r="M1211" s="60" t="s">
        <v>1664</v>
      </c>
      <c r="N1211" s="60">
        <v>60</v>
      </c>
      <c r="O1211" s="60" t="s">
        <v>66</v>
      </c>
      <c r="P1211" s="60">
        <v>25</v>
      </c>
      <c r="Q1211" s="60" t="s">
        <v>67</v>
      </c>
      <c r="R1211" s="60">
        <v>0.4</v>
      </c>
      <c r="S1211" s="60" t="s">
        <v>164</v>
      </c>
      <c r="T1211" s="60">
        <v>1000</v>
      </c>
      <c r="U1211" s="60">
        <v>3.75</v>
      </c>
      <c r="V1211" s="60">
        <v>13278</v>
      </c>
      <c r="W1211" s="60">
        <v>427.73</v>
      </c>
      <c r="X1211" s="60">
        <v>412</v>
      </c>
      <c r="Y1211" s="60" t="s">
        <v>68</v>
      </c>
      <c r="Z1211" s="60" t="s">
        <v>59</v>
      </c>
      <c r="AB1211" s="60" t="s">
        <v>59</v>
      </c>
      <c r="AC1211" s="60">
        <v>1177</v>
      </c>
      <c r="AD1211" s="60">
        <v>1604</v>
      </c>
      <c r="AE1211" s="60">
        <v>0</v>
      </c>
      <c r="AF1211" s="60">
        <v>1604</v>
      </c>
      <c r="AG1211" s="60">
        <v>0</v>
      </c>
      <c r="AH1211" s="60">
        <v>1604</v>
      </c>
      <c r="AI1211" s="60">
        <v>0</v>
      </c>
      <c r="AJ1211" s="60">
        <v>0</v>
      </c>
      <c r="AK1211" s="60">
        <v>0</v>
      </c>
      <c r="AL1211" s="60">
        <v>0</v>
      </c>
      <c r="AM1211" s="60">
        <v>1304</v>
      </c>
      <c r="AN1211" s="60">
        <v>300</v>
      </c>
      <c r="AO1211" s="60">
        <v>1304</v>
      </c>
      <c r="AP1211" s="60">
        <v>300</v>
      </c>
      <c r="AQ1211" s="60">
        <v>2438</v>
      </c>
      <c r="AR1211" s="60">
        <v>3207</v>
      </c>
      <c r="AS1211" s="60" t="s">
        <v>98</v>
      </c>
      <c r="AT1211" s="60">
        <v>606381</v>
      </c>
      <c r="AU1211" s="60">
        <v>7793</v>
      </c>
      <c r="AV1211" s="60">
        <v>8111</v>
      </c>
      <c r="AW1211" s="60">
        <v>8434</v>
      </c>
      <c r="AX1211" s="60">
        <v>8261</v>
      </c>
      <c r="AY1211" s="60">
        <v>9229</v>
      </c>
      <c r="AZ1211" s="60">
        <v>7965</v>
      </c>
      <c r="BA1211" s="60">
        <v>14.63</v>
      </c>
      <c r="BB1211" s="60">
        <v>15.81</v>
      </c>
      <c r="BC1211" s="60">
        <v>15.34</v>
      </c>
      <c r="BD1211" s="60">
        <v>16.02</v>
      </c>
      <c r="BE1211" s="60">
        <v>16.21</v>
      </c>
      <c r="BF1211" s="60">
        <v>14.42</v>
      </c>
      <c r="BG1211" s="60" t="s">
        <v>71</v>
      </c>
    </row>
    <row r="1212" spans="1:59" s="25" customFormat="1" x14ac:dyDescent="0.25">
      <c r="A1212" s="25" t="s">
        <v>59</v>
      </c>
      <c r="C1212" s="25" t="s">
        <v>1662</v>
      </c>
      <c r="D1212" s="25" t="s">
        <v>168</v>
      </c>
      <c r="E1212" s="25">
        <v>0</v>
      </c>
      <c r="F1212" s="25">
        <v>0</v>
      </c>
      <c r="G1212" s="25">
        <v>100</v>
      </c>
      <c r="H1212" s="105">
        <v>427.73</v>
      </c>
      <c r="I1212" s="25" t="s">
        <v>169</v>
      </c>
      <c r="J1212" s="25">
        <v>210230057</v>
      </c>
      <c r="K1212" s="25" t="s">
        <v>1665</v>
      </c>
      <c r="L1212" s="25" t="s">
        <v>177</v>
      </c>
      <c r="M1212" s="25" t="s">
        <v>1664</v>
      </c>
      <c r="N1212" s="25">
        <v>60</v>
      </c>
      <c r="O1212" s="25" t="s">
        <v>66</v>
      </c>
      <c r="P1212" s="25">
        <v>25</v>
      </c>
      <c r="Q1212" s="25" t="s">
        <v>67</v>
      </c>
      <c r="R1212" s="25">
        <v>0.4</v>
      </c>
      <c r="S1212" s="25" t="s">
        <v>164</v>
      </c>
      <c r="T1212" s="25">
        <v>1000</v>
      </c>
      <c r="U1212" s="25">
        <v>3.75</v>
      </c>
      <c r="V1212" s="25">
        <v>58683</v>
      </c>
      <c r="W1212" s="25">
        <v>449.07</v>
      </c>
      <c r="X1212" s="25">
        <v>412</v>
      </c>
      <c r="Y1212" s="25" t="s">
        <v>68</v>
      </c>
      <c r="AB1212" s="25" t="s">
        <v>59</v>
      </c>
      <c r="AC1212" s="25">
        <v>1239</v>
      </c>
      <c r="AD1212" s="25">
        <v>1684</v>
      </c>
      <c r="AE1212" s="25">
        <v>0</v>
      </c>
      <c r="AF1212" s="25">
        <v>1684</v>
      </c>
      <c r="AG1212" s="25">
        <v>0</v>
      </c>
      <c r="AH1212" s="25">
        <v>1684</v>
      </c>
      <c r="AI1212" s="25">
        <v>0</v>
      </c>
      <c r="AJ1212" s="25">
        <v>0</v>
      </c>
      <c r="AK1212" s="25">
        <v>0</v>
      </c>
      <c r="AL1212" s="25">
        <v>0</v>
      </c>
      <c r="AM1212" s="25">
        <v>1304</v>
      </c>
      <c r="AN1212" s="25">
        <v>380</v>
      </c>
      <c r="AO1212" s="25">
        <v>1304</v>
      </c>
      <c r="AP1212" s="25">
        <v>380</v>
      </c>
      <c r="AQ1212" s="25">
        <v>2438</v>
      </c>
      <c r="AR1212" s="25">
        <v>3207</v>
      </c>
      <c r="AS1212" s="25" t="s">
        <v>90</v>
      </c>
      <c r="AT1212" s="25">
        <v>606381</v>
      </c>
      <c r="AU1212" s="25">
        <v>36664</v>
      </c>
      <c r="AV1212" s="25">
        <v>35168</v>
      </c>
      <c r="AW1212" s="25">
        <v>37661</v>
      </c>
      <c r="AX1212" s="25">
        <v>34969</v>
      </c>
      <c r="AY1212" s="25">
        <v>37766</v>
      </c>
      <c r="AZ1212" s="25">
        <v>37834</v>
      </c>
      <c r="BA1212" s="25">
        <v>68.849999999999994</v>
      </c>
      <c r="BB1212" s="25">
        <v>68.569999999999993</v>
      </c>
      <c r="BC1212" s="25">
        <v>68.52</v>
      </c>
      <c r="BD1212" s="25">
        <v>67.81</v>
      </c>
      <c r="BE1212" s="25">
        <v>66.349999999999994</v>
      </c>
      <c r="BF1212" s="25">
        <v>68.510000000000005</v>
      </c>
      <c r="BG1212" s="25" t="s">
        <v>71</v>
      </c>
    </row>
    <row r="1213" spans="1:59" s="25" customFormat="1" x14ac:dyDescent="0.25">
      <c r="A1213" s="25" t="s">
        <v>59</v>
      </c>
      <c r="C1213" s="25" t="s">
        <v>1662</v>
      </c>
      <c r="D1213" s="25" t="s">
        <v>168</v>
      </c>
      <c r="E1213" s="25">
        <v>0</v>
      </c>
      <c r="F1213" s="25">
        <v>0</v>
      </c>
      <c r="G1213" s="25">
        <v>100</v>
      </c>
      <c r="H1213" s="105">
        <v>427.73</v>
      </c>
      <c r="I1213" s="25" t="s">
        <v>169</v>
      </c>
      <c r="J1213" s="25">
        <v>210228806</v>
      </c>
      <c r="K1213" s="25" t="s">
        <v>1666</v>
      </c>
      <c r="L1213" s="25" t="s">
        <v>343</v>
      </c>
      <c r="M1213" s="25" t="s">
        <v>1664</v>
      </c>
      <c r="N1213" s="25">
        <v>100</v>
      </c>
      <c r="O1213" s="25" t="s">
        <v>66</v>
      </c>
      <c r="P1213" s="25">
        <v>25</v>
      </c>
      <c r="Q1213" s="25" t="s">
        <v>67</v>
      </c>
      <c r="R1213" s="25">
        <v>0.4</v>
      </c>
      <c r="S1213" s="25" t="s">
        <v>164</v>
      </c>
      <c r="T1213" s="25">
        <v>1000</v>
      </c>
      <c r="U1213" s="25">
        <v>6.25</v>
      </c>
      <c r="V1213" s="25">
        <v>261</v>
      </c>
      <c r="W1213" s="25">
        <v>688.32</v>
      </c>
      <c r="X1213" s="25">
        <v>412</v>
      </c>
      <c r="Y1213" s="25" t="s">
        <v>68</v>
      </c>
      <c r="AB1213" s="25" t="s">
        <v>69</v>
      </c>
      <c r="AC1213" s="25">
        <v>3270</v>
      </c>
      <c r="AD1213" s="25">
        <v>4302</v>
      </c>
      <c r="AE1213" s="25">
        <v>0</v>
      </c>
      <c r="AF1213" s="25">
        <v>4302</v>
      </c>
      <c r="AG1213" s="25">
        <v>0</v>
      </c>
      <c r="AH1213" s="25">
        <v>4302</v>
      </c>
      <c r="AI1213" s="25">
        <v>0</v>
      </c>
      <c r="AJ1213" s="25">
        <v>0</v>
      </c>
      <c r="AK1213" s="25">
        <v>0</v>
      </c>
      <c r="AL1213" s="25">
        <v>0</v>
      </c>
      <c r="AM1213" s="25">
        <v>2017</v>
      </c>
      <c r="AN1213" s="25">
        <v>2285</v>
      </c>
      <c r="AO1213" s="25">
        <v>2017</v>
      </c>
      <c r="AP1213" s="25">
        <v>2285</v>
      </c>
      <c r="AQ1213" s="25">
        <v>4132</v>
      </c>
      <c r="AR1213" s="25">
        <v>5346</v>
      </c>
      <c r="AS1213" s="25" t="s">
        <v>1470</v>
      </c>
      <c r="AT1213" s="25">
        <v>606381</v>
      </c>
      <c r="AU1213" s="25">
        <v>313</v>
      </c>
      <c r="AV1213" s="25">
        <v>225</v>
      </c>
      <c r="AW1213" s="25">
        <v>288</v>
      </c>
      <c r="AX1213" s="25">
        <v>263</v>
      </c>
      <c r="AY1213" s="25">
        <v>294</v>
      </c>
      <c r="AZ1213" s="25">
        <v>250</v>
      </c>
      <c r="BA1213" s="25">
        <v>0.59</v>
      </c>
      <c r="BB1213" s="25">
        <v>0.44</v>
      </c>
      <c r="BC1213" s="25">
        <v>0.52</v>
      </c>
      <c r="BD1213" s="25">
        <v>0.51</v>
      </c>
      <c r="BE1213" s="25">
        <v>0.52</v>
      </c>
      <c r="BF1213" s="25">
        <v>0.45</v>
      </c>
      <c r="BG1213" s="25" t="s">
        <v>71</v>
      </c>
    </row>
    <row r="1214" spans="1:59" s="26" customFormat="1" x14ac:dyDescent="0.25">
      <c r="A1214" s="26" t="s">
        <v>59</v>
      </c>
      <c r="C1214" s="26" t="s">
        <v>1669</v>
      </c>
      <c r="D1214" s="26" t="s">
        <v>168</v>
      </c>
      <c r="E1214" s="26">
        <v>0</v>
      </c>
      <c r="F1214" s="26">
        <v>0</v>
      </c>
      <c r="G1214" s="26">
        <v>100</v>
      </c>
      <c r="H1214" s="106">
        <v>418.77</v>
      </c>
      <c r="I1214" s="26" t="s">
        <v>169</v>
      </c>
      <c r="J1214" s="26">
        <v>210892281</v>
      </c>
      <c r="K1214" s="26" t="s">
        <v>1673</v>
      </c>
      <c r="L1214" s="26" t="s">
        <v>177</v>
      </c>
      <c r="M1214" s="26" t="s">
        <v>1671</v>
      </c>
      <c r="N1214" s="26">
        <v>60</v>
      </c>
      <c r="O1214" s="26" t="s">
        <v>66</v>
      </c>
      <c r="P1214" s="26">
        <v>200</v>
      </c>
      <c r="Q1214" s="26" t="s">
        <v>67</v>
      </c>
      <c r="R1214" s="26">
        <v>400</v>
      </c>
      <c r="S1214" s="26" t="s">
        <v>67</v>
      </c>
      <c r="T1214" s="26">
        <v>1</v>
      </c>
      <c r="U1214" s="26">
        <v>30</v>
      </c>
      <c r="V1214" s="26">
        <v>0</v>
      </c>
      <c r="W1214" s="26">
        <v>318.2</v>
      </c>
      <c r="X1214" s="26">
        <v>34</v>
      </c>
      <c r="Y1214" s="26" t="s">
        <v>68</v>
      </c>
      <c r="AB1214" s="26" t="s">
        <v>59</v>
      </c>
      <c r="AC1214" s="26">
        <v>7760</v>
      </c>
      <c r="AD1214" s="26">
        <v>9546</v>
      </c>
      <c r="AE1214" s="26">
        <v>0</v>
      </c>
      <c r="AF1214" s="26">
        <v>9546</v>
      </c>
      <c r="AG1214" s="26">
        <v>0</v>
      </c>
      <c r="AH1214" s="26">
        <v>9546</v>
      </c>
      <c r="AI1214" s="26">
        <v>0</v>
      </c>
      <c r="AJ1214" s="26">
        <v>0</v>
      </c>
      <c r="AK1214" s="26">
        <v>0</v>
      </c>
      <c r="AL1214" s="26">
        <v>0</v>
      </c>
      <c r="AM1214" s="26">
        <v>9246</v>
      </c>
      <c r="AN1214" s="26">
        <v>300</v>
      </c>
      <c r="AO1214" s="26">
        <v>9246</v>
      </c>
      <c r="AP1214" s="26">
        <v>300</v>
      </c>
      <c r="AQ1214" s="26">
        <v>21972</v>
      </c>
      <c r="AR1214" s="26">
        <v>25125</v>
      </c>
      <c r="AS1214" s="26" t="s">
        <v>1038</v>
      </c>
      <c r="AT1214" s="26">
        <v>606184</v>
      </c>
      <c r="AU1214" s="26">
        <v>0</v>
      </c>
      <c r="AV1214" s="26">
        <v>0</v>
      </c>
      <c r="AW1214" s="26">
        <v>0</v>
      </c>
      <c r="AX1214" s="26">
        <v>0</v>
      </c>
      <c r="AY1214" s="26">
        <v>0</v>
      </c>
      <c r="AZ1214" s="26">
        <v>0</v>
      </c>
      <c r="BA1214" s="26">
        <v>0</v>
      </c>
      <c r="BB1214" s="26">
        <v>0</v>
      </c>
      <c r="BC1214" s="26">
        <v>0</v>
      </c>
      <c r="BD1214" s="26">
        <v>0</v>
      </c>
      <c r="BE1214" s="26">
        <v>0</v>
      </c>
      <c r="BF1214" s="26">
        <v>0</v>
      </c>
      <c r="BG1214" s="26" t="s">
        <v>71</v>
      </c>
    </row>
    <row r="1215" spans="1:59" s="26" customFormat="1" x14ac:dyDescent="0.25">
      <c r="A1215" s="26" t="s">
        <v>59</v>
      </c>
      <c r="C1215" s="26" t="s">
        <v>1669</v>
      </c>
      <c r="D1215" s="26" t="s">
        <v>168</v>
      </c>
      <c r="E1215" s="26">
        <v>0</v>
      </c>
      <c r="F1215" s="26">
        <v>0</v>
      </c>
      <c r="G1215" s="26">
        <v>100</v>
      </c>
      <c r="H1215" s="106">
        <v>418.77</v>
      </c>
      <c r="I1215" s="26" t="s">
        <v>169</v>
      </c>
      <c r="J1215" s="26">
        <v>210892273</v>
      </c>
      <c r="K1215" s="26" t="s">
        <v>1673</v>
      </c>
      <c r="L1215" s="26" t="s">
        <v>64</v>
      </c>
      <c r="M1215" s="26" t="s">
        <v>1671</v>
      </c>
      <c r="N1215" s="26">
        <v>30</v>
      </c>
      <c r="O1215" s="26" t="s">
        <v>66</v>
      </c>
      <c r="P1215" s="26">
        <v>200</v>
      </c>
      <c r="Q1215" s="26" t="s">
        <v>67</v>
      </c>
      <c r="R1215" s="26">
        <v>400</v>
      </c>
      <c r="S1215" s="26" t="s">
        <v>67</v>
      </c>
      <c r="T1215" s="26">
        <v>1</v>
      </c>
      <c r="U1215" s="26">
        <v>15</v>
      </c>
      <c r="V1215" s="26">
        <v>0</v>
      </c>
      <c r="W1215" s="26">
        <v>334.6</v>
      </c>
      <c r="X1215" s="26">
        <v>34</v>
      </c>
      <c r="Y1215" s="26" t="s">
        <v>68</v>
      </c>
      <c r="AB1215" s="26" t="s">
        <v>59</v>
      </c>
      <c r="AC1215" s="26">
        <v>3880</v>
      </c>
      <c r="AD1215" s="26">
        <v>5019</v>
      </c>
      <c r="AE1215" s="26">
        <v>0</v>
      </c>
      <c r="AF1215" s="26">
        <v>5019</v>
      </c>
      <c r="AG1215" s="26">
        <v>0</v>
      </c>
      <c r="AH1215" s="26">
        <v>5019</v>
      </c>
      <c r="AI1215" s="26">
        <v>0</v>
      </c>
      <c r="AJ1215" s="26">
        <v>0</v>
      </c>
      <c r="AK1215" s="26">
        <v>0</v>
      </c>
      <c r="AL1215" s="26">
        <v>0</v>
      </c>
      <c r="AM1215" s="26">
        <v>4719</v>
      </c>
      <c r="AN1215" s="26">
        <v>300</v>
      </c>
      <c r="AO1215" s="26">
        <v>4719</v>
      </c>
      <c r="AP1215" s="26">
        <v>300</v>
      </c>
      <c r="AQ1215" s="26">
        <v>10511</v>
      </c>
      <c r="AR1215" s="26">
        <v>12562</v>
      </c>
      <c r="AS1215" s="26" t="s">
        <v>1038</v>
      </c>
      <c r="AT1215" s="26">
        <v>606184</v>
      </c>
      <c r="AU1215" s="26">
        <v>0</v>
      </c>
      <c r="AV1215" s="26">
        <v>0</v>
      </c>
      <c r="AW1215" s="26">
        <v>0</v>
      </c>
      <c r="AX1215" s="26">
        <v>0</v>
      </c>
      <c r="AY1215" s="26">
        <v>0</v>
      </c>
      <c r="AZ1215" s="26">
        <v>0</v>
      </c>
      <c r="BA1215" s="26">
        <v>0</v>
      </c>
      <c r="BB1215" s="26">
        <v>0</v>
      </c>
      <c r="BC1215" s="26">
        <v>0</v>
      </c>
      <c r="BD1215" s="26">
        <v>0</v>
      </c>
      <c r="BE1215" s="26">
        <v>0</v>
      </c>
      <c r="BF1215" s="26">
        <v>0</v>
      </c>
      <c r="BG1215" s="26" t="s">
        <v>71</v>
      </c>
    </row>
    <row r="1216" spans="1:59" s="61" customFormat="1" x14ac:dyDescent="0.25">
      <c r="A1216" s="61" t="s">
        <v>59</v>
      </c>
      <c r="C1216" s="61" t="s">
        <v>1669</v>
      </c>
      <c r="D1216" s="61" t="s">
        <v>168</v>
      </c>
      <c r="E1216" s="61">
        <v>0</v>
      </c>
      <c r="F1216" s="61">
        <v>0</v>
      </c>
      <c r="G1216" s="61">
        <v>100</v>
      </c>
      <c r="H1216" s="140">
        <v>418.77</v>
      </c>
      <c r="I1216" s="61" t="s">
        <v>169</v>
      </c>
      <c r="J1216" s="61">
        <v>210347901</v>
      </c>
      <c r="K1216" s="61" t="s">
        <v>1670</v>
      </c>
      <c r="L1216" s="61" t="s">
        <v>177</v>
      </c>
      <c r="M1216" s="61" t="s">
        <v>1671</v>
      </c>
      <c r="N1216" s="61">
        <v>60</v>
      </c>
      <c r="O1216" s="61" t="s">
        <v>66</v>
      </c>
      <c r="P1216" s="61">
        <v>200</v>
      </c>
      <c r="Q1216" s="61" t="s">
        <v>67</v>
      </c>
      <c r="R1216" s="61">
        <v>400</v>
      </c>
      <c r="S1216" s="61" t="s">
        <v>67</v>
      </c>
      <c r="T1216" s="61">
        <v>1</v>
      </c>
      <c r="U1216" s="61">
        <v>30</v>
      </c>
      <c r="V1216" s="61">
        <v>3395</v>
      </c>
      <c r="W1216" s="61">
        <v>418.77</v>
      </c>
      <c r="X1216" s="61">
        <v>34</v>
      </c>
      <c r="Y1216" s="61" t="s">
        <v>68</v>
      </c>
      <c r="Z1216" s="61" t="s">
        <v>59</v>
      </c>
      <c r="AB1216" s="61" t="s">
        <v>59</v>
      </c>
      <c r="AC1216" s="61">
        <v>10512</v>
      </c>
      <c r="AD1216" s="61">
        <v>12563</v>
      </c>
      <c r="AE1216" s="61">
        <v>0</v>
      </c>
      <c r="AF1216" s="61">
        <v>12563</v>
      </c>
      <c r="AG1216" s="61">
        <v>0</v>
      </c>
      <c r="AH1216" s="61">
        <v>12563</v>
      </c>
      <c r="AI1216" s="61">
        <v>0</v>
      </c>
      <c r="AJ1216" s="61">
        <v>0</v>
      </c>
      <c r="AK1216" s="61">
        <v>0</v>
      </c>
      <c r="AL1216" s="61">
        <v>0</v>
      </c>
      <c r="AM1216" s="61">
        <v>12263</v>
      </c>
      <c r="AN1216" s="61">
        <v>300</v>
      </c>
      <c r="AO1216" s="61">
        <v>12263</v>
      </c>
      <c r="AP1216" s="61">
        <v>300</v>
      </c>
      <c r="AQ1216" s="61">
        <v>21972</v>
      </c>
      <c r="AR1216" s="61">
        <v>25125</v>
      </c>
      <c r="AS1216" s="61" t="s">
        <v>98</v>
      </c>
      <c r="AT1216" s="61">
        <v>606184</v>
      </c>
      <c r="AU1216" s="61">
        <v>16590</v>
      </c>
      <c r="AV1216" s="61">
        <v>17790</v>
      </c>
      <c r="AW1216" s="61">
        <v>16410</v>
      </c>
      <c r="AX1216" s="61">
        <v>15420</v>
      </c>
      <c r="AY1216" s="61">
        <v>18330</v>
      </c>
      <c r="AZ1216" s="61">
        <v>17310</v>
      </c>
      <c r="BA1216" s="61">
        <v>30.51</v>
      </c>
      <c r="BB1216" s="61">
        <v>32.39</v>
      </c>
      <c r="BC1216" s="61">
        <v>29.42</v>
      </c>
      <c r="BD1216" s="61">
        <v>28.6</v>
      </c>
      <c r="BE1216" s="61">
        <v>31.58</v>
      </c>
      <c r="BF1216" s="61">
        <v>30.26</v>
      </c>
      <c r="BG1216" s="61" t="s">
        <v>71</v>
      </c>
    </row>
    <row r="1217" spans="1:59" s="26" customFormat="1" x14ac:dyDescent="0.25">
      <c r="A1217" s="26" t="s">
        <v>59</v>
      </c>
      <c r="C1217" s="26" t="s">
        <v>1669</v>
      </c>
      <c r="D1217" s="26" t="s">
        <v>168</v>
      </c>
      <c r="E1217" s="26">
        <v>0</v>
      </c>
      <c r="F1217" s="26">
        <v>0</v>
      </c>
      <c r="G1217" s="26">
        <v>100</v>
      </c>
      <c r="H1217" s="106">
        <v>418.77</v>
      </c>
      <c r="I1217" s="26" t="s">
        <v>169</v>
      </c>
      <c r="J1217" s="26">
        <v>210141088</v>
      </c>
      <c r="K1217" s="26" t="s">
        <v>1672</v>
      </c>
      <c r="L1217" s="26" t="s">
        <v>250</v>
      </c>
      <c r="M1217" s="26" t="s">
        <v>1671</v>
      </c>
      <c r="N1217" s="26">
        <v>90</v>
      </c>
      <c r="O1217" s="26" t="s">
        <v>66</v>
      </c>
      <c r="P1217" s="26">
        <v>200</v>
      </c>
      <c r="Q1217" s="26" t="s">
        <v>67</v>
      </c>
      <c r="R1217" s="26">
        <v>400</v>
      </c>
      <c r="S1217" s="26" t="s">
        <v>67</v>
      </c>
      <c r="T1217" s="26">
        <v>1</v>
      </c>
      <c r="U1217" s="26">
        <v>45</v>
      </c>
      <c r="V1217" s="26">
        <v>3367</v>
      </c>
      <c r="W1217" s="26">
        <v>418.78</v>
      </c>
      <c r="X1217" s="26">
        <v>34</v>
      </c>
      <c r="Y1217" s="26" t="s">
        <v>68</v>
      </c>
      <c r="AB1217" s="26" t="s">
        <v>59</v>
      </c>
      <c r="AC1217" s="26">
        <v>16243</v>
      </c>
      <c r="AD1217" s="26">
        <v>18845</v>
      </c>
      <c r="AE1217" s="26">
        <v>0</v>
      </c>
      <c r="AF1217" s="26">
        <v>18845</v>
      </c>
      <c r="AG1217" s="26">
        <v>0</v>
      </c>
      <c r="AH1217" s="26">
        <v>18845</v>
      </c>
      <c r="AI1217" s="26">
        <v>0</v>
      </c>
      <c r="AJ1217" s="26">
        <v>0</v>
      </c>
      <c r="AK1217" s="26">
        <v>0</v>
      </c>
      <c r="AL1217" s="26">
        <v>0</v>
      </c>
      <c r="AM1217" s="26">
        <v>18545</v>
      </c>
      <c r="AN1217" s="26">
        <v>300</v>
      </c>
      <c r="AO1217" s="26">
        <v>18545</v>
      </c>
      <c r="AP1217" s="26">
        <v>300</v>
      </c>
      <c r="AQ1217" s="26">
        <v>33432</v>
      </c>
      <c r="AR1217" s="26">
        <v>37688</v>
      </c>
      <c r="AS1217" s="26" t="s">
        <v>121</v>
      </c>
      <c r="AT1217" s="26">
        <v>606184</v>
      </c>
      <c r="AU1217" s="26">
        <v>24795</v>
      </c>
      <c r="AV1217" s="26">
        <v>23985</v>
      </c>
      <c r="AW1217" s="26">
        <v>26865</v>
      </c>
      <c r="AX1217" s="26">
        <v>24480</v>
      </c>
      <c r="AY1217" s="26">
        <v>24660</v>
      </c>
      <c r="AZ1217" s="26">
        <v>26730</v>
      </c>
      <c r="BA1217" s="26">
        <v>45.6</v>
      </c>
      <c r="BB1217" s="26">
        <v>43.66</v>
      </c>
      <c r="BC1217" s="26">
        <v>48.16</v>
      </c>
      <c r="BD1217" s="26">
        <v>45.4</v>
      </c>
      <c r="BE1217" s="26">
        <v>42.49</v>
      </c>
      <c r="BF1217" s="26">
        <v>46.72</v>
      </c>
      <c r="BG1217" s="26" t="s">
        <v>71</v>
      </c>
    </row>
    <row r="1218" spans="1:59" s="26" customFormat="1" x14ac:dyDescent="0.25">
      <c r="A1218" s="26" t="s">
        <v>59</v>
      </c>
      <c r="C1218" s="26" t="s">
        <v>1669</v>
      </c>
      <c r="D1218" s="26" t="s">
        <v>168</v>
      </c>
      <c r="E1218" s="26">
        <v>0</v>
      </c>
      <c r="F1218" s="26">
        <v>0</v>
      </c>
      <c r="G1218" s="26">
        <v>100</v>
      </c>
      <c r="H1218" s="106">
        <v>418.77</v>
      </c>
      <c r="I1218" s="26" t="s">
        <v>169</v>
      </c>
      <c r="J1218" s="26">
        <v>210230625</v>
      </c>
      <c r="K1218" s="26" t="s">
        <v>1670</v>
      </c>
      <c r="L1218" s="26" t="s">
        <v>64</v>
      </c>
      <c r="M1218" s="26" t="s">
        <v>1671</v>
      </c>
      <c r="N1218" s="26">
        <v>30</v>
      </c>
      <c r="O1218" s="26" t="s">
        <v>66</v>
      </c>
      <c r="P1218" s="26">
        <v>200</v>
      </c>
      <c r="Q1218" s="26" t="s">
        <v>67</v>
      </c>
      <c r="R1218" s="26">
        <v>400</v>
      </c>
      <c r="S1218" s="26" t="s">
        <v>67</v>
      </c>
      <c r="T1218" s="26">
        <v>1</v>
      </c>
      <c r="U1218" s="26">
        <v>15</v>
      </c>
      <c r="V1218" s="26">
        <v>1579</v>
      </c>
      <c r="W1218" s="26">
        <v>418.8</v>
      </c>
      <c r="X1218" s="26">
        <v>34</v>
      </c>
      <c r="Y1218" s="26" t="s">
        <v>68</v>
      </c>
      <c r="AB1218" s="26" t="s">
        <v>59</v>
      </c>
      <c r="AC1218" s="26">
        <v>4857</v>
      </c>
      <c r="AD1218" s="26">
        <v>6282</v>
      </c>
      <c r="AE1218" s="26">
        <v>0</v>
      </c>
      <c r="AF1218" s="26">
        <v>6282</v>
      </c>
      <c r="AG1218" s="26">
        <v>0</v>
      </c>
      <c r="AH1218" s="26">
        <v>6282</v>
      </c>
      <c r="AI1218" s="26">
        <v>0</v>
      </c>
      <c r="AJ1218" s="26">
        <v>0</v>
      </c>
      <c r="AK1218" s="26">
        <v>0</v>
      </c>
      <c r="AL1218" s="26">
        <v>0</v>
      </c>
      <c r="AM1218" s="26">
        <v>5982</v>
      </c>
      <c r="AN1218" s="26">
        <v>300</v>
      </c>
      <c r="AO1218" s="26">
        <v>5982</v>
      </c>
      <c r="AP1218" s="26">
        <v>300</v>
      </c>
      <c r="AQ1218" s="26">
        <v>10511</v>
      </c>
      <c r="AR1218" s="26">
        <v>12562</v>
      </c>
      <c r="AS1218" s="26" t="s">
        <v>98</v>
      </c>
      <c r="AT1218" s="26">
        <v>606184</v>
      </c>
      <c r="AU1218" s="26">
        <v>3630</v>
      </c>
      <c r="AV1218" s="26">
        <v>3900</v>
      </c>
      <c r="AW1218" s="26">
        <v>3795</v>
      </c>
      <c r="AX1218" s="26">
        <v>3615</v>
      </c>
      <c r="AY1218" s="26">
        <v>4560</v>
      </c>
      <c r="AZ1218" s="26">
        <v>4185</v>
      </c>
      <c r="BA1218" s="26">
        <v>6.68</v>
      </c>
      <c r="BB1218" s="26">
        <v>7.1</v>
      </c>
      <c r="BC1218" s="26">
        <v>6.8</v>
      </c>
      <c r="BD1218" s="26">
        <v>6.7</v>
      </c>
      <c r="BE1218" s="26">
        <v>7.86</v>
      </c>
      <c r="BF1218" s="26">
        <v>7.32</v>
      </c>
      <c r="BG1218" s="26" t="s">
        <v>71</v>
      </c>
    </row>
    <row r="1219" spans="1:59" s="26" customFormat="1" x14ac:dyDescent="0.25">
      <c r="A1219" s="26" t="s">
        <v>59</v>
      </c>
      <c r="C1219" s="26" t="s">
        <v>1669</v>
      </c>
      <c r="D1219" s="26" t="s">
        <v>168</v>
      </c>
      <c r="E1219" s="26">
        <v>0</v>
      </c>
      <c r="F1219" s="26">
        <v>0</v>
      </c>
      <c r="G1219" s="26">
        <v>100</v>
      </c>
      <c r="H1219" s="106">
        <v>418.77</v>
      </c>
      <c r="I1219" s="26" t="s">
        <v>169</v>
      </c>
      <c r="J1219" s="26">
        <v>210141070</v>
      </c>
      <c r="K1219" s="26" t="s">
        <v>1672</v>
      </c>
      <c r="L1219" s="26" t="s">
        <v>64</v>
      </c>
      <c r="M1219" s="26" t="s">
        <v>1671</v>
      </c>
      <c r="N1219" s="26">
        <v>30</v>
      </c>
      <c r="O1219" s="26" t="s">
        <v>66</v>
      </c>
      <c r="P1219" s="26">
        <v>200</v>
      </c>
      <c r="Q1219" s="26" t="s">
        <v>67</v>
      </c>
      <c r="R1219" s="26">
        <v>400</v>
      </c>
      <c r="S1219" s="26" t="s">
        <v>67</v>
      </c>
      <c r="T1219" s="26">
        <v>1</v>
      </c>
      <c r="U1219" s="26">
        <v>15</v>
      </c>
      <c r="V1219" s="26">
        <v>3814</v>
      </c>
      <c r="W1219" s="26">
        <v>418.8</v>
      </c>
      <c r="X1219" s="26">
        <v>34</v>
      </c>
      <c r="Y1219" s="26" t="s">
        <v>68</v>
      </c>
      <c r="AB1219" s="26" t="s">
        <v>59</v>
      </c>
      <c r="AC1219" s="26">
        <v>4857</v>
      </c>
      <c r="AD1219" s="26">
        <v>6282</v>
      </c>
      <c r="AE1219" s="26">
        <v>0</v>
      </c>
      <c r="AF1219" s="26">
        <v>6282</v>
      </c>
      <c r="AG1219" s="26">
        <v>0</v>
      </c>
      <c r="AH1219" s="26">
        <v>6282</v>
      </c>
      <c r="AI1219" s="26">
        <v>0</v>
      </c>
      <c r="AJ1219" s="26">
        <v>0</v>
      </c>
      <c r="AK1219" s="26">
        <v>0</v>
      </c>
      <c r="AL1219" s="26">
        <v>0</v>
      </c>
      <c r="AM1219" s="26">
        <v>5982</v>
      </c>
      <c r="AN1219" s="26">
        <v>300</v>
      </c>
      <c r="AO1219" s="26">
        <v>5982</v>
      </c>
      <c r="AP1219" s="26">
        <v>300</v>
      </c>
      <c r="AQ1219" s="26">
        <v>10511</v>
      </c>
      <c r="AR1219" s="26">
        <v>12562</v>
      </c>
      <c r="AS1219" s="26" t="s">
        <v>121</v>
      </c>
      <c r="AT1219" s="26">
        <v>606184</v>
      </c>
      <c r="AU1219" s="26">
        <v>9360</v>
      </c>
      <c r="AV1219" s="26">
        <v>9255</v>
      </c>
      <c r="AW1219" s="26">
        <v>8715</v>
      </c>
      <c r="AX1219" s="26">
        <v>10410</v>
      </c>
      <c r="AY1219" s="26">
        <v>10485</v>
      </c>
      <c r="AZ1219" s="26">
        <v>8985</v>
      </c>
      <c r="BA1219" s="26">
        <v>17.21</v>
      </c>
      <c r="BB1219" s="26">
        <v>16.850000000000001</v>
      </c>
      <c r="BC1219" s="26">
        <v>15.62</v>
      </c>
      <c r="BD1219" s="26">
        <v>19.3</v>
      </c>
      <c r="BE1219" s="26">
        <v>18.07</v>
      </c>
      <c r="BF1219" s="26">
        <v>15.71</v>
      </c>
      <c r="BG1219" s="26" t="s">
        <v>71</v>
      </c>
    </row>
    <row r="1220" spans="1:59" s="27" customFormat="1" x14ac:dyDescent="0.25">
      <c r="A1220" s="27" t="s">
        <v>59</v>
      </c>
      <c r="C1220" s="27" t="s">
        <v>1674</v>
      </c>
      <c r="D1220" s="27" t="s">
        <v>168</v>
      </c>
      <c r="E1220" s="27">
        <v>0</v>
      </c>
      <c r="F1220" s="27">
        <v>0</v>
      </c>
      <c r="G1220" s="27">
        <v>100</v>
      </c>
      <c r="H1220" s="107">
        <v>163.43</v>
      </c>
      <c r="I1220" s="27" t="s">
        <v>169</v>
      </c>
      <c r="J1220" s="27">
        <v>210719564</v>
      </c>
      <c r="K1220" s="27" t="s">
        <v>1679</v>
      </c>
      <c r="L1220" s="27" t="s">
        <v>208</v>
      </c>
      <c r="M1220" s="27" t="s">
        <v>1676</v>
      </c>
      <c r="N1220" s="27">
        <v>56</v>
      </c>
      <c r="O1220" s="27" t="s">
        <v>66</v>
      </c>
      <c r="P1220" s="27">
        <v>15</v>
      </c>
      <c r="Q1220" s="27" t="s">
        <v>67</v>
      </c>
      <c r="R1220" s="27">
        <v>15</v>
      </c>
      <c r="S1220" s="27" t="s">
        <v>67</v>
      </c>
      <c r="T1220" s="27">
        <v>1</v>
      </c>
      <c r="U1220" s="27">
        <v>56</v>
      </c>
      <c r="V1220" s="27">
        <v>24</v>
      </c>
      <c r="W1220" s="27">
        <v>155.19999999999999</v>
      </c>
      <c r="X1220" s="27">
        <v>1130</v>
      </c>
      <c r="Y1220" s="27" t="s">
        <v>68</v>
      </c>
      <c r="AB1220" s="27" t="s">
        <v>59</v>
      </c>
      <c r="AC1220" s="27">
        <v>6980</v>
      </c>
      <c r="AD1220" s="27">
        <v>8691</v>
      </c>
      <c r="AE1220" s="27">
        <v>0</v>
      </c>
      <c r="AF1220" s="27">
        <v>8691</v>
      </c>
      <c r="AG1220" s="27">
        <v>0</v>
      </c>
      <c r="AH1220" s="27">
        <v>8691</v>
      </c>
      <c r="AI1220" s="27">
        <v>0</v>
      </c>
      <c r="AJ1220" s="27">
        <v>0</v>
      </c>
      <c r="AK1220" s="27">
        <v>0</v>
      </c>
      <c r="AL1220" s="27">
        <v>0</v>
      </c>
      <c r="AM1220" s="27">
        <v>8391</v>
      </c>
      <c r="AN1220" s="27">
        <v>300</v>
      </c>
      <c r="AO1220" s="27">
        <v>8391</v>
      </c>
      <c r="AP1220" s="27">
        <v>300</v>
      </c>
      <c r="AQ1220" s="27">
        <v>15748</v>
      </c>
      <c r="AR1220" s="27">
        <v>18303</v>
      </c>
      <c r="AS1220" s="27" t="s">
        <v>1470</v>
      </c>
      <c r="AT1220" s="27">
        <v>606703</v>
      </c>
      <c r="AU1220" s="27">
        <v>56</v>
      </c>
      <c r="AV1220" s="27">
        <v>224</v>
      </c>
      <c r="AW1220" s="27">
        <v>224</v>
      </c>
      <c r="AX1220" s="27">
        <v>392</v>
      </c>
      <c r="AY1220" s="27">
        <v>224</v>
      </c>
      <c r="AZ1220" s="27">
        <v>224</v>
      </c>
      <c r="BA1220" s="27">
        <v>0.05</v>
      </c>
      <c r="BB1220" s="27">
        <v>0.22</v>
      </c>
      <c r="BC1220" s="27">
        <v>0.2</v>
      </c>
      <c r="BD1220" s="27">
        <v>0.38</v>
      </c>
      <c r="BE1220" s="27">
        <v>0.21</v>
      </c>
      <c r="BF1220" s="27">
        <v>0.2</v>
      </c>
      <c r="BG1220" s="27" t="s">
        <v>71</v>
      </c>
    </row>
    <row r="1221" spans="1:59" s="27" customFormat="1" x14ac:dyDescent="0.25">
      <c r="A1221" s="27" t="s">
        <v>59</v>
      </c>
      <c r="C1221" s="27" t="s">
        <v>1674</v>
      </c>
      <c r="D1221" s="27" t="s">
        <v>168</v>
      </c>
      <c r="E1221" s="27">
        <v>0</v>
      </c>
      <c r="F1221" s="27">
        <v>0</v>
      </c>
      <c r="G1221" s="27">
        <v>100</v>
      </c>
      <c r="H1221" s="107">
        <v>163.43</v>
      </c>
      <c r="I1221" s="27" t="s">
        <v>169</v>
      </c>
      <c r="J1221" s="27">
        <v>210719970</v>
      </c>
      <c r="K1221" s="27" t="s">
        <v>1687</v>
      </c>
      <c r="L1221" s="27" t="s">
        <v>208</v>
      </c>
      <c r="M1221" s="27" t="s">
        <v>1676</v>
      </c>
      <c r="N1221" s="27">
        <v>56</v>
      </c>
      <c r="O1221" s="27" t="s">
        <v>66</v>
      </c>
      <c r="P1221" s="27">
        <v>15</v>
      </c>
      <c r="Q1221" s="27" t="s">
        <v>67</v>
      </c>
      <c r="R1221" s="27">
        <v>15</v>
      </c>
      <c r="S1221" s="27" t="s">
        <v>67</v>
      </c>
      <c r="T1221" s="27">
        <v>1</v>
      </c>
      <c r="U1221" s="27">
        <v>56</v>
      </c>
      <c r="V1221" s="27">
        <v>22</v>
      </c>
      <c r="W1221" s="27">
        <v>155.38999999999999</v>
      </c>
      <c r="X1221" s="27">
        <v>1130</v>
      </c>
      <c r="Y1221" s="27" t="s">
        <v>68</v>
      </c>
      <c r="AB1221" s="27" t="s">
        <v>59</v>
      </c>
      <c r="AC1221" s="27">
        <v>6990</v>
      </c>
      <c r="AD1221" s="27">
        <v>8702</v>
      </c>
      <c r="AE1221" s="27">
        <v>0</v>
      </c>
      <c r="AF1221" s="27">
        <v>8702</v>
      </c>
      <c r="AG1221" s="27">
        <v>0</v>
      </c>
      <c r="AH1221" s="27">
        <v>8702</v>
      </c>
      <c r="AI1221" s="27">
        <v>0</v>
      </c>
      <c r="AJ1221" s="27">
        <v>0</v>
      </c>
      <c r="AK1221" s="27">
        <v>0</v>
      </c>
      <c r="AL1221" s="27">
        <v>0</v>
      </c>
      <c r="AM1221" s="27">
        <v>8402</v>
      </c>
      <c r="AN1221" s="27">
        <v>300</v>
      </c>
      <c r="AO1221" s="27">
        <v>8402</v>
      </c>
      <c r="AP1221" s="27">
        <v>300</v>
      </c>
      <c r="AQ1221" s="27">
        <v>15748</v>
      </c>
      <c r="AR1221" s="27">
        <v>18303</v>
      </c>
      <c r="AS1221" s="27" t="s">
        <v>346</v>
      </c>
      <c r="AT1221" s="27">
        <v>606703</v>
      </c>
      <c r="AU1221" s="27">
        <v>56</v>
      </c>
      <c r="AV1221" s="27">
        <v>224</v>
      </c>
      <c r="AW1221" s="27">
        <v>224</v>
      </c>
      <c r="AX1221" s="27">
        <v>168</v>
      </c>
      <c r="AY1221" s="27">
        <v>224</v>
      </c>
      <c r="AZ1221" s="27">
        <v>336</v>
      </c>
      <c r="BA1221" s="27">
        <v>0.05</v>
      </c>
      <c r="BB1221" s="27">
        <v>0.22</v>
      </c>
      <c r="BC1221" s="27">
        <v>0.2</v>
      </c>
      <c r="BD1221" s="27">
        <v>0.16</v>
      </c>
      <c r="BE1221" s="27">
        <v>0.21</v>
      </c>
      <c r="BF1221" s="27">
        <v>0.3</v>
      </c>
      <c r="BG1221" s="27" t="s">
        <v>71</v>
      </c>
    </row>
    <row r="1222" spans="1:59" s="27" customFormat="1" x14ac:dyDescent="0.25">
      <c r="A1222" s="27" t="s">
        <v>59</v>
      </c>
      <c r="C1222" s="27" t="s">
        <v>1674</v>
      </c>
      <c r="D1222" s="27" t="s">
        <v>168</v>
      </c>
      <c r="E1222" s="27">
        <v>0</v>
      </c>
      <c r="F1222" s="27">
        <v>0</v>
      </c>
      <c r="G1222" s="27">
        <v>100</v>
      </c>
      <c r="H1222" s="107">
        <v>163.43</v>
      </c>
      <c r="I1222" s="27" t="s">
        <v>169</v>
      </c>
      <c r="J1222" s="27">
        <v>210870522</v>
      </c>
      <c r="K1222" s="27" t="s">
        <v>1682</v>
      </c>
      <c r="L1222" s="27" t="s">
        <v>1685</v>
      </c>
      <c r="M1222" s="27" t="s">
        <v>1676</v>
      </c>
      <c r="N1222" s="27">
        <v>56</v>
      </c>
      <c r="O1222" s="27" t="s">
        <v>66</v>
      </c>
      <c r="P1222" s="27">
        <v>15</v>
      </c>
      <c r="Q1222" s="27" t="s">
        <v>67</v>
      </c>
      <c r="R1222" s="27">
        <v>15</v>
      </c>
      <c r="S1222" s="27" t="s">
        <v>67</v>
      </c>
      <c r="T1222" s="27">
        <v>1</v>
      </c>
      <c r="U1222" s="27">
        <v>56</v>
      </c>
      <c r="V1222" s="27">
        <v>44</v>
      </c>
      <c r="W1222" s="27">
        <v>155.72999999999999</v>
      </c>
      <c r="X1222" s="27">
        <v>1130</v>
      </c>
      <c r="Y1222" s="27" t="s">
        <v>68</v>
      </c>
      <c r="AB1222" s="27" t="s">
        <v>59</v>
      </c>
      <c r="AC1222" s="27">
        <v>7008</v>
      </c>
      <c r="AD1222" s="27">
        <v>8721</v>
      </c>
      <c r="AE1222" s="27">
        <v>0</v>
      </c>
      <c r="AF1222" s="27">
        <v>8721</v>
      </c>
      <c r="AG1222" s="27">
        <v>0</v>
      </c>
      <c r="AH1222" s="27">
        <v>8721</v>
      </c>
      <c r="AI1222" s="27">
        <v>0</v>
      </c>
      <c r="AJ1222" s="27">
        <v>0</v>
      </c>
      <c r="AK1222" s="27">
        <v>0</v>
      </c>
      <c r="AL1222" s="27">
        <v>0</v>
      </c>
      <c r="AM1222" s="27">
        <v>8421</v>
      </c>
      <c r="AN1222" s="27">
        <v>300</v>
      </c>
      <c r="AO1222" s="27">
        <v>8421</v>
      </c>
      <c r="AP1222" s="27">
        <v>300</v>
      </c>
      <c r="AQ1222" s="27">
        <v>15748</v>
      </c>
      <c r="AR1222" s="27">
        <v>18303</v>
      </c>
      <c r="AS1222" s="27" t="s">
        <v>1257</v>
      </c>
      <c r="AT1222" s="27">
        <v>606703</v>
      </c>
      <c r="AU1222" s="27">
        <v>168</v>
      </c>
      <c r="AV1222" s="27">
        <v>392</v>
      </c>
      <c r="AW1222" s="27">
        <v>392</v>
      </c>
      <c r="AX1222" s="27">
        <v>504</v>
      </c>
      <c r="AY1222" s="27">
        <v>448</v>
      </c>
      <c r="AZ1222" s="27">
        <v>560</v>
      </c>
      <c r="BA1222" s="27">
        <v>0.15</v>
      </c>
      <c r="BB1222" s="27">
        <v>0.39</v>
      </c>
      <c r="BC1222" s="27">
        <v>0.35</v>
      </c>
      <c r="BD1222" s="27">
        <v>0.49</v>
      </c>
      <c r="BE1222" s="27">
        <v>0.42</v>
      </c>
      <c r="BF1222" s="27">
        <v>0.51</v>
      </c>
      <c r="BG1222" s="27" t="s">
        <v>71</v>
      </c>
    </row>
    <row r="1223" spans="1:59" s="27" customFormat="1" x14ac:dyDescent="0.25">
      <c r="A1223" s="27" t="s">
        <v>59</v>
      </c>
      <c r="C1223" s="27" t="s">
        <v>1674</v>
      </c>
      <c r="D1223" s="27" t="s">
        <v>168</v>
      </c>
      <c r="E1223" s="27">
        <v>0</v>
      </c>
      <c r="F1223" s="27">
        <v>0</v>
      </c>
      <c r="G1223" s="27">
        <v>100</v>
      </c>
      <c r="H1223" s="107">
        <v>163.43</v>
      </c>
      <c r="I1223" s="27" t="s">
        <v>169</v>
      </c>
      <c r="J1223" s="27">
        <v>210736980</v>
      </c>
      <c r="K1223" s="27" t="s">
        <v>1675</v>
      </c>
      <c r="L1223" s="27" t="s">
        <v>177</v>
      </c>
      <c r="M1223" s="27" t="s">
        <v>1676</v>
      </c>
      <c r="N1223" s="27">
        <v>60</v>
      </c>
      <c r="O1223" s="27" t="s">
        <v>66</v>
      </c>
      <c r="P1223" s="27">
        <v>15</v>
      </c>
      <c r="Q1223" s="27" t="s">
        <v>67</v>
      </c>
      <c r="R1223" s="27">
        <v>15</v>
      </c>
      <c r="S1223" s="27" t="s">
        <v>67</v>
      </c>
      <c r="T1223" s="27">
        <v>1</v>
      </c>
      <c r="U1223" s="27">
        <v>60</v>
      </c>
      <c r="V1223" s="27">
        <v>112</v>
      </c>
      <c r="W1223" s="27">
        <v>162.58000000000001</v>
      </c>
      <c r="X1223" s="27">
        <v>1130</v>
      </c>
      <c r="Y1223" s="27" t="s">
        <v>68</v>
      </c>
      <c r="AB1223" s="27" t="s">
        <v>59</v>
      </c>
      <c r="AC1223" s="27">
        <v>7950</v>
      </c>
      <c r="AD1223" s="27">
        <v>9755</v>
      </c>
      <c r="AE1223" s="27">
        <v>0</v>
      </c>
      <c r="AF1223" s="27">
        <v>9755</v>
      </c>
      <c r="AG1223" s="27">
        <v>0</v>
      </c>
      <c r="AH1223" s="27">
        <v>9755</v>
      </c>
      <c r="AI1223" s="27">
        <v>0</v>
      </c>
      <c r="AJ1223" s="27">
        <v>0</v>
      </c>
      <c r="AK1223" s="27">
        <v>0</v>
      </c>
      <c r="AL1223" s="27">
        <v>0</v>
      </c>
      <c r="AM1223" s="27">
        <v>9455</v>
      </c>
      <c r="AN1223" s="27">
        <v>300</v>
      </c>
      <c r="AO1223" s="27">
        <v>9455</v>
      </c>
      <c r="AP1223" s="27">
        <v>300</v>
      </c>
      <c r="AQ1223" s="27">
        <v>16942</v>
      </c>
      <c r="AR1223" s="27">
        <v>19611</v>
      </c>
      <c r="AS1223" s="27" t="s">
        <v>1038</v>
      </c>
      <c r="AT1223" s="27">
        <v>606703</v>
      </c>
      <c r="AU1223" s="27">
        <v>840</v>
      </c>
      <c r="AV1223" s="27">
        <v>840</v>
      </c>
      <c r="AW1223" s="27">
        <v>1500</v>
      </c>
      <c r="AX1223" s="27">
        <v>1020</v>
      </c>
      <c r="AY1223" s="27">
        <v>1200</v>
      </c>
      <c r="AZ1223" s="27">
        <v>1320</v>
      </c>
      <c r="BA1223" s="27">
        <v>0.77</v>
      </c>
      <c r="BB1223" s="27">
        <v>0.84</v>
      </c>
      <c r="BC1223" s="27">
        <v>1.35</v>
      </c>
      <c r="BD1223" s="27">
        <v>0.98</v>
      </c>
      <c r="BE1223" s="27">
        <v>1.1100000000000001</v>
      </c>
      <c r="BF1223" s="27">
        <v>1.19</v>
      </c>
      <c r="BG1223" s="27" t="s">
        <v>71</v>
      </c>
    </row>
    <row r="1224" spans="1:59" s="27" customFormat="1" x14ac:dyDescent="0.25">
      <c r="A1224" s="27" t="s">
        <v>59</v>
      </c>
      <c r="C1224" s="27" t="s">
        <v>1674</v>
      </c>
      <c r="D1224" s="27" t="s">
        <v>168</v>
      </c>
      <c r="E1224" s="27">
        <v>0</v>
      </c>
      <c r="F1224" s="27">
        <v>0</v>
      </c>
      <c r="G1224" s="27">
        <v>100</v>
      </c>
      <c r="H1224" s="107">
        <v>163.43</v>
      </c>
      <c r="I1224" s="27" t="s">
        <v>169</v>
      </c>
      <c r="J1224" s="27">
        <v>210723987</v>
      </c>
      <c r="K1224" s="27" t="s">
        <v>1677</v>
      </c>
      <c r="L1224" s="27" t="s">
        <v>208</v>
      </c>
      <c r="M1224" s="27" t="s">
        <v>1676</v>
      </c>
      <c r="N1224" s="27">
        <v>56</v>
      </c>
      <c r="O1224" s="27" t="s">
        <v>66</v>
      </c>
      <c r="P1224" s="27">
        <v>15</v>
      </c>
      <c r="Q1224" s="27" t="s">
        <v>67</v>
      </c>
      <c r="R1224" s="27">
        <v>15</v>
      </c>
      <c r="S1224" s="27" t="s">
        <v>67</v>
      </c>
      <c r="T1224" s="27">
        <v>1</v>
      </c>
      <c r="U1224" s="27">
        <v>56</v>
      </c>
      <c r="V1224" s="27">
        <v>557</v>
      </c>
      <c r="W1224" s="27">
        <v>163.43</v>
      </c>
      <c r="X1224" s="27">
        <v>1130</v>
      </c>
      <c r="Y1224" s="27" t="s">
        <v>68</v>
      </c>
      <c r="AB1224" s="27" t="s">
        <v>59</v>
      </c>
      <c r="AC1224" s="27">
        <v>7400</v>
      </c>
      <c r="AD1224" s="27">
        <v>9152</v>
      </c>
      <c r="AE1224" s="27">
        <v>0</v>
      </c>
      <c r="AF1224" s="27">
        <v>9152</v>
      </c>
      <c r="AG1224" s="27">
        <v>0</v>
      </c>
      <c r="AH1224" s="27">
        <v>9152</v>
      </c>
      <c r="AI1224" s="27">
        <v>0</v>
      </c>
      <c r="AJ1224" s="27">
        <v>0</v>
      </c>
      <c r="AK1224" s="27">
        <v>0</v>
      </c>
      <c r="AL1224" s="27">
        <v>0</v>
      </c>
      <c r="AM1224" s="27">
        <v>8852</v>
      </c>
      <c r="AN1224" s="27">
        <v>300</v>
      </c>
      <c r="AO1224" s="27">
        <v>8852</v>
      </c>
      <c r="AP1224" s="27">
        <v>300</v>
      </c>
      <c r="AQ1224" s="27">
        <v>15748</v>
      </c>
      <c r="AR1224" s="27">
        <v>18303</v>
      </c>
      <c r="AS1224" s="27" t="s">
        <v>92</v>
      </c>
      <c r="AT1224" s="27">
        <v>606703</v>
      </c>
      <c r="AU1224" s="27">
        <v>6384</v>
      </c>
      <c r="AV1224" s="27">
        <v>4592</v>
      </c>
      <c r="AW1224" s="27">
        <v>5488</v>
      </c>
      <c r="AX1224" s="27">
        <v>5768</v>
      </c>
      <c r="AY1224" s="27">
        <v>3808</v>
      </c>
      <c r="AZ1224" s="27">
        <v>5152</v>
      </c>
      <c r="BA1224" s="27">
        <v>5.86</v>
      </c>
      <c r="BB1224" s="27">
        <v>4.57</v>
      </c>
      <c r="BC1224" s="27">
        <v>4.9400000000000004</v>
      </c>
      <c r="BD1224" s="27">
        <v>5.55</v>
      </c>
      <c r="BE1224" s="27">
        <v>3.53</v>
      </c>
      <c r="BF1224" s="27">
        <v>4.66</v>
      </c>
      <c r="BG1224" s="27" t="s">
        <v>71</v>
      </c>
    </row>
    <row r="1225" spans="1:59" s="27" customFormat="1" x14ac:dyDescent="0.25">
      <c r="A1225" s="27" t="s">
        <v>59</v>
      </c>
      <c r="C1225" s="27" t="s">
        <v>1674</v>
      </c>
      <c r="D1225" s="27" t="s">
        <v>168</v>
      </c>
      <c r="E1225" s="27">
        <v>0</v>
      </c>
      <c r="F1225" s="27">
        <v>0</v>
      </c>
      <c r="G1225" s="27">
        <v>100</v>
      </c>
      <c r="H1225" s="107">
        <v>163.43</v>
      </c>
      <c r="I1225" s="27" t="s">
        <v>169</v>
      </c>
      <c r="J1225" s="27">
        <v>210726529</v>
      </c>
      <c r="K1225" s="27" t="s">
        <v>1678</v>
      </c>
      <c r="L1225" s="27" t="s">
        <v>208</v>
      </c>
      <c r="M1225" s="27" t="s">
        <v>1676</v>
      </c>
      <c r="N1225" s="27">
        <v>56</v>
      </c>
      <c r="O1225" s="27" t="s">
        <v>66</v>
      </c>
      <c r="P1225" s="27">
        <v>15</v>
      </c>
      <c r="Q1225" s="27" t="s">
        <v>67</v>
      </c>
      <c r="R1225" s="27">
        <v>15</v>
      </c>
      <c r="S1225" s="27" t="s">
        <v>67</v>
      </c>
      <c r="T1225" s="27">
        <v>1</v>
      </c>
      <c r="U1225" s="27">
        <v>56</v>
      </c>
      <c r="V1225" s="27">
        <v>16</v>
      </c>
      <c r="W1225" s="27">
        <v>163.43</v>
      </c>
      <c r="X1225" s="27">
        <v>1130</v>
      </c>
      <c r="Y1225" s="27" t="s">
        <v>68</v>
      </c>
      <c r="AB1225" s="27" t="s">
        <v>59</v>
      </c>
      <c r="AC1225" s="27">
        <v>7400</v>
      </c>
      <c r="AD1225" s="27">
        <v>9152</v>
      </c>
      <c r="AE1225" s="27">
        <v>0</v>
      </c>
      <c r="AF1225" s="27">
        <v>9152</v>
      </c>
      <c r="AG1225" s="27">
        <v>0</v>
      </c>
      <c r="AH1225" s="27">
        <v>9152</v>
      </c>
      <c r="AI1225" s="27">
        <v>0</v>
      </c>
      <c r="AJ1225" s="27">
        <v>0</v>
      </c>
      <c r="AK1225" s="27">
        <v>0</v>
      </c>
      <c r="AL1225" s="27">
        <v>0</v>
      </c>
      <c r="AM1225" s="27">
        <v>8852</v>
      </c>
      <c r="AN1225" s="27">
        <v>300</v>
      </c>
      <c r="AO1225" s="27">
        <v>8852</v>
      </c>
      <c r="AP1225" s="27">
        <v>300</v>
      </c>
      <c r="AQ1225" s="27">
        <v>15748</v>
      </c>
      <c r="AR1225" s="27">
        <v>18303</v>
      </c>
      <c r="AS1225" s="27" t="s">
        <v>382</v>
      </c>
      <c r="AT1225" s="27">
        <v>606703</v>
      </c>
      <c r="AU1225" s="27">
        <v>224</v>
      </c>
      <c r="AV1225" s="27">
        <v>112</v>
      </c>
      <c r="AW1225" s="27">
        <v>112</v>
      </c>
      <c r="AX1225" s="27">
        <v>168</v>
      </c>
      <c r="AY1225" s="27">
        <v>112</v>
      </c>
      <c r="AZ1225" s="27">
        <v>168</v>
      </c>
      <c r="BA1225" s="27">
        <v>0.21</v>
      </c>
      <c r="BB1225" s="27">
        <v>0.11</v>
      </c>
      <c r="BC1225" s="27">
        <v>0.1</v>
      </c>
      <c r="BD1225" s="27">
        <v>0.16</v>
      </c>
      <c r="BE1225" s="27">
        <v>0.1</v>
      </c>
      <c r="BF1225" s="27">
        <v>0.15</v>
      </c>
      <c r="BG1225" s="27" t="s">
        <v>71</v>
      </c>
    </row>
    <row r="1226" spans="1:59" s="27" customFormat="1" x14ac:dyDescent="0.25">
      <c r="A1226" s="27" t="s">
        <v>59</v>
      </c>
      <c r="C1226" s="27" t="s">
        <v>1674</v>
      </c>
      <c r="D1226" s="27" t="s">
        <v>168</v>
      </c>
      <c r="E1226" s="27">
        <v>0</v>
      </c>
      <c r="F1226" s="27">
        <v>0</v>
      </c>
      <c r="G1226" s="27">
        <v>100</v>
      </c>
      <c r="H1226" s="107">
        <v>163.43</v>
      </c>
      <c r="I1226" s="27" t="s">
        <v>169</v>
      </c>
      <c r="J1226" s="27">
        <v>210714093</v>
      </c>
      <c r="K1226" s="27" t="s">
        <v>1680</v>
      </c>
      <c r="L1226" s="27" t="s">
        <v>177</v>
      </c>
      <c r="M1226" s="27" t="s">
        <v>1676</v>
      </c>
      <c r="N1226" s="27">
        <v>60</v>
      </c>
      <c r="O1226" s="27" t="s">
        <v>66</v>
      </c>
      <c r="P1226" s="27">
        <v>15</v>
      </c>
      <c r="Q1226" s="27" t="s">
        <v>67</v>
      </c>
      <c r="R1226" s="27">
        <v>15</v>
      </c>
      <c r="S1226" s="27" t="s">
        <v>67</v>
      </c>
      <c r="T1226" s="27">
        <v>1</v>
      </c>
      <c r="U1226" s="27">
        <v>60</v>
      </c>
      <c r="V1226" s="27">
        <v>434</v>
      </c>
      <c r="W1226" s="27">
        <v>163.43</v>
      </c>
      <c r="X1226" s="27">
        <v>1130</v>
      </c>
      <c r="Y1226" s="27" t="s">
        <v>68</v>
      </c>
      <c r="AB1226" s="27" t="s">
        <v>59</v>
      </c>
      <c r="AC1226" s="27">
        <v>7997</v>
      </c>
      <c r="AD1226" s="27">
        <v>9806</v>
      </c>
      <c r="AE1226" s="27">
        <v>0</v>
      </c>
      <c r="AF1226" s="27">
        <v>9806</v>
      </c>
      <c r="AG1226" s="27">
        <v>0</v>
      </c>
      <c r="AH1226" s="27">
        <v>9806</v>
      </c>
      <c r="AI1226" s="27">
        <v>0</v>
      </c>
      <c r="AJ1226" s="27">
        <v>0</v>
      </c>
      <c r="AK1226" s="27">
        <v>0</v>
      </c>
      <c r="AL1226" s="27">
        <v>0</v>
      </c>
      <c r="AM1226" s="27">
        <v>9506</v>
      </c>
      <c r="AN1226" s="27">
        <v>300</v>
      </c>
      <c r="AO1226" s="27">
        <v>9506</v>
      </c>
      <c r="AP1226" s="27">
        <v>300</v>
      </c>
      <c r="AQ1226" s="27">
        <v>16942</v>
      </c>
      <c r="AR1226" s="27">
        <v>19611</v>
      </c>
      <c r="AS1226" s="27" t="s">
        <v>98</v>
      </c>
      <c r="AT1226" s="27">
        <v>606703</v>
      </c>
      <c r="AU1226" s="27">
        <v>4320</v>
      </c>
      <c r="AV1226" s="27">
        <v>4560</v>
      </c>
      <c r="AW1226" s="27">
        <v>3540</v>
      </c>
      <c r="AX1226" s="27">
        <v>5100</v>
      </c>
      <c r="AY1226" s="27">
        <v>3720</v>
      </c>
      <c r="AZ1226" s="27">
        <v>4800</v>
      </c>
      <c r="BA1226" s="27">
        <v>3.97</v>
      </c>
      <c r="BB1226" s="27">
        <v>4.54</v>
      </c>
      <c r="BC1226" s="27">
        <v>3.19</v>
      </c>
      <c r="BD1226" s="27">
        <v>4.91</v>
      </c>
      <c r="BE1226" s="27">
        <v>3.45</v>
      </c>
      <c r="BF1226" s="27">
        <v>4.34</v>
      </c>
      <c r="BG1226" s="27" t="s">
        <v>71</v>
      </c>
    </row>
    <row r="1227" spans="1:59" s="27" customFormat="1" x14ac:dyDescent="0.25">
      <c r="A1227" s="27" t="s">
        <v>59</v>
      </c>
      <c r="C1227" s="27" t="s">
        <v>1674</v>
      </c>
      <c r="D1227" s="27" t="s">
        <v>168</v>
      </c>
      <c r="E1227" s="27">
        <v>0</v>
      </c>
      <c r="F1227" s="27">
        <v>0</v>
      </c>
      <c r="G1227" s="27">
        <v>100</v>
      </c>
      <c r="H1227" s="107">
        <v>163.43</v>
      </c>
      <c r="I1227" s="27" t="s">
        <v>169</v>
      </c>
      <c r="J1227" s="27">
        <v>210708335</v>
      </c>
      <c r="K1227" s="27" t="s">
        <v>1681</v>
      </c>
      <c r="L1227" s="27" t="s">
        <v>177</v>
      </c>
      <c r="M1227" s="27" t="s">
        <v>1676</v>
      </c>
      <c r="N1227" s="27">
        <v>60</v>
      </c>
      <c r="O1227" s="27" t="s">
        <v>66</v>
      </c>
      <c r="P1227" s="27">
        <v>15</v>
      </c>
      <c r="Q1227" s="27" t="s">
        <v>67</v>
      </c>
      <c r="R1227" s="27">
        <v>15</v>
      </c>
      <c r="S1227" s="27" t="s">
        <v>67</v>
      </c>
      <c r="T1227" s="27">
        <v>1</v>
      </c>
      <c r="U1227" s="27">
        <v>60</v>
      </c>
      <c r="V1227" s="27">
        <v>3621</v>
      </c>
      <c r="W1227" s="27">
        <v>163.43</v>
      </c>
      <c r="X1227" s="27">
        <v>1130</v>
      </c>
      <c r="Y1227" s="27" t="s">
        <v>68</v>
      </c>
      <c r="AB1227" s="27" t="s">
        <v>59</v>
      </c>
      <c r="AC1227" s="27">
        <v>7997</v>
      </c>
      <c r="AD1227" s="27">
        <v>9806</v>
      </c>
      <c r="AE1227" s="27">
        <v>0</v>
      </c>
      <c r="AF1227" s="27">
        <v>9806</v>
      </c>
      <c r="AG1227" s="27">
        <v>0</v>
      </c>
      <c r="AH1227" s="27">
        <v>9806</v>
      </c>
      <c r="AI1227" s="27">
        <v>0</v>
      </c>
      <c r="AJ1227" s="27">
        <v>0</v>
      </c>
      <c r="AK1227" s="27">
        <v>0</v>
      </c>
      <c r="AL1227" s="27">
        <v>0</v>
      </c>
      <c r="AM1227" s="27">
        <v>9506</v>
      </c>
      <c r="AN1227" s="27">
        <v>300</v>
      </c>
      <c r="AO1227" s="27">
        <v>9506</v>
      </c>
      <c r="AP1227" s="27">
        <v>300</v>
      </c>
      <c r="AQ1227" s="27">
        <v>16942</v>
      </c>
      <c r="AR1227" s="27">
        <v>19611</v>
      </c>
      <c r="AS1227" s="27" t="s">
        <v>90</v>
      </c>
      <c r="AT1227" s="27">
        <v>606703</v>
      </c>
      <c r="AU1227" s="27">
        <v>35220</v>
      </c>
      <c r="AV1227" s="27">
        <v>33540</v>
      </c>
      <c r="AW1227" s="27">
        <v>38700</v>
      </c>
      <c r="AX1227" s="27">
        <v>33120</v>
      </c>
      <c r="AY1227" s="27">
        <v>40440</v>
      </c>
      <c r="AZ1227" s="27">
        <v>36240</v>
      </c>
      <c r="BA1227" s="27">
        <v>32.340000000000003</v>
      </c>
      <c r="BB1227" s="27">
        <v>33.4</v>
      </c>
      <c r="BC1227" s="27">
        <v>34.86</v>
      </c>
      <c r="BD1227" s="27">
        <v>31.88</v>
      </c>
      <c r="BE1227" s="27">
        <v>37.479999999999997</v>
      </c>
      <c r="BF1227" s="27">
        <v>32.76</v>
      </c>
      <c r="BG1227" s="27" t="s">
        <v>71</v>
      </c>
    </row>
    <row r="1228" spans="1:59" s="27" customFormat="1" x14ac:dyDescent="0.25">
      <c r="A1228" s="27" t="s">
        <v>59</v>
      </c>
      <c r="C1228" s="27" t="s">
        <v>1674</v>
      </c>
      <c r="D1228" s="27" t="s">
        <v>168</v>
      </c>
      <c r="E1228" s="27">
        <v>0</v>
      </c>
      <c r="F1228" s="27">
        <v>0</v>
      </c>
      <c r="G1228" s="27">
        <v>100</v>
      </c>
      <c r="H1228" s="107">
        <v>163.43</v>
      </c>
      <c r="I1228" s="27" t="s">
        <v>169</v>
      </c>
      <c r="J1228" s="27">
        <v>210833376</v>
      </c>
      <c r="K1228" s="27" t="s">
        <v>1682</v>
      </c>
      <c r="L1228" s="27" t="s">
        <v>1683</v>
      </c>
      <c r="M1228" s="27" t="s">
        <v>1676</v>
      </c>
      <c r="N1228" s="27">
        <v>28</v>
      </c>
      <c r="O1228" s="27" t="s">
        <v>66</v>
      </c>
      <c r="P1228" s="27">
        <v>15</v>
      </c>
      <c r="Q1228" s="27" t="s">
        <v>67</v>
      </c>
      <c r="R1228" s="27">
        <v>15</v>
      </c>
      <c r="S1228" s="27" t="s">
        <v>67</v>
      </c>
      <c r="T1228" s="27">
        <v>1</v>
      </c>
      <c r="U1228" s="27">
        <v>28</v>
      </c>
      <c r="V1228" s="27">
        <v>14</v>
      </c>
      <c r="W1228" s="27">
        <v>163.43</v>
      </c>
      <c r="X1228" s="27">
        <v>1130</v>
      </c>
      <c r="Y1228" s="27" t="s">
        <v>68</v>
      </c>
      <c r="AB1228" s="27" t="s">
        <v>59</v>
      </c>
      <c r="AC1228" s="27">
        <v>3504</v>
      </c>
      <c r="AD1228" s="27">
        <v>4576</v>
      </c>
      <c r="AE1228" s="27">
        <v>0</v>
      </c>
      <c r="AF1228" s="27">
        <v>4576</v>
      </c>
      <c r="AG1228" s="27">
        <v>0</v>
      </c>
      <c r="AH1228" s="27">
        <v>4576</v>
      </c>
      <c r="AI1228" s="27">
        <v>0</v>
      </c>
      <c r="AJ1228" s="27">
        <v>0</v>
      </c>
      <c r="AK1228" s="27">
        <v>0</v>
      </c>
      <c r="AL1228" s="27">
        <v>0</v>
      </c>
      <c r="AM1228" s="27">
        <v>4276</v>
      </c>
      <c r="AN1228" s="27">
        <v>300</v>
      </c>
      <c r="AO1228" s="27">
        <v>4276</v>
      </c>
      <c r="AP1228" s="27">
        <v>300</v>
      </c>
      <c r="AQ1228" s="27">
        <v>7399</v>
      </c>
      <c r="AR1228" s="27">
        <v>9151</v>
      </c>
      <c r="AS1228" s="27" t="s">
        <v>1257</v>
      </c>
      <c r="AT1228" s="27">
        <v>606703</v>
      </c>
      <c r="AU1228" s="27">
        <v>140</v>
      </c>
      <c r="AV1228" s="27">
        <v>56</v>
      </c>
      <c r="AW1228" s="27">
        <v>196</v>
      </c>
      <c r="AX1228" s="27">
        <v>0</v>
      </c>
      <c r="AY1228" s="27">
        <v>0</v>
      </c>
      <c r="AZ1228" s="27">
        <v>0</v>
      </c>
      <c r="BA1228" s="27">
        <v>0.13</v>
      </c>
      <c r="BB1228" s="27">
        <v>0.06</v>
      </c>
      <c r="BC1228" s="27">
        <v>0.18</v>
      </c>
      <c r="BD1228" s="27">
        <v>0</v>
      </c>
      <c r="BE1228" s="27">
        <v>0</v>
      </c>
      <c r="BF1228" s="27">
        <v>0</v>
      </c>
      <c r="BG1228" s="27" t="s">
        <v>71</v>
      </c>
    </row>
    <row r="1229" spans="1:59" s="27" customFormat="1" x14ac:dyDescent="0.25">
      <c r="A1229" s="27" t="s">
        <v>59</v>
      </c>
      <c r="C1229" s="27" t="s">
        <v>1674</v>
      </c>
      <c r="D1229" s="27" t="s">
        <v>168</v>
      </c>
      <c r="E1229" s="27">
        <v>0</v>
      </c>
      <c r="F1229" s="27">
        <v>0</v>
      </c>
      <c r="G1229" s="27">
        <v>100</v>
      </c>
      <c r="H1229" s="107">
        <v>163.43</v>
      </c>
      <c r="I1229" s="27" t="s">
        <v>169</v>
      </c>
      <c r="J1229" s="27">
        <v>210715706</v>
      </c>
      <c r="K1229" s="27" t="s">
        <v>1682</v>
      </c>
      <c r="L1229" s="27" t="s">
        <v>1684</v>
      </c>
      <c r="M1229" s="27" t="s">
        <v>1676</v>
      </c>
      <c r="N1229" s="27">
        <v>28</v>
      </c>
      <c r="O1229" s="27" t="s">
        <v>66</v>
      </c>
      <c r="P1229" s="27">
        <v>15</v>
      </c>
      <c r="Q1229" s="27" t="s">
        <v>67</v>
      </c>
      <c r="R1229" s="27">
        <v>15</v>
      </c>
      <c r="S1229" s="27" t="s">
        <v>67</v>
      </c>
      <c r="T1229" s="27">
        <v>1</v>
      </c>
      <c r="U1229" s="27">
        <v>28</v>
      </c>
      <c r="V1229" s="27">
        <v>35</v>
      </c>
      <c r="W1229" s="27">
        <v>163.43</v>
      </c>
      <c r="X1229" s="27">
        <v>1130</v>
      </c>
      <c r="Y1229" s="27" t="s">
        <v>68</v>
      </c>
      <c r="AB1229" s="27" t="s">
        <v>59</v>
      </c>
      <c r="AC1229" s="27">
        <v>3504</v>
      </c>
      <c r="AD1229" s="27">
        <v>4576</v>
      </c>
      <c r="AE1229" s="27">
        <v>0</v>
      </c>
      <c r="AF1229" s="27">
        <v>4576</v>
      </c>
      <c r="AG1229" s="27">
        <v>0</v>
      </c>
      <c r="AH1229" s="27">
        <v>4576</v>
      </c>
      <c r="AI1229" s="27">
        <v>0</v>
      </c>
      <c r="AJ1229" s="27">
        <v>0</v>
      </c>
      <c r="AK1229" s="27">
        <v>0</v>
      </c>
      <c r="AL1229" s="27">
        <v>0</v>
      </c>
      <c r="AM1229" s="27">
        <v>4276</v>
      </c>
      <c r="AN1229" s="27">
        <v>300</v>
      </c>
      <c r="AO1229" s="27">
        <v>4276</v>
      </c>
      <c r="AP1229" s="27">
        <v>300</v>
      </c>
      <c r="AQ1229" s="27">
        <v>7399</v>
      </c>
      <c r="AR1229" s="27">
        <v>9151</v>
      </c>
      <c r="AS1229" s="27" t="s">
        <v>1257</v>
      </c>
      <c r="AT1229" s="27">
        <v>606703</v>
      </c>
      <c r="AU1229" s="27">
        <v>196</v>
      </c>
      <c r="AV1229" s="27">
        <v>280</v>
      </c>
      <c r="AW1229" s="27">
        <v>140</v>
      </c>
      <c r="AX1229" s="27">
        <v>0</v>
      </c>
      <c r="AY1229" s="27">
        <v>112</v>
      </c>
      <c r="AZ1229" s="27">
        <v>252</v>
      </c>
      <c r="BA1229" s="27">
        <v>0.18</v>
      </c>
      <c r="BB1229" s="27">
        <v>0.28000000000000003</v>
      </c>
      <c r="BC1229" s="27">
        <v>0.13</v>
      </c>
      <c r="BD1229" s="27">
        <v>0</v>
      </c>
      <c r="BE1229" s="27">
        <v>0.1</v>
      </c>
      <c r="BF1229" s="27">
        <v>0.23</v>
      </c>
      <c r="BG1229" s="27" t="s">
        <v>71</v>
      </c>
    </row>
    <row r="1230" spans="1:59" s="62" customFormat="1" x14ac:dyDescent="0.25">
      <c r="A1230" s="62" t="s">
        <v>59</v>
      </c>
      <c r="C1230" s="62" t="s">
        <v>1674</v>
      </c>
      <c r="D1230" s="62" t="s">
        <v>168</v>
      </c>
      <c r="E1230" s="62">
        <v>0</v>
      </c>
      <c r="F1230" s="62">
        <v>0</v>
      </c>
      <c r="G1230" s="62">
        <v>100</v>
      </c>
      <c r="H1230" s="141">
        <v>163.43</v>
      </c>
      <c r="I1230" s="62" t="s">
        <v>169</v>
      </c>
      <c r="J1230" s="62">
        <v>210717588</v>
      </c>
      <c r="K1230" s="62" t="s">
        <v>1686</v>
      </c>
      <c r="L1230" s="62" t="s">
        <v>208</v>
      </c>
      <c r="M1230" s="62" t="s">
        <v>1676</v>
      </c>
      <c r="N1230" s="62">
        <v>56</v>
      </c>
      <c r="O1230" s="62" t="s">
        <v>66</v>
      </c>
      <c r="P1230" s="62">
        <v>15</v>
      </c>
      <c r="Q1230" s="62" t="s">
        <v>67</v>
      </c>
      <c r="R1230" s="62">
        <v>15</v>
      </c>
      <c r="S1230" s="62" t="s">
        <v>67</v>
      </c>
      <c r="T1230" s="62">
        <v>1</v>
      </c>
      <c r="U1230" s="62">
        <v>56</v>
      </c>
      <c r="V1230" s="62">
        <v>3456</v>
      </c>
      <c r="W1230" s="62">
        <v>163.43</v>
      </c>
      <c r="X1230" s="62">
        <v>1130</v>
      </c>
      <c r="Y1230" s="62" t="s">
        <v>68</v>
      </c>
      <c r="Z1230" s="62" t="s">
        <v>59</v>
      </c>
      <c r="AB1230" s="62" t="s">
        <v>59</v>
      </c>
      <c r="AC1230" s="62">
        <v>7400</v>
      </c>
      <c r="AD1230" s="62">
        <v>9152</v>
      </c>
      <c r="AE1230" s="62">
        <v>0</v>
      </c>
      <c r="AF1230" s="62">
        <v>9152</v>
      </c>
      <c r="AG1230" s="62">
        <v>0</v>
      </c>
      <c r="AH1230" s="62">
        <v>9152</v>
      </c>
      <c r="AI1230" s="62">
        <v>0</v>
      </c>
      <c r="AJ1230" s="62">
        <v>0</v>
      </c>
      <c r="AK1230" s="62">
        <v>0</v>
      </c>
      <c r="AL1230" s="62">
        <v>0</v>
      </c>
      <c r="AM1230" s="62">
        <v>8852</v>
      </c>
      <c r="AN1230" s="62">
        <v>300</v>
      </c>
      <c r="AO1230" s="62">
        <v>8852</v>
      </c>
      <c r="AP1230" s="62">
        <v>300</v>
      </c>
      <c r="AQ1230" s="62">
        <v>15748</v>
      </c>
      <c r="AR1230" s="62">
        <v>18303</v>
      </c>
      <c r="AS1230" s="62" t="s">
        <v>111</v>
      </c>
      <c r="AT1230" s="62">
        <v>606703</v>
      </c>
      <c r="AU1230" s="62">
        <v>33936</v>
      </c>
      <c r="AV1230" s="62">
        <v>30520</v>
      </c>
      <c r="AW1230" s="62">
        <v>31696</v>
      </c>
      <c r="AX1230" s="62">
        <v>32088</v>
      </c>
      <c r="AY1230" s="62">
        <v>30240</v>
      </c>
      <c r="AZ1230" s="62">
        <v>35056</v>
      </c>
      <c r="BA1230" s="62">
        <v>31.16</v>
      </c>
      <c r="BB1230" s="62">
        <v>30.39</v>
      </c>
      <c r="BC1230" s="62">
        <v>28.55</v>
      </c>
      <c r="BD1230" s="62">
        <v>30.89</v>
      </c>
      <c r="BE1230" s="62">
        <v>28.03</v>
      </c>
      <c r="BF1230" s="62">
        <v>31.69</v>
      </c>
      <c r="BG1230" s="62" t="s">
        <v>71</v>
      </c>
    </row>
    <row r="1231" spans="1:59" s="27" customFormat="1" x14ac:dyDescent="0.25">
      <c r="A1231" s="27" t="s">
        <v>59</v>
      </c>
      <c r="C1231" s="27" t="s">
        <v>1674</v>
      </c>
      <c r="D1231" s="27" t="s">
        <v>168</v>
      </c>
      <c r="E1231" s="27">
        <v>0</v>
      </c>
      <c r="F1231" s="27">
        <v>0</v>
      </c>
      <c r="G1231" s="27">
        <v>100</v>
      </c>
      <c r="H1231" s="107">
        <v>163.43</v>
      </c>
      <c r="I1231" s="27" t="s">
        <v>169</v>
      </c>
      <c r="J1231" s="27">
        <v>210717067</v>
      </c>
      <c r="K1231" s="27" t="s">
        <v>1688</v>
      </c>
      <c r="L1231" s="27" t="s">
        <v>177</v>
      </c>
      <c r="M1231" s="27" t="s">
        <v>1676</v>
      </c>
      <c r="N1231" s="27">
        <v>60</v>
      </c>
      <c r="O1231" s="27" t="s">
        <v>66</v>
      </c>
      <c r="P1231" s="27">
        <v>15</v>
      </c>
      <c r="Q1231" s="27" t="s">
        <v>67</v>
      </c>
      <c r="R1231" s="27">
        <v>15</v>
      </c>
      <c r="S1231" s="27" t="s">
        <v>67</v>
      </c>
      <c r="T1231" s="27">
        <v>1</v>
      </c>
      <c r="U1231" s="27">
        <v>60</v>
      </c>
      <c r="V1231" s="27">
        <v>2678</v>
      </c>
      <c r="W1231" s="27">
        <v>163.43</v>
      </c>
      <c r="X1231" s="27">
        <v>1130</v>
      </c>
      <c r="Y1231" s="27" t="s">
        <v>68</v>
      </c>
      <c r="AB1231" s="27" t="s">
        <v>59</v>
      </c>
      <c r="AC1231" s="27">
        <v>7997</v>
      </c>
      <c r="AD1231" s="27">
        <v>9806</v>
      </c>
      <c r="AE1231" s="27">
        <v>0</v>
      </c>
      <c r="AF1231" s="27">
        <v>9806</v>
      </c>
      <c r="AG1231" s="27">
        <v>0</v>
      </c>
      <c r="AH1231" s="27">
        <v>9806</v>
      </c>
      <c r="AI1231" s="27">
        <v>0</v>
      </c>
      <c r="AJ1231" s="27">
        <v>0</v>
      </c>
      <c r="AK1231" s="27">
        <v>0</v>
      </c>
      <c r="AL1231" s="27">
        <v>0</v>
      </c>
      <c r="AM1231" s="27">
        <v>9506</v>
      </c>
      <c r="AN1231" s="27">
        <v>300</v>
      </c>
      <c r="AO1231" s="27">
        <v>9506</v>
      </c>
      <c r="AP1231" s="27">
        <v>300</v>
      </c>
      <c r="AQ1231" s="27">
        <v>16942</v>
      </c>
      <c r="AR1231" s="27">
        <v>19611</v>
      </c>
      <c r="AS1231" s="27" t="s">
        <v>74</v>
      </c>
      <c r="AT1231" s="27">
        <v>606703</v>
      </c>
      <c r="AU1231" s="27">
        <v>27360</v>
      </c>
      <c r="AV1231" s="27">
        <v>25080</v>
      </c>
      <c r="AW1231" s="27">
        <v>28800</v>
      </c>
      <c r="AX1231" s="27">
        <v>25560</v>
      </c>
      <c r="AY1231" s="27">
        <v>27360</v>
      </c>
      <c r="AZ1231" s="27">
        <v>26520</v>
      </c>
      <c r="BA1231" s="27">
        <v>25.12</v>
      </c>
      <c r="BB1231" s="27">
        <v>24.98</v>
      </c>
      <c r="BC1231" s="27">
        <v>25.94</v>
      </c>
      <c r="BD1231" s="27">
        <v>24.6</v>
      </c>
      <c r="BE1231" s="27">
        <v>25.36</v>
      </c>
      <c r="BF1231" s="27">
        <v>23.97</v>
      </c>
      <c r="BG1231" s="27" t="s">
        <v>71</v>
      </c>
    </row>
    <row r="1232" spans="1:59" s="28" customFormat="1" x14ac:dyDescent="0.25">
      <c r="A1232" s="28" t="s">
        <v>59</v>
      </c>
      <c r="C1232" s="28" t="s">
        <v>1689</v>
      </c>
      <c r="D1232" s="28" t="s">
        <v>168</v>
      </c>
      <c r="E1232" s="28">
        <v>0</v>
      </c>
      <c r="F1232" s="28">
        <v>0</v>
      </c>
      <c r="G1232" s="28">
        <v>100</v>
      </c>
      <c r="H1232" s="108">
        <v>163.43</v>
      </c>
      <c r="I1232" s="28" t="s">
        <v>169</v>
      </c>
      <c r="J1232" s="28">
        <v>210719572</v>
      </c>
      <c r="K1232" s="28" t="s">
        <v>1695</v>
      </c>
      <c r="L1232" s="28" t="s">
        <v>83</v>
      </c>
      <c r="M1232" s="28" t="s">
        <v>1676</v>
      </c>
      <c r="N1232" s="28">
        <v>28</v>
      </c>
      <c r="O1232" s="28" t="s">
        <v>66</v>
      </c>
      <c r="P1232" s="28">
        <v>30</v>
      </c>
      <c r="Q1232" s="28" t="s">
        <v>67</v>
      </c>
      <c r="R1232" s="28">
        <v>15</v>
      </c>
      <c r="S1232" s="28" t="s">
        <v>67</v>
      </c>
      <c r="T1232" s="28">
        <v>1</v>
      </c>
      <c r="U1232" s="28">
        <v>56</v>
      </c>
      <c r="V1232" s="28">
        <v>2</v>
      </c>
      <c r="W1232" s="28">
        <v>161.94999999999999</v>
      </c>
      <c r="X1232" s="28">
        <v>1131</v>
      </c>
      <c r="Y1232" s="28" t="s">
        <v>68</v>
      </c>
      <c r="AB1232" s="28" t="s">
        <v>59</v>
      </c>
      <c r="AC1232" s="28">
        <v>7325</v>
      </c>
      <c r="AD1232" s="28">
        <v>9069</v>
      </c>
      <c r="AE1232" s="28">
        <v>0</v>
      </c>
      <c r="AF1232" s="28">
        <v>9069</v>
      </c>
      <c r="AG1232" s="28">
        <v>0</v>
      </c>
      <c r="AH1232" s="28">
        <v>9069</v>
      </c>
      <c r="AI1232" s="28">
        <v>0</v>
      </c>
      <c r="AJ1232" s="28">
        <v>0</v>
      </c>
      <c r="AK1232" s="28">
        <v>0</v>
      </c>
      <c r="AL1232" s="28">
        <v>0</v>
      </c>
      <c r="AM1232" s="28">
        <v>8769</v>
      </c>
      <c r="AN1232" s="28">
        <v>300</v>
      </c>
      <c r="AO1232" s="28">
        <v>8769</v>
      </c>
      <c r="AP1232" s="28">
        <v>300</v>
      </c>
      <c r="AQ1232" s="28">
        <v>15748</v>
      </c>
      <c r="AR1232" s="28">
        <v>18303</v>
      </c>
      <c r="AS1232" s="28" t="s">
        <v>1470</v>
      </c>
      <c r="AT1232" s="28">
        <v>606702</v>
      </c>
      <c r="AU1232" s="28">
        <v>0</v>
      </c>
      <c r="AV1232" s="28">
        <v>0</v>
      </c>
      <c r="AW1232" s="28">
        <v>56</v>
      </c>
      <c r="AX1232" s="28">
        <v>0</v>
      </c>
      <c r="AY1232" s="28">
        <v>56</v>
      </c>
      <c r="AZ1232" s="28">
        <v>0</v>
      </c>
      <c r="BA1232" s="28">
        <v>0</v>
      </c>
      <c r="BB1232" s="28">
        <v>0</v>
      </c>
      <c r="BC1232" s="28">
        <v>0.06</v>
      </c>
      <c r="BD1232" s="28">
        <v>0</v>
      </c>
      <c r="BE1232" s="28">
        <v>0.06</v>
      </c>
      <c r="BF1232" s="28">
        <v>0</v>
      </c>
      <c r="BG1232" s="28" t="s">
        <v>71</v>
      </c>
    </row>
    <row r="1233" spans="1:59" s="28" customFormat="1" x14ac:dyDescent="0.25">
      <c r="A1233" s="28" t="s">
        <v>59</v>
      </c>
      <c r="C1233" s="28" t="s">
        <v>1689</v>
      </c>
      <c r="D1233" s="28" t="s">
        <v>168</v>
      </c>
      <c r="E1233" s="28">
        <v>0</v>
      </c>
      <c r="F1233" s="28">
        <v>0</v>
      </c>
      <c r="G1233" s="28">
        <v>100</v>
      </c>
      <c r="H1233" s="108">
        <v>163.43</v>
      </c>
      <c r="I1233" s="28" t="s">
        <v>169</v>
      </c>
      <c r="J1233" s="28">
        <v>210736998</v>
      </c>
      <c r="K1233" s="28" t="s">
        <v>1691</v>
      </c>
      <c r="L1233" s="28" t="s">
        <v>64</v>
      </c>
      <c r="M1233" s="28" t="s">
        <v>1676</v>
      </c>
      <c r="N1233" s="28">
        <v>30</v>
      </c>
      <c r="O1233" s="28" t="s">
        <v>66</v>
      </c>
      <c r="P1233" s="28">
        <v>30</v>
      </c>
      <c r="Q1233" s="28" t="s">
        <v>67</v>
      </c>
      <c r="R1233" s="28">
        <v>15</v>
      </c>
      <c r="S1233" s="28" t="s">
        <v>67</v>
      </c>
      <c r="T1233" s="28">
        <v>1</v>
      </c>
      <c r="U1233" s="28">
        <v>60</v>
      </c>
      <c r="V1233" s="28">
        <v>61</v>
      </c>
      <c r="W1233" s="28">
        <v>162.58000000000001</v>
      </c>
      <c r="X1233" s="28">
        <v>1131</v>
      </c>
      <c r="Y1233" s="28" t="s">
        <v>68</v>
      </c>
      <c r="AB1233" s="28" t="s">
        <v>59</v>
      </c>
      <c r="AC1233" s="28">
        <v>7950</v>
      </c>
      <c r="AD1233" s="28">
        <v>9755</v>
      </c>
      <c r="AE1233" s="28">
        <v>0</v>
      </c>
      <c r="AF1233" s="28">
        <v>9755</v>
      </c>
      <c r="AG1233" s="28">
        <v>0</v>
      </c>
      <c r="AH1233" s="28">
        <v>9755</v>
      </c>
      <c r="AI1233" s="28">
        <v>0</v>
      </c>
      <c r="AJ1233" s="28">
        <v>0</v>
      </c>
      <c r="AK1233" s="28">
        <v>0</v>
      </c>
      <c r="AL1233" s="28">
        <v>0</v>
      </c>
      <c r="AM1233" s="28">
        <v>9455</v>
      </c>
      <c r="AN1233" s="28">
        <v>300</v>
      </c>
      <c r="AO1233" s="28">
        <v>9455</v>
      </c>
      <c r="AP1233" s="28">
        <v>300</v>
      </c>
      <c r="AQ1233" s="28">
        <v>16942</v>
      </c>
      <c r="AR1233" s="28">
        <v>19611</v>
      </c>
      <c r="AS1233" s="28" t="s">
        <v>1038</v>
      </c>
      <c r="AT1233" s="28">
        <v>606702</v>
      </c>
      <c r="AU1233" s="28">
        <v>360</v>
      </c>
      <c r="AV1233" s="28">
        <v>600</v>
      </c>
      <c r="AW1233" s="28">
        <v>840</v>
      </c>
      <c r="AX1233" s="28">
        <v>420</v>
      </c>
      <c r="AY1233" s="28">
        <v>720</v>
      </c>
      <c r="AZ1233" s="28">
        <v>720</v>
      </c>
      <c r="BA1233" s="28">
        <v>0.4</v>
      </c>
      <c r="BB1233" s="28">
        <v>0.71</v>
      </c>
      <c r="BC1233" s="28">
        <v>0.92</v>
      </c>
      <c r="BD1233" s="28">
        <v>0.5</v>
      </c>
      <c r="BE1233" s="28">
        <v>0.77</v>
      </c>
      <c r="BF1233" s="28">
        <v>0.78</v>
      </c>
      <c r="BG1233" s="28" t="s">
        <v>71</v>
      </c>
    </row>
    <row r="1234" spans="1:59" s="63" customFormat="1" x14ac:dyDescent="0.25">
      <c r="A1234" s="63" t="s">
        <v>59</v>
      </c>
      <c r="C1234" s="63" t="s">
        <v>1689</v>
      </c>
      <c r="D1234" s="63" t="s">
        <v>168</v>
      </c>
      <c r="E1234" s="63">
        <v>0</v>
      </c>
      <c r="F1234" s="63">
        <v>0</v>
      </c>
      <c r="G1234" s="63">
        <v>100</v>
      </c>
      <c r="H1234" s="142">
        <v>163.43</v>
      </c>
      <c r="I1234" s="63" t="s">
        <v>169</v>
      </c>
      <c r="J1234" s="63">
        <v>210231710</v>
      </c>
      <c r="K1234" s="63" t="s">
        <v>1690</v>
      </c>
      <c r="L1234" s="63" t="s">
        <v>352</v>
      </c>
      <c r="M1234" s="63" t="s">
        <v>1676</v>
      </c>
      <c r="N1234" s="63">
        <v>28</v>
      </c>
      <c r="O1234" s="63" t="s">
        <v>66</v>
      </c>
      <c r="P1234" s="63">
        <v>30</v>
      </c>
      <c r="Q1234" s="63" t="s">
        <v>67</v>
      </c>
      <c r="R1234" s="63">
        <v>15</v>
      </c>
      <c r="S1234" s="63" t="s">
        <v>67</v>
      </c>
      <c r="T1234" s="63">
        <v>1</v>
      </c>
      <c r="U1234" s="63">
        <v>56</v>
      </c>
      <c r="V1234" s="63">
        <v>2078</v>
      </c>
      <c r="W1234" s="63">
        <v>163.43</v>
      </c>
      <c r="X1234" s="63">
        <v>1131</v>
      </c>
      <c r="Y1234" s="63" t="s">
        <v>68</v>
      </c>
      <c r="Z1234" s="63" t="s">
        <v>59</v>
      </c>
      <c r="AB1234" s="63" t="s">
        <v>59</v>
      </c>
      <c r="AC1234" s="63">
        <v>7400</v>
      </c>
      <c r="AD1234" s="63">
        <v>9152</v>
      </c>
      <c r="AE1234" s="63">
        <v>0</v>
      </c>
      <c r="AF1234" s="63">
        <v>9152</v>
      </c>
      <c r="AG1234" s="63">
        <v>0</v>
      </c>
      <c r="AH1234" s="63">
        <v>9152</v>
      </c>
      <c r="AI1234" s="63">
        <v>0</v>
      </c>
      <c r="AJ1234" s="63">
        <v>0</v>
      </c>
      <c r="AK1234" s="63">
        <v>0</v>
      </c>
      <c r="AL1234" s="63">
        <v>0</v>
      </c>
      <c r="AM1234" s="63">
        <v>8852</v>
      </c>
      <c r="AN1234" s="63">
        <v>300</v>
      </c>
      <c r="AO1234" s="63">
        <v>8852</v>
      </c>
      <c r="AP1234" s="63">
        <v>300</v>
      </c>
      <c r="AQ1234" s="63">
        <v>15748</v>
      </c>
      <c r="AR1234" s="63">
        <v>18303</v>
      </c>
      <c r="AS1234" s="63" t="s">
        <v>101</v>
      </c>
      <c r="AT1234" s="63">
        <v>606702</v>
      </c>
      <c r="AU1234" s="63">
        <v>20552</v>
      </c>
      <c r="AV1234" s="63">
        <v>16576</v>
      </c>
      <c r="AW1234" s="63">
        <v>19768</v>
      </c>
      <c r="AX1234" s="63">
        <v>18984</v>
      </c>
      <c r="AY1234" s="63">
        <v>20104</v>
      </c>
      <c r="AZ1234" s="63">
        <v>20384</v>
      </c>
      <c r="BA1234" s="63">
        <v>22.7</v>
      </c>
      <c r="BB1234" s="63">
        <v>19.649999999999999</v>
      </c>
      <c r="BC1234" s="63">
        <v>21.72</v>
      </c>
      <c r="BD1234" s="63">
        <v>22.71</v>
      </c>
      <c r="BE1234" s="63">
        <v>21.57</v>
      </c>
      <c r="BF1234" s="63">
        <v>22.21</v>
      </c>
      <c r="BG1234" s="63" t="s">
        <v>71</v>
      </c>
    </row>
    <row r="1235" spans="1:59" s="28" customFormat="1" x14ac:dyDescent="0.25">
      <c r="A1235" s="28" t="s">
        <v>59</v>
      </c>
      <c r="C1235" s="28" t="s">
        <v>1689</v>
      </c>
      <c r="D1235" s="28" t="s">
        <v>168</v>
      </c>
      <c r="E1235" s="28">
        <v>0</v>
      </c>
      <c r="F1235" s="28">
        <v>0</v>
      </c>
      <c r="G1235" s="28">
        <v>100</v>
      </c>
      <c r="H1235" s="108">
        <v>163.43</v>
      </c>
      <c r="I1235" s="28" t="s">
        <v>169</v>
      </c>
      <c r="J1235" s="28">
        <v>210723979</v>
      </c>
      <c r="K1235" s="28" t="s">
        <v>1692</v>
      </c>
      <c r="L1235" s="28" t="s">
        <v>1693</v>
      </c>
      <c r="M1235" s="28" t="s">
        <v>1676</v>
      </c>
      <c r="N1235" s="28">
        <v>28</v>
      </c>
      <c r="O1235" s="28" t="s">
        <v>66</v>
      </c>
      <c r="P1235" s="28">
        <v>30</v>
      </c>
      <c r="Q1235" s="28" t="s">
        <v>67</v>
      </c>
      <c r="R1235" s="28">
        <v>15</v>
      </c>
      <c r="S1235" s="28" t="s">
        <v>67</v>
      </c>
      <c r="T1235" s="28">
        <v>1</v>
      </c>
      <c r="U1235" s="28">
        <v>56</v>
      </c>
      <c r="V1235" s="28">
        <v>236</v>
      </c>
      <c r="W1235" s="28">
        <v>163.43</v>
      </c>
      <c r="X1235" s="28">
        <v>1131</v>
      </c>
      <c r="Y1235" s="28" t="s">
        <v>68</v>
      </c>
      <c r="AB1235" s="28" t="s">
        <v>59</v>
      </c>
      <c r="AC1235" s="28">
        <v>7400</v>
      </c>
      <c r="AD1235" s="28">
        <v>9152</v>
      </c>
      <c r="AE1235" s="28">
        <v>0</v>
      </c>
      <c r="AF1235" s="28">
        <v>9152</v>
      </c>
      <c r="AG1235" s="28">
        <v>0</v>
      </c>
      <c r="AH1235" s="28">
        <v>9152</v>
      </c>
      <c r="AI1235" s="28">
        <v>0</v>
      </c>
      <c r="AJ1235" s="28">
        <v>0</v>
      </c>
      <c r="AK1235" s="28">
        <v>0</v>
      </c>
      <c r="AL1235" s="28">
        <v>0</v>
      </c>
      <c r="AM1235" s="28">
        <v>8852</v>
      </c>
      <c r="AN1235" s="28">
        <v>300</v>
      </c>
      <c r="AO1235" s="28">
        <v>8852</v>
      </c>
      <c r="AP1235" s="28">
        <v>300</v>
      </c>
      <c r="AQ1235" s="28">
        <v>15748</v>
      </c>
      <c r="AR1235" s="28">
        <v>18303</v>
      </c>
      <c r="AS1235" s="28" t="s">
        <v>92</v>
      </c>
      <c r="AT1235" s="28">
        <v>606702</v>
      </c>
      <c r="AU1235" s="28">
        <v>2184</v>
      </c>
      <c r="AV1235" s="28">
        <v>2352</v>
      </c>
      <c r="AW1235" s="28">
        <v>1512</v>
      </c>
      <c r="AX1235" s="28">
        <v>2576</v>
      </c>
      <c r="AY1235" s="28">
        <v>2688</v>
      </c>
      <c r="AZ1235" s="28">
        <v>1904</v>
      </c>
      <c r="BA1235" s="28">
        <v>2.41</v>
      </c>
      <c r="BB1235" s="28">
        <v>2.79</v>
      </c>
      <c r="BC1235" s="28">
        <v>1.66</v>
      </c>
      <c r="BD1235" s="28">
        <v>3.08</v>
      </c>
      <c r="BE1235" s="28">
        <v>2.88</v>
      </c>
      <c r="BF1235" s="28">
        <v>2.0699999999999998</v>
      </c>
      <c r="BG1235" s="28" t="s">
        <v>71</v>
      </c>
    </row>
    <row r="1236" spans="1:59" s="28" customFormat="1" x14ac:dyDescent="0.25">
      <c r="A1236" s="28" t="s">
        <v>59</v>
      </c>
      <c r="C1236" s="28" t="s">
        <v>1689</v>
      </c>
      <c r="D1236" s="28" t="s">
        <v>168</v>
      </c>
      <c r="E1236" s="28">
        <v>0</v>
      </c>
      <c r="F1236" s="28">
        <v>0</v>
      </c>
      <c r="G1236" s="28">
        <v>100</v>
      </c>
      <c r="H1236" s="108">
        <v>163.43</v>
      </c>
      <c r="I1236" s="28" t="s">
        <v>169</v>
      </c>
      <c r="J1236" s="28">
        <v>210726600</v>
      </c>
      <c r="K1236" s="28" t="s">
        <v>1694</v>
      </c>
      <c r="L1236" s="28" t="s">
        <v>83</v>
      </c>
      <c r="M1236" s="28" t="s">
        <v>1676</v>
      </c>
      <c r="N1236" s="28">
        <v>28</v>
      </c>
      <c r="O1236" s="28" t="s">
        <v>66</v>
      </c>
      <c r="P1236" s="28">
        <v>30</v>
      </c>
      <c r="Q1236" s="28" t="s">
        <v>67</v>
      </c>
      <c r="R1236" s="28">
        <v>15</v>
      </c>
      <c r="S1236" s="28" t="s">
        <v>67</v>
      </c>
      <c r="T1236" s="28">
        <v>1</v>
      </c>
      <c r="U1236" s="28">
        <v>56</v>
      </c>
      <c r="V1236" s="28">
        <v>28</v>
      </c>
      <c r="W1236" s="28">
        <v>163.43</v>
      </c>
      <c r="X1236" s="28">
        <v>1131</v>
      </c>
      <c r="Y1236" s="28" t="s">
        <v>68</v>
      </c>
      <c r="AB1236" s="28" t="s">
        <v>59</v>
      </c>
      <c r="AC1236" s="28">
        <v>7400</v>
      </c>
      <c r="AD1236" s="28">
        <v>9152</v>
      </c>
      <c r="AE1236" s="28">
        <v>0</v>
      </c>
      <c r="AF1236" s="28">
        <v>9152</v>
      </c>
      <c r="AG1236" s="28">
        <v>0</v>
      </c>
      <c r="AH1236" s="28">
        <v>9152</v>
      </c>
      <c r="AI1236" s="28">
        <v>0</v>
      </c>
      <c r="AJ1236" s="28">
        <v>0</v>
      </c>
      <c r="AK1236" s="28">
        <v>0</v>
      </c>
      <c r="AL1236" s="28">
        <v>0</v>
      </c>
      <c r="AM1236" s="28">
        <v>8852</v>
      </c>
      <c r="AN1236" s="28">
        <v>300</v>
      </c>
      <c r="AO1236" s="28">
        <v>8852</v>
      </c>
      <c r="AP1236" s="28">
        <v>300</v>
      </c>
      <c r="AQ1236" s="28">
        <v>15748</v>
      </c>
      <c r="AR1236" s="28">
        <v>18303</v>
      </c>
      <c r="AS1236" s="28" t="s">
        <v>382</v>
      </c>
      <c r="AT1236" s="28">
        <v>606702</v>
      </c>
      <c r="AU1236" s="28">
        <v>616</v>
      </c>
      <c r="AV1236" s="28">
        <v>0</v>
      </c>
      <c r="AW1236" s="28">
        <v>448</v>
      </c>
      <c r="AX1236" s="28">
        <v>280</v>
      </c>
      <c r="AY1236" s="28">
        <v>168</v>
      </c>
      <c r="AZ1236" s="28">
        <v>56</v>
      </c>
      <c r="BA1236" s="28">
        <v>0.68</v>
      </c>
      <c r="BB1236" s="28">
        <v>0</v>
      </c>
      <c r="BC1236" s="28">
        <v>0.49</v>
      </c>
      <c r="BD1236" s="28">
        <v>0.33</v>
      </c>
      <c r="BE1236" s="28">
        <v>0.18</v>
      </c>
      <c r="BF1236" s="28">
        <v>0.06</v>
      </c>
      <c r="BG1236" s="28" t="s">
        <v>71</v>
      </c>
    </row>
    <row r="1237" spans="1:59" s="28" customFormat="1" x14ac:dyDescent="0.25">
      <c r="A1237" s="28" t="s">
        <v>59</v>
      </c>
      <c r="C1237" s="28" t="s">
        <v>1689</v>
      </c>
      <c r="D1237" s="28" t="s">
        <v>168</v>
      </c>
      <c r="E1237" s="28">
        <v>0</v>
      </c>
      <c r="F1237" s="28">
        <v>0</v>
      </c>
      <c r="G1237" s="28">
        <v>100</v>
      </c>
      <c r="H1237" s="108">
        <v>163.43</v>
      </c>
      <c r="I1237" s="28" t="s">
        <v>169</v>
      </c>
      <c r="J1237" s="28">
        <v>210713699</v>
      </c>
      <c r="K1237" s="28" t="s">
        <v>1696</v>
      </c>
      <c r="L1237" s="28" t="s">
        <v>64</v>
      </c>
      <c r="M1237" s="28" t="s">
        <v>1676</v>
      </c>
      <c r="N1237" s="28">
        <v>30</v>
      </c>
      <c r="O1237" s="28" t="s">
        <v>66</v>
      </c>
      <c r="P1237" s="28">
        <v>30</v>
      </c>
      <c r="Q1237" s="28" t="s">
        <v>67</v>
      </c>
      <c r="R1237" s="28">
        <v>15</v>
      </c>
      <c r="S1237" s="28" t="s">
        <v>67</v>
      </c>
      <c r="T1237" s="28">
        <v>1</v>
      </c>
      <c r="U1237" s="28">
        <v>60</v>
      </c>
      <c r="V1237" s="28">
        <v>351</v>
      </c>
      <c r="W1237" s="28">
        <v>163.43</v>
      </c>
      <c r="X1237" s="28">
        <v>1131</v>
      </c>
      <c r="Y1237" s="28" t="s">
        <v>68</v>
      </c>
      <c r="AB1237" s="28" t="s">
        <v>59</v>
      </c>
      <c r="AC1237" s="28">
        <v>7997</v>
      </c>
      <c r="AD1237" s="28">
        <v>9806</v>
      </c>
      <c r="AE1237" s="28">
        <v>0</v>
      </c>
      <c r="AF1237" s="28">
        <v>9806</v>
      </c>
      <c r="AG1237" s="28">
        <v>0</v>
      </c>
      <c r="AH1237" s="28">
        <v>9806</v>
      </c>
      <c r="AI1237" s="28">
        <v>0</v>
      </c>
      <c r="AJ1237" s="28">
        <v>0</v>
      </c>
      <c r="AK1237" s="28">
        <v>0</v>
      </c>
      <c r="AL1237" s="28">
        <v>0</v>
      </c>
      <c r="AM1237" s="28">
        <v>9506</v>
      </c>
      <c r="AN1237" s="28">
        <v>300</v>
      </c>
      <c r="AO1237" s="28">
        <v>9506</v>
      </c>
      <c r="AP1237" s="28">
        <v>300</v>
      </c>
      <c r="AQ1237" s="28">
        <v>16942</v>
      </c>
      <c r="AR1237" s="28">
        <v>19611</v>
      </c>
      <c r="AS1237" s="28" t="s">
        <v>98</v>
      </c>
      <c r="AT1237" s="28">
        <v>606702</v>
      </c>
      <c r="AU1237" s="28">
        <v>2820</v>
      </c>
      <c r="AV1237" s="28">
        <v>3240</v>
      </c>
      <c r="AW1237" s="28">
        <v>3540</v>
      </c>
      <c r="AX1237" s="28">
        <v>3120</v>
      </c>
      <c r="AY1237" s="28">
        <v>4500</v>
      </c>
      <c r="AZ1237" s="28">
        <v>3840</v>
      </c>
      <c r="BA1237" s="28">
        <v>3.11</v>
      </c>
      <c r="BB1237" s="28">
        <v>3.84</v>
      </c>
      <c r="BC1237" s="28">
        <v>3.89</v>
      </c>
      <c r="BD1237" s="28">
        <v>3.73</v>
      </c>
      <c r="BE1237" s="28">
        <v>4.83</v>
      </c>
      <c r="BF1237" s="28">
        <v>4.18</v>
      </c>
      <c r="BG1237" s="28" t="s">
        <v>71</v>
      </c>
    </row>
    <row r="1238" spans="1:59" s="28" customFormat="1" x14ac:dyDescent="0.25">
      <c r="A1238" s="28" t="s">
        <v>59</v>
      </c>
      <c r="C1238" s="28" t="s">
        <v>1689</v>
      </c>
      <c r="D1238" s="28" t="s">
        <v>168</v>
      </c>
      <c r="E1238" s="28">
        <v>0</v>
      </c>
      <c r="F1238" s="28">
        <v>0</v>
      </c>
      <c r="G1238" s="28">
        <v>100</v>
      </c>
      <c r="H1238" s="108">
        <v>163.43</v>
      </c>
      <c r="I1238" s="28" t="s">
        <v>169</v>
      </c>
      <c r="J1238" s="28">
        <v>210708343</v>
      </c>
      <c r="K1238" s="28" t="s">
        <v>1697</v>
      </c>
      <c r="L1238" s="28" t="s">
        <v>64</v>
      </c>
      <c r="M1238" s="28" t="s">
        <v>1676</v>
      </c>
      <c r="N1238" s="28">
        <v>30</v>
      </c>
      <c r="O1238" s="28" t="s">
        <v>66</v>
      </c>
      <c r="P1238" s="28">
        <v>30</v>
      </c>
      <c r="Q1238" s="28" t="s">
        <v>67</v>
      </c>
      <c r="R1238" s="28">
        <v>15</v>
      </c>
      <c r="S1238" s="28" t="s">
        <v>67</v>
      </c>
      <c r="T1238" s="28">
        <v>1</v>
      </c>
      <c r="U1238" s="28">
        <v>60</v>
      </c>
      <c r="V1238" s="28">
        <v>2131</v>
      </c>
      <c r="W1238" s="28">
        <v>163.43</v>
      </c>
      <c r="X1238" s="28">
        <v>1131</v>
      </c>
      <c r="Y1238" s="28" t="s">
        <v>68</v>
      </c>
      <c r="AB1238" s="28" t="s">
        <v>59</v>
      </c>
      <c r="AC1238" s="28">
        <v>7997</v>
      </c>
      <c r="AD1238" s="28">
        <v>9806</v>
      </c>
      <c r="AE1238" s="28">
        <v>0</v>
      </c>
      <c r="AF1238" s="28">
        <v>9806</v>
      </c>
      <c r="AG1238" s="28">
        <v>0</v>
      </c>
      <c r="AH1238" s="28">
        <v>9806</v>
      </c>
      <c r="AI1238" s="28">
        <v>0</v>
      </c>
      <c r="AJ1238" s="28">
        <v>0</v>
      </c>
      <c r="AK1238" s="28">
        <v>0</v>
      </c>
      <c r="AL1238" s="28">
        <v>0</v>
      </c>
      <c r="AM1238" s="28">
        <v>9506</v>
      </c>
      <c r="AN1238" s="28">
        <v>300</v>
      </c>
      <c r="AO1238" s="28">
        <v>9506</v>
      </c>
      <c r="AP1238" s="28">
        <v>300</v>
      </c>
      <c r="AQ1238" s="28">
        <v>16942</v>
      </c>
      <c r="AR1238" s="28">
        <v>19611</v>
      </c>
      <c r="AS1238" s="28" t="s">
        <v>90</v>
      </c>
      <c r="AT1238" s="28">
        <v>606702</v>
      </c>
      <c r="AU1238" s="28">
        <v>20820</v>
      </c>
      <c r="AV1238" s="28">
        <v>19140</v>
      </c>
      <c r="AW1238" s="28">
        <v>22500</v>
      </c>
      <c r="AX1238" s="28">
        <v>21300</v>
      </c>
      <c r="AY1238" s="28">
        <v>20040</v>
      </c>
      <c r="AZ1238" s="28">
        <v>24060</v>
      </c>
      <c r="BA1238" s="28">
        <v>22.99</v>
      </c>
      <c r="BB1238" s="28">
        <v>22.69</v>
      </c>
      <c r="BC1238" s="28">
        <v>24.72</v>
      </c>
      <c r="BD1238" s="28">
        <v>25.48</v>
      </c>
      <c r="BE1238" s="28">
        <v>21.51</v>
      </c>
      <c r="BF1238" s="28">
        <v>26.22</v>
      </c>
      <c r="BG1238" s="28" t="s">
        <v>71</v>
      </c>
    </row>
    <row r="1239" spans="1:59" s="28" customFormat="1" x14ac:dyDescent="0.25">
      <c r="A1239" s="28" t="s">
        <v>59</v>
      </c>
      <c r="C1239" s="28" t="s">
        <v>1689</v>
      </c>
      <c r="D1239" s="28" t="s">
        <v>168</v>
      </c>
      <c r="E1239" s="28">
        <v>0</v>
      </c>
      <c r="F1239" s="28">
        <v>0</v>
      </c>
      <c r="G1239" s="28">
        <v>100</v>
      </c>
      <c r="H1239" s="108">
        <v>163.43</v>
      </c>
      <c r="I1239" s="28" t="s">
        <v>169</v>
      </c>
      <c r="J1239" s="28">
        <v>210715900</v>
      </c>
      <c r="K1239" s="28" t="s">
        <v>1698</v>
      </c>
      <c r="L1239" s="28" t="s">
        <v>1684</v>
      </c>
      <c r="M1239" s="28" t="s">
        <v>1676</v>
      </c>
      <c r="N1239" s="28">
        <v>28</v>
      </c>
      <c r="O1239" s="28" t="s">
        <v>66</v>
      </c>
      <c r="P1239" s="28">
        <v>30</v>
      </c>
      <c r="Q1239" s="28" t="s">
        <v>67</v>
      </c>
      <c r="R1239" s="28">
        <v>15</v>
      </c>
      <c r="S1239" s="28" t="s">
        <v>67</v>
      </c>
      <c r="T1239" s="28">
        <v>1</v>
      </c>
      <c r="U1239" s="28">
        <v>56</v>
      </c>
      <c r="V1239" s="28">
        <v>0</v>
      </c>
      <c r="W1239" s="28">
        <v>163.43</v>
      </c>
      <c r="X1239" s="28">
        <v>1131</v>
      </c>
      <c r="Y1239" s="28" t="s">
        <v>68</v>
      </c>
      <c r="AB1239" s="28" t="s">
        <v>59</v>
      </c>
      <c r="AC1239" s="28">
        <v>7400</v>
      </c>
      <c r="AD1239" s="28">
        <v>9152</v>
      </c>
      <c r="AE1239" s="28">
        <v>0</v>
      </c>
      <c r="AF1239" s="28">
        <v>9152</v>
      </c>
      <c r="AG1239" s="28">
        <v>0</v>
      </c>
      <c r="AH1239" s="28">
        <v>9152</v>
      </c>
      <c r="AI1239" s="28">
        <v>0</v>
      </c>
      <c r="AJ1239" s="28">
        <v>0</v>
      </c>
      <c r="AK1239" s="28">
        <v>0</v>
      </c>
      <c r="AL1239" s="28">
        <v>0</v>
      </c>
      <c r="AM1239" s="28">
        <v>8852</v>
      </c>
      <c r="AN1239" s="28">
        <v>300</v>
      </c>
      <c r="AO1239" s="28">
        <v>8852</v>
      </c>
      <c r="AP1239" s="28">
        <v>300</v>
      </c>
      <c r="AQ1239" s="28">
        <v>15748</v>
      </c>
      <c r="AR1239" s="28">
        <v>18303</v>
      </c>
      <c r="AS1239" s="28" t="s">
        <v>1257</v>
      </c>
      <c r="AT1239" s="28">
        <v>606702</v>
      </c>
      <c r="AU1239" s="28">
        <v>0</v>
      </c>
      <c r="AV1239" s="28">
        <v>0</v>
      </c>
      <c r="AW1239" s="28">
        <v>0</v>
      </c>
      <c r="AX1239" s="28">
        <v>0</v>
      </c>
      <c r="AY1239" s="28">
        <v>0</v>
      </c>
      <c r="AZ1239" s="28">
        <v>0</v>
      </c>
      <c r="BA1239" s="28">
        <v>0</v>
      </c>
      <c r="BB1239" s="28">
        <v>0</v>
      </c>
      <c r="BC1239" s="28">
        <v>0</v>
      </c>
      <c r="BD1239" s="28">
        <v>0</v>
      </c>
      <c r="BE1239" s="28">
        <v>0</v>
      </c>
      <c r="BF1239" s="28">
        <v>0</v>
      </c>
      <c r="BG1239" s="28" t="s">
        <v>71</v>
      </c>
    </row>
    <row r="1240" spans="1:59" s="63" customFormat="1" x14ac:dyDescent="0.25">
      <c r="A1240" s="63" t="s">
        <v>59</v>
      </c>
      <c r="C1240" s="63" t="s">
        <v>1689</v>
      </c>
      <c r="D1240" s="63" t="s">
        <v>168</v>
      </c>
      <c r="E1240" s="63">
        <v>0</v>
      </c>
      <c r="F1240" s="63">
        <v>0</v>
      </c>
      <c r="G1240" s="63">
        <v>100</v>
      </c>
      <c r="H1240" s="142">
        <v>163.43</v>
      </c>
      <c r="I1240" s="63" t="s">
        <v>169</v>
      </c>
      <c r="J1240" s="63">
        <v>210717596</v>
      </c>
      <c r="K1240" s="63" t="s">
        <v>1699</v>
      </c>
      <c r="L1240" s="63" t="s">
        <v>83</v>
      </c>
      <c r="M1240" s="63" t="s">
        <v>1676</v>
      </c>
      <c r="N1240" s="63">
        <v>28</v>
      </c>
      <c r="O1240" s="63" t="s">
        <v>66</v>
      </c>
      <c r="P1240" s="63">
        <v>30</v>
      </c>
      <c r="Q1240" s="63" t="s">
        <v>67</v>
      </c>
      <c r="R1240" s="63">
        <v>15</v>
      </c>
      <c r="S1240" s="63" t="s">
        <v>67</v>
      </c>
      <c r="T1240" s="63">
        <v>1</v>
      </c>
      <c r="U1240" s="63">
        <v>56</v>
      </c>
      <c r="V1240" s="63">
        <v>2460</v>
      </c>
      <c r="W1240" s="63">
        <v>163.43</v>
      </c>
      <c r="X1240" s="63">
        <v>1131</v>
      </c>
      <c r="Y1240" s="63" t="s">
        <v>68</v>
      </c>
      <c r="Z1240" s="63" t="s">
        <v>59</v>
      </c>
      <c r="AB1240" s="63" t="s">
        <v>59</v>
      </c>
      <c r="AC1240" s="63">
        <v>7400</v>
      </c>
      <c r="AD1240" s="63">
        <v>9152</v>
      </c>
      <c r="AE1240" s="63">
        <v>0</v>
      </c>
      <c r="AF1240" s="63">
        <v>9152</v>
      </c>
      <c r="AG1240" s="63">
        <v>0</v>
      </c>
      <c r="AH1240" s="63">
        <v>9152</v>
      </c>
      <c r="AI1240" s="63">
        <v>0</v>
      </c>
      <c r="AJ1240" s="63">
        <v>0</v>
      </c>
      <c r="AK1240" s="63">
        <v>0</v>
      </c>
      <c r="AL1240" s="63">
        <v>0</v>
      </c>
      <c r="AM1240" s="63">
        <v>8852</v>
      </c>
      <c r="AN1240" s="63">
        <v>300</v>
      </c>
      <c r="AO1240" s="63">
        <v>8852</v>
      </c>
      <c r="AP1240" s="63">
        <v>300</v>
      </c>
      <c r="AQ1240" s="63">
        <v>15748</v>
      </c>
      <c r="AR1240" s="63">
        <v>18303</v>
      </c>
      <c r="AS1240" s="63" t="s">
        <v>111</v>
      </c>
      <c r="AT1240" s="63">
        <v>606702</v>
      </c>
      <c r="AU1240" s="63">
        <v>23520</v>
      </c>
      <c r="AV1240" s="63">
        <v>23296</v>
      </c>
      <c r="AW1240" s="63">
        <v>22904</v>
      </c>
      <c r="AX1240" s="63">
        <v>19768</v>
      </c>
      <c r="AY1240" s="63">
        <v>24808</v>
      </c>
      <c r="AZ1240" s="63">
        <v>23464</v>
      </c>
      <c r="BA1240" s="63">
        <v>25.97</v>
      </c>
      <c r="BB1240" s="63">
        <v>27.62</v>
      </c>
      <c r="BC1240" s="63">
        <v>25.17</v>
      </c>
      <c r="BD1240" s="63">
        <v>23.64</v>
      </c>
      <c r="BE1240" s="63">
        <v>26.62</v>
      </c>
      <c r="BF1240" s="63">
        <v>25.57</v>
      </c>
      <c r="BG1240" s="63" t="s">
        <v>71</v>
      </c>
    </row>
    <row r="1241" spans="1:59" s="28" customFormat="1" x14ac:dyDescent="0.25">
      <c r="A1241" s="28" t="s">
        <v>59</v>
      </c>
      <c r="C1241" s="28" t="s">
        <v>1689</v>
      </c>
      <c r="D1241" s="28" t="s">
        <v>168</v>
      </c>
      <c r="E1241" s="28">
        <v>0</v>
      </c>
      <c r="F1241" s="28">
        <v>0</v>
      </c>
      <c r="G1241" s="28">
        <v>100</v>
      </c>
      <c r="H1241" s="108">
        <v>163.43</v>
      </c>
      <c r="I1241" s="28" t="s">
        <v>169</v>
      </c>
      <c r="J1241" s="28">
        <v>210717083</v>
      </c>
      <c r="K1241" s="28" t="s">
        <v>1700</v>
      </c>
      <c r="L1241" s="28" t="s">
        <v>64</v>
      </c>
      <c r="M1241" s="28" t="s">
        <v>1676</v>
      </c>
      <c r="N1241" s="28">
        <v>30</v>
      </c>
      <c r="O1241" s="28" t="s">
        <v>66</v>
      </c>
      <c r="P1241" s="28">
        <v>30</v>
      </c>
      <c r="Q1241" s="28" t="s">
        <v>67</v>
      </c>
      <c r="R1241" s="28">
        <v>15</v>
      </c>
      <c r="S1241" s="28" t="s">
        <v>67</v>
      </c>
      <c r="T1241" s="28">
        <v>1</v>
      </c>
      <c r="U1241" s="28">
        <v>60</v>
      </c>
      <c r="V1241" s="28">
        <v>1881</v>
      </c>
      <c r="W1241" s="28">
        <v>163.43</v>
      </c>
      <c r="X1241" s="28">
        <v>1131</v>
      </c>
      <c r="Y1241" s="28" t="s">
        <v>68</v>
      </c>
      <c r="AB1241" s="28" t="s">
        <v>59</v>
      </c>
      <c r="AC1241" s="28">
        <v>7997</v>
      </c>
      <c r="AD1241" s="28">
        <v>9806</v>
      </c>
      <c r="AE1241" s="28">
        <v>0</v>
      </c>
      <c r="AF1241" s="28">
        <v>9806</v>
      </c>
      <c r="AG1241" s="28">
        <v>0</v>
      </c>
      <c r="AH1241" s="28">
        <v>9806</v>
      </c>
      <c r="AI1241" s="28">
        <v>0</v>
      </c>
      <c r="AJ1241" s="28">
        <v>0</v>
      </c>
      <c r="AK1241" s="28">
        <v>0</v>
      </c>
      <c r="AL1241" s="28">
        <v>0</v>
      </c>
      <c r="AM1241" s="28">
        <v>9506</v>
      </c>
      <c r="AN1241" s="28">
        <v>300</v>
      </c>
      <c r="AO1241" s="28">
        <v>9506</v>
      </c>
      <c r="AP1241" s="28">
        <v>300</v>
      </c>
      <c r="AQ1241" s="28">
        <v>16942</v>
      </c>
      <c r="AR1241" s="28">
        <v>19611</v>
      </c>
      <c r="AS1241" s="28" t="s">
        <v>74</v>
      </c>
      <c r="AT1241" s="28">
        <v>606702</v>
      </c>
      <c r="AU1241" s="28">
        <v>19680</v>
      </c>
      <c r="AV1241" s="28">
        <v>19140</v>
      </c>
      <c r="AW1241" s="28">
        <v>19440</v>
      </c>
      <c r="AX1241" s="28">
        <v>17160</v>
      </c>
      <c r="AY1241" s="28">
        <v>20100</v>
      </c>
      <c r="AZ1241" s="28">
        <v>17340</v>
      </c>
      <c r="BA1241" s="28">
        <v>21.73</v>
      </c>
      <c r="BB1241" s="28">
        <v>22.69</v>
      </c>
      <c r="BC1241" s="28">
        <v>21.36</v>
      </c>
      <c r="BD1241" s="28">
        <v>20.52</v>
      </c>
      <c r="BE1241" s="28">
        <v>21.57</v>
      </c>
      <c r="BF1241" s="28">
        <v>18.899999999999999</v>
      </c>
      <c r="BG1241" s="28" t="s">
        <v>71</v>
      </c>
    </row>
    <row r="1242" spans="1:59" s="64" customFormat="1" x14ac:dyDescent="0.25">
      <c r="A1242" s="64" t="s">
        <v>59</v>
      </c>
      <c r="C1242" s="64" t="s">
        <v>1712</v>
      </c>
      <c r="D1242" s="64" t="s">
        <v>168</v>
      </c>
      <c r="E1242" s="64">
        <v>0</v>
      </c>
      <c r="F1242" s="64">
        <v>90</v>
      </c>
      <c r="G1242" s="64">
        <v>0</v>
      </c>
      <c r="H1242" s="143">
        <v>33.24</v>
      </c>
      <c r="I1242" s="64" t="s">
        <v>169</v>
      </c>
      <c r="J1242" s="64">
        <v>210064286</v>
      </c>
      <c r="K1242" s="64" t="s">
        <v>1713</v>
      </c>
      <c r="L1242" s="64" t="s">
        <v>536</v>
      </c>
      <c r="M1242" s="64" t="s">
        <v>1703</v>
      </c>
      <c r="N1242" s="64">
        <v>100</v>
      </c>
      <c r="O1242" s="64" t="s">
        <v>66</v>
      </c>
      <c r="P1242" s="64">
        <v>0.25</v>
      </c>
      <c r="Q1242" s="64" t="s">
        <v>67</v>
      </c>
      <c r="R1242" s="64">
        <v>1</v>
      </c>
      <c r="S1242" s="64" t="s">
        <v>67</v>
      </c>
      <c r="T1242" s="64">
        <v>1</v>
      </c>
      <c r="U1242" s="64">
        <v>25</v>
      </c>
      <c r="V1242" s="64">
        <v>149328</v>
      </c>
      <c r="W1242" s="64">
        <v>33.24</v>
      </c>
      <c r="X1242" s="64">
        <v>24</v>
      </c>
      <c r="Y1242" s="64" t="s">
        <v>68</v>
      </c>
      <c r="Z1242" s="64" t="s">
        <v>59</v>
      </c>
      <c r="AB1242" s="64" t="s">
        <v>59</v>
      </c>
      <c r="AC1242" s="64">
        <v>603</v>
      </c>
      <c r="AD1242" s="64">
        <v>831</v>
      </c>
      <c r="AE1242" s="64">
        <v>0</v>
      </c>
      <c r="AF1242" s="64">
        <v>831</v>
      </c>
      <c r="AG1242" s="64">
        <v>0</v>
      </c>
      <c r="AH1242" s="64">
        <v>831</v>
      </c>
      <c r="AI1242" s="64">
        <v>748</v>
      </c>
      <c r="AJ1242" s="64">
        <v>83</v>
      </c>
      <c r="AK1242" s="64">
        <v>748</v>
      </c>
      <c r="AL1242" s="64">
        <v>83</v>
      </c>
      <c r="AM1242" s="64">
        <v>0</v>
      </c>
      <c r="AN1242" s="64">
        <v>0</v>
      </c>
      <c r="AO1242" s="64">
        <v>0</v>
      </c>
      <c r="AP1242" s="64">
        <v>0</v>
      </c>
      <c r="AQ1242" s="64">
        <v>1221</v>
      </c>
      <c r="AR1242" s="64">
        <v>1661</v>
      </c>
      <c r="AS1242" s="64" t="s">
        <v>111</v>
      </c>
      <c r="AT1242" s="64">
        <v>606196</v>
      </c>
      <c r="AU1242" s="64">
        <v>637975</v>
      </c>
      <c r="AV1242" s="64">
        <v>572875</v>
      </c>
      <c r="AW1242" s="64">
        <v>617150</v>
      </c>
      <c r="AX1242" s="64">
        <v>606225</v>
      </c>
      <c r="AY1242" s="64">
        <v>642950</v>
      </c>
      <c r="AZ1242" s="64">
        <v>656025</v>
      </c>
      <c r="BA1242" s="64">
        <v>86.68</v>
      </c>
      <c r="BB1242" s="64">
        <v>71.86</v>
      </c>
      <c r="BC1242" s="64">
        <v>74.23</v>
      </c>
      <c r="BD1242" s="64">
        <v>74.150000000000006</v>
      </c>
      <c r="BE1242" s="64">
        <v>73.92</v>
      </c>
      <c r="BF1242" s="64">
        <v>74.39</v>
      </c>
      <c r="BG1242" s="64" t="s">
        <v>71</v>
      </c>
    </row>
    <row r="1243" spans="1:59" s="29" customFormat="1" x14ac:dyDescent="0.25">
      <c r="A1243" s="29" t="s">
        <v>59</v>
      </c>
      <c r="C1243" s="29" t="s">
        <v>1712</v>
      </c>
      <c r="D1243" s="29" t="s">
        <v>168</v>
      </c>
      <c r="E1243" s="29">
        <v>0</v>
      </c>
      <c r="F1243" s="29">
        <v>90</v>
      </c>
      <c r="G1243" s="29">
        <v>0</v>
      </c>
      <c r="H1243" s="109">
        <v>33.24</v>
      </c>
      <c r="I1243" s="29" t="s">
        <v>169</v>
      </c>
      <c r="J1243" s="29">
        <v>210037069</v>
      </c>
      <c r="K1243" s="29" t="s">
        <v>1714</v>
      </c>
      <c r="L1243" s="29" t="s">
        <v>1515</v>
      </c>
      <c r="M1243" s="29" t="s">
        <v>1703</v>
      </c>
      <c r="N1243" s="29">
        <v>100</v>
      </c>
      <c r="O1243" s="29" t="s">
        <v>66</v>
      </c>
      <c r="P1243" s="29">
        <v>0.25</v>
      </c>
      <c r="Q1243" s="29" t="s">
        <v>67</v>
      </c>
      <c r="R1243" s="29">
        <v>1</v>
      </c>
      <c r="S1243" s="29" t="s">
        <v>67</v>
      </c>
      <c r="T1243" s="29">
        <v>1</v>
      </c>
      <c r="U1243" s="29">
        <v>25</v>
      </c>
      <c r="V1243" s="29">
        <v>48026</v>
      </c>
      <c r="W1243" s="29">
        <v>39.24</v>
      </c>
      <c r="X1243" s="29">
        <v>24</v>
      </c>
      <c r="Y1243" s="29" t="s">
        <v>68</v>
      </c>
      <c r="AB1243" s="29" t="s">
        <v>59</v>
      </c>
      <c r="AC1243" s="29">
        <v>713</v>
      </c>
      <c r="AD1243" s="29">
        <v>981</v>
      </c>
      <c r="AE1243" s="29">
        <v>0</v>
      </c>
      <c r="AF1243" s="29">
        <v>981</v>
      </c>
      <c r="AG1243" s="29">
        <v>0</v>
      </c>
      <c r="AH1243" s="29">
        <v>981</v>
      </c>
      <c r="AI1243" s="29">
        <v>748</v>
      </c>
      <c r="AJ1243" s="29">
        <v>233</v>
      </c>
      <c r="AK1243" s="29">
        <v>748</v>
      </c>
      <c r="AL1243" s="29">
        <v>233</v>
      </c>
      <c r="AM1243" s="29">
        <v>0</v>
      </c>
      <c r="AN1243" s="29">
        <v>0</v>
      </c>
      <c r="AO1243" s="29">
        <v>0</v>
      </c>
      <c r="AP1243" s="29">
        <v>0</v>
      </c>
      <c r="AQ1243" s="29">
        <v>1221</v>
      </c>
      <c r="AR1243" s="29">
        <v>1661</v>
      </c>
      <c r="AS1243" s="29" t="s">
        <v>78</v>
      </c>
      <c r="AT1243" s="29">
        <v>606196</v>
      </c>
      <c r="AU1243" s="29">
        <v>98000</v>
      </c>
      <c r="AV1243" s="29">
        <v>224375</v>
      </c>
      <c r="AW1243" s="29">
        <v>214300</v>
      </c>
      <c r="AX1243" s="29">
        <v>211300</v>
      </c>
      <c r="AY1243" s="29">
        <v>226875</v>
      </c>
      <c r="AZ1243" s="29">
        <v>225800</v>
      </c>
      <c r="BA1243" s="29">
        <v>13.32</v>
      </c>
      <c r="BB1243" s="29">
        <v>28.14</v>
      </c>
      <c r="BC1243" s="29">
        <v>25.77</v>
      </c>
      <c r="BD1243" s="29">
        <v>25.85</v>
      </c>
      <c r="BE1243" s="29">
        <v>26.08</v>
      </c>
      <c r="BF1243" s="29">
        <v>25.61</v>
      </c>
      <c r="BG1243" s="29" t="s">
        <v>71</v>
      </c>
    </row>
    <row r="1244" spans="1:59" s="30" customFormat="1" x14ac:dyDescent="0.25">
      <c r="A1244" s="30" t="s">
        <v>59</v>
      </c>
      <c r="C1244" s="30" t="s">
        <v>1715</v>
      </c>
      <c r="D1244" s="30" t="s">
        <v>168</v>
      </c>
      <c r="E1244" s="30">
        <v>0</v>
      </c>
      <c r="F1244" s="30">
        <v>90</v>
      </c>
      <c r="G1244" s="30">
        <v>0</v>
      </c>
      <c r="H1244" s="110">
        <v>25.76</v>
      </c>
      <c r="I1244" s="30" t="s">
        <v>169</v>
      </c>
      <c r="J1244" s="30">
        <v>210474716</v>
      </c>
      <c r="K1244" s="30" t="s">
        <v>1716</v>
      </c>
      <c r="L1244" s="30" t="s">
        <v>1295</v>
      </c>
      <c r="M1244" s="30" t="s">
        <v>1703</v>
      </c>
      <c r="N1244" s="30">
        <v>100</v>
      </c>
      <c r="O1244" s="30" t="s">
        <v>66</v>
      </c>
      <c r="P1244" s="30">
        <v>0.5</v>
      </c>
      <c r="Q1244" s="30" t="s">
        <v>67</v>
      </c>
      <c r="R1244" s="30">
        <v>1</v>
      </c>
      <c r="S1244" s="30" t="s">
        <v>67</v>
      </c>
      <c r="T1244" s="30">
        <v>1</v>
      </c>
      <c r="U1244" s="30">
        <v>50</v>
      </c>
      <c r="V1244" s="30">
        <v>3</v>
      </c>
      <c r="W1244" s="30">
        <v>23.18</v>
      </c>
      <c r="X1244" s="30">
        <v>25</v>
      </c>
      <c r="Y1244" s="30" t="s">
        <v>68</v>
      </c>
      <c r="AB1244" s="30" t="s">
        <v>59</v>
      </c>
      <c r="AC1244" s="30">
        <v>843</v>
      </c>
      <c r="AD1244" s="30">
        <v>1159</v>
      </c>
      <c r="AE1244" s="30">
        <v>0</v>
      </c>
      <c r="AF1244" s="30">
        <v>1159</v>
      </c>
      <c r="AG1244" s="30">
        <v>0</v>
      </c>
      <c r="AH1244" s="30">
        <v>1159</v>
      </c>
      <c r="AI1244" s="30">
        <v>1043</v>
      </c>
      <c r="AJ1244" s="30">
        <v>116</v>
      </c>
      <c r="AK1244" s="30">
        <v>1043</v>
      </c>
      <c r="AL1244" s="30">
        <v>116</v>
      </c>
      <c r="AM1244" s="30">
        <v>0</v>
      </c>
      <c r="AN1244" s="30">
        <v>0</v>
      </c>
      <c r="AO1244" s="30">
        <v>0</v>
      </c>
      <c r="AP1244" s="30">
        <v>0</v>
      </c>
      <c r="AQ1244" s="30">
        <v>1946</v>
      </c>
      <c r="AR1244" s="30">
        <v>2575</v>
      </c>
      <c r="AS1244" s="30" t="s">
        <v>1470</v>
      </c>
      <c r="AT1244" s="30">
        <v>606197</v>
      </c>
      <c r="AU1244" s="30">
        <v>50</v>
      </c>
      <c r="AV1244" s="30">
        <v>0</v>
      </c>
      <c r="AW1244" s="30">
        <v>50</v>
      </c>
      <c r="AX1244" s="30">
        <v>50</v>
      </c>
      <c r="AY1244" s="30">
        <v>0</v>
      </c>
      <c r="AZ1244" s="30">
        <v>0</v>
      </c>
      <c r="BA1244" s="30">
        <v>0</v>
      </c>
      <c r="BB1244" s="30">
        <v>0</v>
      </c>
      <c r="BC1244" s="30">
        <v>0</v>
      </c>
      <c r="BD1244" s="30">
        <v>0</v>
      </c>
      <c r="BE1244" s="30">
        <v>0</v>
      </c>
      <c r="BF1244" s="30">
        <v>0</v>
      </c>
      <c r="BG1244" s="30" t="s">
        <v>71</v>
      </c>
    </row>
    <row r="1245" spans="1:59" s="65" customFormat="1" x14ac:dyDescent="0.25">
      <c r="A1245" s="65" t="s">
        <v>59</v>
      </c>
      <c r="C1245" s="65" t="s">
        <v>1715</v>
      </c>
      <c r="D1245" s="65" t="s">
        <v>168</v>
      </c>
      <c r="E1245" s="65">
        <v>0</v>
      </c>
      <c r="F1245" s="65">
        <v>90</v>
      </c>
      <c r="G1245" s="65">
        <v>0</v>
      </c>
      <c r="H1245" s="144">
        <v>25.76</v>
      </c>
      <c r="I1245" s="65" t="s">
        <v>169</v>
      </c>
      <c r="J1245" s="65">
        <v>210064309</v>
      </c>
      <c r="K1245" s="65" t="s">
        <v>1717</v>
      </c>
      <c r="L1245" s="65" t="s">
        <v>536</v>
      </c>
      <c r="M1245" s="65" t="s">
        <v>1703</v>
      </c>
      <c r="N1245" s="65">
        <v>100</v>
      </c>
      <c r="O1245" s="65" t="s">
        <v>66</v>
      </c>
      <c r="P1245" s="65">
        <v>0.5</v>
      </c>
      <c r="Q1245" s="65" t="s">
        <v>67</v>
      </c>
      <c r="R1245" s="65">
        <v>1</v>
      </c>
      <c r="S1245" s="65" t="s">
        <v>67</v>
      </c>
      <c r="T1245" s="65">
        <v>1</v>
      </c>
      <c r="U1245" s="65">
        <v>50</v>
      </c>
      <c r="V1245" s="65">
        <v>269546</v>
      </c>
      <c r="W1245" s="65">
        <v>25.76</v>
      </c>
      <c r="X1245" s="65">
        <v>25</v>
      </c>
      <c r="Y1245" s="65" t="s">
        <v>68</v>
      </c>
      <c r="Z1245" s="65" t="s">
        <v>59</v>
      </c>
      <c r="AB1245" s="65" t="s">
        <v>59</v>
      </c>
      <c r="AC1245" s="65">
        <v>937</v>
      </c>
      <c r="AD1245" s="65">
        <v>1288</v>
      </c>
      <c r="AE1245" s="65">
        <v>0</v>
      </c>
      <c r="AF1245" s="65">
        <v>1288</v>
      </c>
      <c r="AG1245" s="65">
        <v>0</v>
      </c>
      <c r="AH1245" s="65">
        <v>1288</v>
      </c>
      <c r="AI1245" s="65">
        <v>1159</v>
      </c>
      <c r="AJ1245" s="65">
        <v>129</v>
      </c>
      <c r="AK1245" s="65">
        <v>1159</v>
      </c>
      <c r="AL1245" s="65">
        <v>129</v>
      </c>
      <c r="AM1245" s="65">
        <v>0</v>
      </c>
      <c r="AN1245" s="65">
        <v>0</v>
      </c>
      <c r="AO1245" s="65">
        <v>0</v>
      </c>
      <c r="AP1245" s="65">
        <v>0</v>
      </c>
      <c r="AQ1245" s="65">
        <v>1946</v>
      </c>
      <c r="AR1245" s="65">
        <v>2575</v>
      </c>
      <c r="AS1245" s="65" t="s">
        <v>111</v>
      </c>
      <c r="AT1245" s="65">
        <v>606197</v>
      </c>
      <c r="AU1245" s="65">
        <v>2327000</v>
      </c>
      <c r="AV1245" s="65">
        <v>2165950</v>
      </c>
      <c r="AW1245" s="65">
        <v>2253450</v>
      </c>
      <c r="AX1245" s="65">
        <v>2185050</v>
      </c>
      <c r="AY1245" s="65">
        <v>2278250</v>
      </c>
      <c r="AZ1245" s="65">
        <v>2267600</v>
      </c>
      <c r="BA1245" s="65">
        <v>67.66</v>
      </c>
      <c r="BB1245" s="65">
        <v>60.07</v>
      </c>
      <c r="BC1245" s="65">
        <v>60.58</v>
      </c>
      <c r="BD1245" s="65">
        <v>61.04</v>
      </c>
      <c r="BE1245" s="65">
        <v>60.81</v>
      </c>
      <c r="BF1245" s="65">
        <v>60.77</v>
      </c>
      <c r="BG1245" s="65" t="s">
        <v>71</v>
      </c>
    </row>
    <row r="1246" spans="1:59" s="30" customFormat="1" x14ac:dyDescent="0.25">
      <c r="A1246" s="30" t="s">
        <v>59</v>
      </c>
      <c r="C1246" s="30" t="s">
        <v>1715</v>
      </c>
      <c r="D1246" s="30" t="s">
        <v>168</v>
      </c>
      <c r="E1246" s="30">
        <v>0</v>
      </c>
      <c r="F1246" s="30">
        <v>90</v>
      </c>
      <c r="G1246" s="30">
        <v>0</v>
      </c>
      <c r="H1246" s="110">
        <v>25.76</v>
      </c>
      <c r="I1246" s="30" t="s">
        <v>169</v>
      </c>
      <c r="J1246" s="30">
        <v>210037085</v>
      </c>
      <c r="K1246" s="30" t="s">
        <v>1718</v>
      </c>
      <c r="L1246" s="30" t="s">
        <v>1515</v>
      </c>
      <c r="M1246" s="30" t="s">
        <v>1703</v>
      </c>
      <c r="N1246" s="30">
        <v>100</v>
      </c>
      <c r="O1246" s="30" t="s">
        <v>66</v>
      </c>
      <c r="P1246" s="30">
        <v>0.5</v>
      </c>
      <c r="Q1246" s="30" t="s">
        <v>67</v>
      </c>
      <c r="R1246" s="30">
        <v>1</v>
      </c>
      <c r="S1246" s="30" t="s">
        <v>67</v>
      </c>
      <c r="T1246" s="30">
        <v>1</v>
      </c>
      <c r="U1246" s="30">
        <v>50</v>
      </c>
      <c r="V1246" s="30">
        <v>146911</v>
      </c>
      <c r="W1246" s="30">
        <v>26.92</v>
      </c>
      <c r="X1246" s="30">
        <v>25</v>
      </c>
      <c r="Y1246" s="30" t="s">
        <v>68</v>
      </c>
      <c r="AB1246" s="30" t="s">
        <v>59</v>
      </c>
      <c r="AC1246" s="30">
        <v>979</v>
      </c>
      <c r="AD1246" s="30">
        <v>1346</v>
      </c>
      <c r="AE1246" s="30">
        <v>0</v>
      </c>
      <c r="AF1246" s="30">
        <v>1346</v>
      </c>
      <c r="AG1246" s="30">
        <v>0</v>
      </c>
      <c r="AH1246" s="30">
        <v>1346</v>
      </c>
      <c r="AI1246" s="30">
        <v>1159</v>
      </c>
      <c r="AJ1246" s="30">
        <v>187</v>
      </c>
      <c r="AK1246" s="30">
        <v>1159</v>
      </c>
      <c r="AL1246" s="30">
        <v>187</v>
      </c>
      <c r="AM1246" s="30">
        <v>0</v>
      </c>
      <c r="AN1246" s="30">
        <v>0</v>
      </c>
      <c r="AO1246" s="30">
        <v>0</v>
      </c>
      <c r="AP1246" s="30">
        <v>0</v>
      </c>
      <c r="AQ1246" s="30">
        <v>1946</v>
      </c>
      <c r="AR1246" s="30">
        <v>2575</v>
      </c>
      <c r="AS1246" s="30" t="s">
        <v>78</v>
      </c>
      <c r="AT1246" s="30">
        <v>606197</v>
      </c>
      <c r="AU1246" s="30">
        <v>947700</v>
      </c>
      <c r="AV1246" s="30">
        <v>1280600</v>
      </c>
      <c r="AW1246" s="30">
        <v>1295500</v>
      </c>
      <c r="AX1246" s="30">
        <v>1228300</v>
      </c>
      <c r="AY1246" s="30">
        <v>1297450</v>
      </c>
      <c r="AZ1246" s="30">
        <v>1296000</v>
      </c>
      <c r="BA1246" s="30">
        <v>27.56</v>
      </c>
      <c r="BB1246" s="30">
        <v>35.51</v>
      </c>
      <c r="BC1246" s="30">
        <v>34.83</v>
      </c>
      <c r="BD1246" s="30">
        <v>34.31</v>
      </c>
      <c r="BE1246" s="30">
        <v>34.630000000000003</v>
      </c>
      <c r="BF1246" s="30">
        <v>34.729999999999997</v>
      </c>
      <c r="BG1246" s="30" t="s">
        <v>71</v>
      </c>
    </row>
    <row r="1247" spans="1:59" s="30" customFormat="1" x14ac:dyDescent="0.25">
      <c r="A1247" s="30" t="s">
        <v>59</v>
      </c>
      <c r="C1247" s="30" t="s">
        <v>1715</v>
      </c>
      <c r="D1247" s="30" t="s">
        <v>168</v>
      </c>
      <c r="E1247" s="30">
        <v>0</v>
      </c>
      <c r="F1247" s="30">
        <v>90</v>
      </c>
      <c r="G1247" s="30">
        <v>0</v>
      </c>
      <c r="H1247" s="110">
        <v>25.76</v>
      </c>
      <c r="I1247" s="30" t="s">
        <v>169</v>
      </c>
      <c r="J1247" s="30">
        <v>210064294</v>
      </c>
      <c r="K1247" s="30" t="s">
        <v>1717</v>
      </c>
      <c r="L1247" s="30" t="s">
        <v>1706</v>
      </c>
      <c r="M1247" s="30" t="s">
        <v>1703</v>
      </c>
      <c r="N1247" s="30">
        <v>30</v>
      </c>
      <c r="O1247" s="30" t="s">
        <v>66</v>
      </c>
      <c r="P1247" s="30">
        <v>0.5</v>
      </c>
      <c r="Q1247" s="30" t="s">
        <v>67</v>
      </c>
      <c r="R1247" s="30">
        <v>1</v>
      </c>
      <c r="S1247" s="30" t="s">
        <v>67</v>
      </c>
      <c r="T1247" s="30">
        <v>1</v>
      </c>
      <c r="U1247" s="30">
        <v>15</v>
      </c>
      <c r="V1247" s="30">
        <v>66656</v>
      </c>
      <c r="W1247" s="30">
        <v>27.47</v>
      </c>
      <c r="X1247" s="30">
        <v>25</v>
      </c>
      <c r="Y1247" s="30" t="s">
        <v>68</v>
      </c>
      <c r="AB1247" s="30" t="s">
        <v>59</v>
      </c>
      <c r="AC1247" s="30">
        <v>286</v>
      </c>
      <c r="AD1247" s="30">
        <v>412</v>
      </c>
      <c r="AE1247" s="30">
        <v>0</v>
      </c>
      <c r="AF1247" s="30">
        <v>412</v>
      </c>
      <c r="AG1247" s="30">
        <v>0</v>
      </c>
      <c r="AH1247" s="30">
        <v>412</v>
      </c>
      <c r="AI1247" s="30">
        <v>348</v>
      </c>
      <c r="AJ1247" s="30">
        <v>64</v>
      </c>
      <c r="AK1247" s="30">
        <v>348</v>
      </c>
      <c r="AL1247" s="30">
        <v>64</v>
      </c>
      <c r="AM1247" s="30">
        <v>0</v>
      </c>
      <c r="AN1247" s="30">
        <v>0</v>
      </c>
      <c r="AO1247" s="30">
        <v>0</v>
      </c>
      <c r="AP1247" s="30">
        <v>0</v>
      </c>
      <c r="AQ1247" s="30">
        <v>557</v>
      </c>
      <c r="AR1247" s="30">
        <v>772</v>
      </c>
      <c r="AS1247" s="30" t="s">
        <v>111</v>
      </c>
      <c r="AT1247" s="30">
        <v>606197</v>
      </c>
      <c r="AU1247" s="30">
        <v>164295</v>
      </c>
      <c r="AV1247" s="30">
        <v>159420</v>
      </c>
      <c r="AW1247" s="30">
        <v>170505</v>
      </c>
      <c r="AX1247" s="30">
        <v>166560</v>
      </c>
      <c r="AY1247" s="30">
        <v>171045</v>
      </c>
      <c r="AZ1247" s="30">
        <v>168015</v>
      </c>
      <c r="BA1247" s="30">
        <v>4.78</v>
      </c>
      <c r="BB1247" s="30">
        <v>4.42</v>
      </c>
      <c r="BC1247" s="30">
        <v>4.58</v>
      </c>
      <c r="BD1247" s="30">
        <v>4.6500000000000004</v>
      </c>
      <c r="BE1247" s="30">
        <v>4.57</v>
      </c>
      <c r="BF1247" s="30">
        <v>4.5</v>
      </c>
      <c r="BG1247" s="30" t="s">
        <v>71</v>
      </c>
    </row>
    <row r="1248" spans="1:59" s="66" customFormat="1" x14ac:dyDescent="0.25">
      <c r="A1248" s="66" t="s">
        <v>59</v>
      </c>
      <c r="C1248" s="66" t="s">
        <v>1715</v>
      </c>
      <c r="D1248" s="66" t="s">
        <v>168</v>
      </c>
      <c r="E1248" s="66">
        <v>0</v>
      </c>
      <c r="F1248" s="66">
        <v>90</v>
      </c>
      <c r="G1248" s="66">
        <v>0</v>
      </c>
      <c r="H1248" s="145">
        <v>37.47</v>
      </c>
      <c r="I1248" s="66" t="s">
        <v>169</v>
      </c>
      <c r="J1248" s="66">
        <v>210230081</v>
      </c>
      <c r="K1248" s="66" t="s">
        <v>1719</v>
      </c>
      <c r="L1248" s="66" t="s">
        <v>64</v>
      </c>
      <c r="M1248" s="66" t="s">
        <v>1703</v>
      </c>
      <c r="N1248" s="66">
        <v>30</v>
      </c>
      <c r="O1248" s="66" t="s">
        <v>66</v>
      </c>
      <c r="P1248" s="66">
        <v>0.5</v>
      </c>
      <c r="Q1248" s="66" t="s">
        <v>67</v>
      </c>
      <c r="R1248" s="66">
        <v>1</v>
      </c>
      <c r="S1248" s="66" t="s">
        <v>67</v>
      </c>
      <c r="T1248" s="66">
        <v>1</v>
      </c>
      <c r="U1248" s="66">
        <v>15</v>
      </c>
      <c r="V1248" s="66">
        <v>81961</v>
      </c>
      <c r="W1248" s="66">
        <v>37.47</v>
      </c>
      <c r="X1248" s="66">
        <v>550</v>
      </c>
      <c r="Y1248" s="66" t="s">
        <v>68</v>
      </c>
      <c r="Z1248" s="66" t="s">
        <v>59</v>
      </c>
      <c r="AB1248" s="66" t="s">
        <v>59</v>
      </c>
      <c r="AC1248" s="66">
        <v>390</v>
      </c>
      <c r="AD1248" s="66">
        <v>562</v>
      </c>
      <c r="AE1248" s="66">
        <v>0</v>
      </c>
      <c r="AF1248" s="66">
        <v>562</v>
      </c>
      <c r="AG1248" s="66">
        <v>0</v>
      </c>
      <c r="AH1248" s="66">
        <v>562</v>
      </c>
      <c r="AI1248" s="66">
        <v>506</v>
      </c>
      <c r="AJ1248" s="66">
        <v>56</v>
      </c>
      <c r="AK1248" s="66">
        <v>506</v>
      </c>
      <c r="AL1248" s="66">
        <v>56</v>
      </c>
      <c r="AM1248" s="66">
        <v>0</v>
      </c>
      <c r="AN1248" s="66">
        <v>0</v>
      </c>
      <c r="AO1248" s="66">
        <v>0</v>
      </c>
      <c r="AP1248" s="66">
        <v>0</v>
      </c>
      <c r="AQ1248" s="66">
        <v>816</v>
      </c>
      <c r="AR1248" s="66">
        <v>1123</v>
      </c>
      <c r="AS1248" s="66" t="s">
        <v>90</v>
      </c>
      <c r="AT1248" s="66">
        <v>606199</v>
      </c>
      <c r="AU1248" s="66">
        <v>203025</v>
      </c>
      <c r="AV1248" s="66">
        <v>194940</v>
      </c>
      <c r="AW1248" s="66">
        <v>200910</v>
      </c>
      <c r="AX1248" s="66">
        <v>203565</v>
      </c>
      <c r="AY1248" s="66">
        <v>216510</v>
      </c>
      <c r="AZ1248" s="66">
        <v>210465</v>
      </c>
      <c r="BA1248" s="66">
        <v>44.07</v>
      </c>
      <c r="BB1248" s="66">
        <v>43.96</v>
      </c>
      <c r="BC1248" s="66">
        <v>43.11</v>
      </c>
      <c r="BD1248" s="66">
        <v>44.14</v>
      </c>
      <c r="BE1248" s="66">
        <v>44.35</v>
      </c>
      <c r="BF1248" s="66">
        <v>43.52</v>
      </c>
      <c r="BG1248" s="66" t="s">
        <v>71</v>
      </c>
    </row>
    <row r="1249" spans="1:59" s="31" customFormat="1" x14ac:dyDescent="0.25">
      <c r="A1249" s="31" t="s">
        <v>59</v>
      </c>
      <c r="C1249" s="31" t="s">
        <v>1715</v>
      </c>
      <c r="D1249" s="31" t="s">
        <v>168</v>
      </c>
      <c r="E1249" s="31">
        <v>0</v>
      </c>
      <c r="F1249" s="31">
        <v>90</v>
      </c>
      <c r="G1249" s="31">
        <v>0</v>
      </c>
      <c r="H1249" s="111">
        <v>37.47</v>
      </c>
      <c r="I1249" s="31" t="s">
        <v>169</v>
      </c>
      <c r="J1249" s="31">
        <v>210038285</v>
      </c>
      <c r="K1249" s="31" t="s">
        <v>1720</v>
      </c>
      <c r="L1249" s="31" t="s">
        <v>64</v>
      </c>
      <c r="M1249" s="31" t="s">
        <v>1703</v>
      </c>
      <c r="N1249" s="31">
        <v>30</v>
      </c>
      <c r="O1249" s="31" t="s">
        <v>66</v>
      </c>
      <c r="P1249" s="31">
        <v>0.5</v>
      </c>
      <c r="Q1249" s="31" t="s">
        <v>67</v>
      </c>
      <c r="R1249" s="31">
        <v>1</v>
      </c>
      <c r="S1249" s="31" t="s">
        <v>67</v>
      </c>
      <c r="T1249" s="31">
        <v>1</v>
      </c>
      <c r="U1249" s="31">
        <v>15</v>
      </c>
      <c r="V1249" s="31">
        <v>104908</v>
      </c>
      <c r="W1249" s="31">
        <v>39.200000000000003</v>
      </c>
      <c r="X1249" s="31">
        <v>550</v>
      </c>
      <c r="Y1249" s="31" t="s">
        <v>68</v>
      </c>
      <c r="AB1249" s="31" t="s">
        <v>59</v>
      </c>
      <c r="AC1249" s="31">
        <v>408</v>
      </c>
      <c r="AD1249" s="31">
        <v>588</v>
      </c>
      <c r="AE1249" s="31">
        <v>0</v>
      </c>
      <c r="AF1249" s="31">
        <v>588</v>
      </c>
      <c r="AG1249" s="31">
        <v>0</v>
      </c>
      <c r="AH1249" s="31">
        <v>588</v>
      </c>
      <c r="AI1249" s="31">
        <v>506</v>
      </c>
      <c r="AJ1249" s="31">
        <v>82</v>
      </c>
      <c r="AK1249" s="31">
        <v>506</v>
      </c>
      <c r="AL1249" s="31">
        <v>82</v>
      </c>
      <c r="AM1249" s="31">
        <v>0</v>
      </c>
      <c r="AN1249" s="31">
        <v>0</v>
      </c>
      <c r="AO1249" s="31">
        <v>0</v>
      </c>
      <c r="AP1249" s="31">
        <v>0</v>
      </c>
      <c r="AQ1249" s="31">
        <v>816</v>
      </c>
      <c r="AR1249" s="31">
        <v>1123</v>
      </c>
      <c r="AS1249" s="31" t="s">
        <v>78</v>
      </c>
      <c r="AT1249" s="31">
        <v>606199</v>
      </c>
      <c r="AU1249" s="31">
        <v>257655</v>
      </c>
      <c r="AV1249" s="31">
        <v>248460</v>
      </c>
      <c r="AW1249" s="31">
        <v>265140</v>
      </c>
      <c r="AX1249" s="31">
        <v>257580</v>
      </c>
      <c r="AY1249" s="31">
        <v>271635</v>
      </c>
      <c r="AZ1249" s="31">
        <v>273150</v>
      </c>
      <c r="BA1249" s="31">
        <v>55.93</v>
      </c>
      <c r="BB1249" s="31">
        <v>56.04</v>
      </c>
      <c r="BC1249" s="31">
        <v>56.89</v>
      </c>
      <c r="BD1249" s="31">
        <v>55.86</v>
      </c>
      <c r="BE1249" s="31">
        <v>55.65</v>
      </c>
      <c r="BF1249" s="31">
        <v>56.48</v>
      </c>
      <c r="BG1249" s="31" t="s">
        <v>71</v>
      </c>
    </row>
    <row r="1250" spans="1:59" s="67" customFormat="1" x14ac:dyDescent="0.25">
      <c r="A1250" s="67" t="s">
        <v>59</v>
      </c>
      <c r="C1250" s="67" t="s">
        <v>1701</v>
      </c>
      <c r="D1250" s="67" t="s">
        <v>168</v>
      </c>
      <c r="E1250" s="67">
        <v>0</v>
      </c>
      <c r="F1250" s="67">
        <v>90</v>
      </c>
      <c r="G1250" s="67">
        <v>0</v>
      </c>
      <c r="H1250" s="146">
        <v>27.13</v>
      </c>
      <c r="I1250" s="67" t="s">
        <v>169</v>
      </c>
      <c r="J1250" s="67">
        <v>210230099</v>
      </c>
      <c r="K1250" s="67" t="s">
        <v>1702</v>
      </c>
      <c r="L1250" s="67" t="s">
        <v>64</v>
      </c>
      <c r="M1250" s="67" t="s">
        <v>1703</v>
      </c>
      <c r="N1250" s="67">
        <v>30</v>
      </c>
      <c r="O1250" s="67" t="s">
        <v>66</v>
      </c>
      <c r="P1250" s="67">
        <v>1</v>
      </c>
      <c r="Q1250" s="67" t="s">
        <v>67</v>
      </c>
      <c r="R1250" s="67">
        <v>1</v>
      </c>
      <c r="S1250" s="67" t="s">
        <v>67</v>
      </c>
      <c r="T1250" s="67">
        <v>1</v>
      </c>
      <c r="U1250" s="67">
        <v>30</v>
      </c>
      <c r="V1250" s="67">
        <v>28949</v>
      </c>
      <c r="W1250" s="67">
        <v>27.13</v>
      </c>
      <c r="X1250" s="67">
        <v>551</v>
      </c>
      <c r="Y1250" s="67" t="s">
        <v>68</v>
      </c>
      <c r="Z1250" s="67" t="s">
        <v>59</v>
      </c>
      <c r="AB1250" s="67" t="s">
        <v>59</v>
      </c>
      <c r="AC1250" s="67">
        <v>590</v>
      </c>
      <c r="AD1250" s="67">
        <v>814</v>
      </c>
      <c r="AE1250" s="67">
        <v>0</v>
      </c>
      <c r="AF1250" s="67">
        <v>814</v>
      </c>
      <c r="AG1250" s="67">
        <v>0</v>
      </c>
      <c r="AH1250" s="67">
        <v>814</v>
      </c>
      <c r="AI1250" s="67">
        <v>733</v>
      </c>
      <c r="AJ1250" s="67">
        <v>81</v>
      </c>
      <c r="AK1250" s="67">
        <v>733</v>
      </c>
      <c r="AL1250" s="67">
        <v>81</v>
      </c>
      <c r="AM1250" s="67">
        <v>0</v>
      </c>
      <c r="AN1250" s="67">
        <v>0</v>
      </c>
      <c r="AO1250" s="67">
        <v>0</v>
      </c>
      <c r="AP1250" s="67">
        <v>0</v>
      </c>
      <c r="AQ1250" s="67">
        <v>1194</v>
      </c>
      <c r="AR1250" s="67">
        <v>1627</v>
      </c>
      <c r="AS1250" s="67" t="s">
        <v>90</v>
      </c>
      <c r="AT1250" s="67">
        <v>606194</v>
      </c>
      <c r="AU1250" s="67">
        <v>136320</v>
      </c>
      <c r="AV1250" s="67">
        <v>135330</v>
      </c>
      <c r="AW1250" s="67">
        <v>147600</v>
      </c>
      <c r="AX1250" s="67">
        <v>146190</v>
      </c>
      <c r="AY1250" s="67">
        <v>148500</v>
      </c>
      <c r="AZ1250" s="67">
        <v>154530</v>
      </c>
      <c r="BA1250" s="67">
        <v>35.090000000000003</v>
      </c>
      <c r="BB1250" s="67">
        <v>37.08</v>
      </c>
      <c r="BC1250" s="67">
        <v>37.56</v>
      </c>
      <c r="BD1250" s="67">
        <v>38.01</v>
      </c>
      <c r="BE1250" s="67">
        <v>36.46</v>
      </c>
      <c r="BF1250" s="67">
        <v>37.51</v>
      </c>
      <c r="BG1250" s="67" t="s">
        <v>71</v>
      </c>
    </row>
    <row r="1251" spans="1:59" s="32" customFormat="1" x14ac:dyDescent="0.25">
      <c r="A1251" s="32" t="s">
        <v>59</v>
      </c>
      <c r="C1251" s="32" t="s">
        <v>1701</v>
      </c>
      <c r="D1251" s="32" t="s">
        <v>168</v>
      </c>
      <c r="E1251" s="32">
        <v>0</v>
      </c>
      <c r="F1251" s="32">
        <v>90</v>
      </c>
      <c r="G1251" s="32">
        <v>0</v>
      </c>
      <c r="H1251" s="112">
        <v>27.13</v>
      </c>
      <c r="I1251" s="32" t="s">
        <v>169</v>
      </c>
      <c r="J1251" s="32">
        <v>210038293</v>
      </c>
      <c r="K1251" s="32" t="s">
        <v>1704</v>
      </c>
      <c r="L1251" s="32" t="s">
        <v>64</v>
      </c>
      <c r="M1251" s="32" t="s">
        <v>1703</v>
      </c>
      <c r="N1251" s="32">
        <v>30</v>
      </c>
      <c r="O1251" s="32" t="s">
        <v>66</v>
      </c>
      <c r="P1251" s="32">
        <v>1</v>
      </c>
      <c r="Q1251" s="32" t="s">
        <v>67</v>
      </c>
      <c r="R1251" s="32">
        <v>1</v>
      </c>
      <c r="S1251" s="32" t="s">
        <v>67</v>
      </c>
      <c r="T1251" s="32">
        <v>1</v>
      </c>
      <c r="U1251" s="32">
        <v>30</v>
      </c>
      <c r="V1251" s="32">
        <v>49394</v>
      </c>
      <c r="W1251" s="32">
        <v>28.2</v>
      </c>
      <c r="X1251" s="32">
        <v>551</v>
      </c>
      <c r="Y1251" s="32" t="s">
        <v>68</v>
      </c>
      <c r="AB1251" s="32" t="s">
        <v>59</v>
      </c>
      <c r="AC1251" s="32">
        <v>615</v>
      </c>
      <c r="AD1251" s="32">
        <v>846</v>
      </c>
      <c r="AE1251" s="32">
        <v>0</v>
      </c>
      <c r="AF1251" s="32">
        <v>846</v>
      </c>
      <c r="AG1251" s="32">
        <v>0</v>
      </c>
      <c r="AH1251" s="32">
        <v>846</v>
      </c>
      <c r="AI1251" s="32">
        <v>733</v>
      </c>
      <c r="AJ1251" s="32">
        <v>113</v>
      </c>
      <c r="AK1251" s="32">
        <v>733</v>
      </c>
      <c r="AL1251" s="32">
        <v>113</v>
      </c>
      <c r="AM1251" s="32">
        <v>0</v>
      </c>
      <c r="AN1251" s="32">
        <v>0</v>
      </c>
      <c r="AO1251" s="32">
        <v>0</v>
      </c>
      <c r="AP1251" s="32">
        <v>0</v>
      </c>
      <c r="AQ1251" s="32">
        <v>1194</v>
      </c>
      <c r="AR1251" s="32">
        <v>1627</v>
      </c>
      <c r="AS1251" s="32" t="s">
        <v>78</v>
      </c>
      <c r="AT1251" s="32">
        <v>606194</v>
      </c>
      <c r="AU1251" s="32">
        <v>252210</v>
      </c>
      <c r="AV1251" s="32">
        <v>229590</v>
      </c>
      <c r="AW1251" s="32">
        <v>245400</v>
      </c>
      <c r="AX1251" s="32">
        <v>238380</v>
      </c>
      <c r="AY1251" s="32">
        <v>258840</v>
      </c>
      <c r="AZ1251" s="32">
        <v>257400</v>
      </c>
      <c r="BA1251" s="32">
        <v>64.91</v>
      </c>
      <c r="BB1251" s="32">
        <v>62.92</v>
      </c>
      <c r="BC1251" s="32">
        <v>62.44</v>
      </c>
      <c r="BD1251" s="32">
        <v>61.99</v>
      </c>
      <c r="BE1251" s="32">
        <v>63.54</v>
      </c>
      <c r="BF1251" s="32">
        <v>62.49</v>
      </c>
      <c r="BG1251" s="32" t="s">
        <v>71</v>
      </c>
    </row>
    <row r="1252" spans="1:59" s="68" customFormat="1" x14ac:dyDescent="0.25">
      <c r="A1252" s="68" t="s">
        <v>59</v>
      </c>
      <c r="C1252" s="68" t="s">
        <v>1701</v>
      </c>
      <c r="D1252" s="68" t="s">
        <v>168</v>
      </c>
      <c r="E1252" s="68">
        <v>0</v>
      </c>
      <c r="F1252" s="68">
        <v>90</v>
      </c>
      <c r="G1252" s="68">
        <v>0</v>
      </c>
      <c r="H1252" s="147">
        <v>21.71</v>
      </c>
      <c r="I1252" s="68" t="s">
        <v>169</v>
      </c>
      <c r="J1252" s="68">
        <v>210365828</v>
      </c>
      <c r="K1252" s="68" t="s">
        <v>1705</v>
      </c>
      <c r="L1252" s="68" t="s">
        <v>1707</v>
      </c>
      <c r="M1252" s="68" t="s">
        <v>1703</v>
      </c>
      <c r="N1252" s="68">
        <v>90</v>
      </c>
      <c r="O1252" s="68" t="s">
        <v>66</v>
      </c>
      <c r="P1252" s="68">
        <v>1</v>
      </c>
      <c r="Q1252" s="68" t="s">
        <v>67</v>
      </c>
      <c r="R1252" s="68">
        <v>1</v>
      </c>
      <c r="S1252" s="68" t="s">
        <v>67</v>
      </c>
      <c r="T1252" s="68">
        <v>1</v>
      </c>
      <c r="U1252" s="68">
        <v>90</v>
      </c>
      <c r="V1252" s="68">
        <v>61062</v>
      </c>
      <c r="W1252" s="68">
        <v>21.71</v>
      </c>
      <c r="X1252" s="68">
        <v>26</v>
      </c>
      <c r="Y1252" s="68" t="s">
        <v>68</v>
      </c>
      <c r="Z1252" s="68" t="s">
        <v>59</v>
      </c>
      <c r="AB1252" s="68" t="s">
        <v>59</v>
      </c>
      <c r="AC1252" s="68">
        <v>1444</v>
      </c>
      <c r="AD1252" s="68">
        <v>1954</v>
      </c>
      <c r="AE1252" s="68">
        <v>0</v>
      </c>
      <c r="AF1252" s="68">
        <v>1954</v>
      </c>
      <c r="AG1252" s="68">
        <v>0</v>
      </c>
      <c r="AH1252" s="68">
        <v>1954</v>
      </c>
      <c r="AI1252" s="68">
        <v>1759</v>
      </c>
      <c r="AJ1252" s="68">
        <v>195</v>
      </c>
      <c r="AK1252" s="68">
        <v>1759</v>
      </c>
      <c r="AL1252" s="68">
        <v>195</v>
      </c>
      <c r="AM1252" s="68">
        <v>0</v>
      </c>
      <c r="AN1252" s="68">
        <v>0</v>
      </c>
      <c r="AO1252" s="68">
        <v>0</v>
      </c>
      <c r="AP1252" s="68">
        <v>0</v>
      </c>
      <c r="AQ1252" s="68">
        <v>2970</v>
      </c>
      <c r="AR1252" s="68">
        <v>3907</v>
      </c>
      <c r="AS1252" s="68" t="s">
        <v>111</v>
      </c>
      <c r="AT1252" s="68">
        <v>606198</v>
      </c>
      <c r="AU1252" s="68">
        <v>922590</v>
      </c>
      <c r="AV1252" s="68">
        <v>913500</v>
      </c>
      <c r="AW1252" s="68">
        <v>886320</v>
      </c>
      <c r="AX1252" s="68">
        <v>894870</v>
      </c>
      <c r="AY1252" s="68">
        <v>946260</v>
      </c>
      <c r="AZ1252" s="68">
        <v>932040</v>
      </c>
      <c r="BA1252" s="68">
        <v>78.040000000000006</v>
      </c>
      <c r="BB1252" s="68">
        <v>78.73</v>
      </c>
      <c r="BC1252" s="68">
        <v>77.09</v>
      </c>
      <c r="BD1252" s="68">
        <v>77.55</v>
      </c>
      <c r="BE1252" s="68">
        <v>77.95</v>
      </c>
      <c r="BF1252" s="68">
        <v>77.36</v>
      </c>
      <c r="BG1252" s="68" t="s">
        <v>71</v>
      </c>
    </row>
    <row r="1253" spans="1:59" s="33" customFormat="1" x14ac:dyDescent="0.25">
      <c r="A1253" s="33" t="s">
        <v>59</v>
      </c>
      <c r="C1253" s="33" t="s">
        <v>1701</v>
      </c>
      <c r="D1253" s="33" t="s">
        <v>168</v>
      </c>
      <c r="E1253" s="33">
        <v>0</v>
      </c>
      <c r="F1253" s="33">
        <v>90</v>
      </c>
      <c r="G1253" s="33">
        <v>0</v>
      </c>
      <c r="H1253" s="113">
        <v>21.71</v>
      </c>
      <c r="I1253" s="33" t="s">
        <v>169</v>
      </c>
      <c r="J1253" s="33">
        <v>210064325</v>
      </c>
      <c r="K1253" s="33" t="s">
        <v>1705</v>
      </c>
      <c r="L1253" s="33" t="s">
        <v>536</v>
      </c>
      <c r="M1253" s="33" t="s">
        <v>1703</v>
      </c>
      <c r="N1253" s="33">
        <v>100</v>
      </c>
      <c r="O1253" s="33" t="s">
        <v>66</v>
      </c>
      <c r="P1253" s="33">
        <v>1</v>
      </c>
      <c r="Q1253" s="33" t="s">
        <v>67</v>
      </c>
      <c r="R1253" s="33">
        <v>1</v>
      </c>
      <c r="S1253" s="33" t="s">
        <v>67</v>
      </c>
      <c r="T1253" s="33">
        <v>1</v>
      </c>
      <c r="U1253" s="33">
        <v>100</v>
      </c>
      <c r="V1253" s="33">
        <v>34</v>
      </c>
      <c r="W1253" s="33">
        <v>22.58</v>
      </c>
      <c r="X1253" s="33">
        <v>26</v>
      </c>
      <c r="Y1253" s="33" t="s">
        <v>68</v>
      </c>
      <c r="AB1253" s="33" t="s">
        <v>59</v>
      </c>
      <c r="AC1253" s="33">
        <v>1706</v>
      </c>
      <c r="AD1253" s="33">
        <v>2258</v>
      </c>
      <c r="AE1253" s="33">
        <v>0</v>
      </c>
      <c r="AF1253" s="33">
        <v>2258</v>
      </c>
      <c r="AG1253" s="33">
        <v>0</v>
      </c>
      <c r="AH1253" s="33">
        <v>2258</v>
      </c>
      <c r="AI1253" s="33">
        <v>1954</v>
      </c>
      <c r="AJ1253" s="33">
        <v>304</v>
      </c>
      <c r="AK1253" s="33">
        <v>1954</v>
      </c>
      <c r="AL1253" s="33">
        <v>304</v>
      </c>
      <c r="AM1253" s="33">
        <v>0</v>
      </c>
      <c r="AN1253" s="33">
        <v>0</v>
      </c>
      <c r="AO1253" s="33">
        <v>0</v>
      </c>
      <c r="AP1253" s="33">
        <v>0</v>
      </c>
      <c r="AQ1253" s="33">
        <v>3301</v>
      </c>
      <c r="AR1253" s="33">
        <v>4342</v>
      </c>
      <c r="AS1253" s="33" t="s">
        <v>111</v>
      </c>
      <c r="AT1253" s="33">
        <v>606198</v>
      </c>
      <c r="AU1253" s="33">
        <v>200</v>
      </c>
      <c r="AV1253" s="33">
        <v>800</v>
      </c>
      <c r="AW1253" s="33">
        <v>600</v>
      </c>
      <c r="AX1253" s="33">
        <v>500</v>
      </c>
      <c r="AY1253" s="33">
        <v>900</v>
      </c>
      <c r="AZ1253" s="33">
        <v>400</v>
      </c>
      <c r="BA1253" s="33">
        <v>0.02</v>
      </c>
      <c r="BB1253" s="33">
        <v>7.0000000000000007E-2</v>
      </c>
      <c r="BC1253" s="33">
        <v>0.05</v>
      </c>
      <c r="BD1253" s="33">
        <v>0.04</v>
      </c>
      <c r="BE1253" s="33">
        <v>7.0000000000000007E-2</v>
      </c>
      <c r="BF1253" s="33">
        <v>0.03</v>
      </c>
      <c r="BG1253" s="33" t="s">
        <v>71</v>
      </c>
    </row>
    <row r="1254" spans="1:59" s="33" customFormat="1" x14ac:dyDescent="0.25">
      <c r="A1254" s="33" t="s">
        <v>59</v>
      </c>
      <c r="C1254" s="33" t="s">
        <v>1701</v>
      </c>
      <c r="D1254" s="33" t="s">
        <v>168</v>
      </c>
      <c r="E1254" s="33">
        <v>0</v>
      </c>
      <c r="F1254" s="33">
        <v>90</v>
      </c>
      <c r="G1254" s="33">
        <v>0</v>
      </c>
      <c r="H1254" s="113">
        <v>21.71</v>
      </c>
      <c r="I1254" s="33" t="s">
        <v>169</v>
      </c>
      <c r="J1254" s="33">
        <v>210064317</v>
      </c>
      <c r="K1254" s="33" t="s">
        <v>1705</v>
      </c>
      <c r="L1254" s="33" t="s">
        <v>1706</v>
      </c>
      <c r="M1254" s="33" t="s">
        <v>1703</v>
      </c>
      <c r="N1254" s="33">
        <v>30</v>
      </c>
      <c r="O1254" s="33" t="s">
        <v>66</v>
      </c>
      <c r="P1254" s="33">
        <v>1</v>
      </c>
      <c r="Q1254" s="33" t="s">
        <v>67</v>
      </c>
      <c r="R1254" s="33">
        <v>1</v>
      </c>
      <c r="S1254" s="33" t="s">
        <v>67</v>
      </c>
      <c r="T1254" s="33">
        <v>1</v>
      </c>
      <c r="U1254" s="33">
        <v>30</v>
      </c>
      <c r="V1254" s="33">
        <v>22997</v>
      </c>
      <c r="W1254" s="33">
        <v>23.03</v>
      </c>
      <c r="X1254" s="33">
        <v>26</v>
      </c>
      <c r="Y1254" s="33" t="s">
        <v>68</v>
      </c>
      <c r="AB1254" s="33" t="s">
        <v>59</v>
      </c>
      <c r="AC1254" s="33">
        <v>483</v>
      </c>
      <c r="AD1254" s="33">
        <v>691</v>
      </c>
      <c r="AE1254" s="33">
        <v>0</v>
      </c>
      <c r="AF1254" s="33">
        <v>691</v>
      </c>
      <c r="AG1254" s="33">
        <v>0</v>
      </c>
      <c r="AH1254" s="33">
        <v>691</v>
      </c>
      <c r="AI1254" s="33">
        <v>586</v>
      </c>
      <c r="AJ1254" s="33">
        <v>105</v>
      </c>
      <c r="AK1254" s="33">
        <v>586</v>
      </c>
      <c r="AL1254" s="33">
        <v>105</v>
      </c>
      <c r="AM1254" s="33">
        <v>0</v>
      </c>
      <c r="AN1254" s="33">
        <v>0</v>
      </c>
      <c r="AO1254" s="33">
        <v>0</v>
      </c>
      <c r="AP1254" s="33">
        <v>0</v>
      </c>
      <c r="AQ1254" s="33">
        <v>946</v>
      </c>
      <c r="AR1254" s="33">
        <v>1302</v>
      </c>
      <c r="AS1254" s="33" t="s">
        <v>111</v>
      </c>
      <c r="AT1254" s="33">
        <v>606198</v>
      </c>
      <c r="AU1254" s="33">
        <v>113880</v>
      </c>
      <c r="AV1254" s="33">
        <v>111450</v>
      </c>
      <c r="AW1254" s="33">
        <v>116130</v>
      </c>
      <c r="AX1254" s="33">
        <v>111840</v>
      </c>
      <c r="AY1254" s="33">
        <v>116100</v>
      </c>
      <c r="AZ1254" s="33">
        <v>120510</v>
      </c>
      <c r="BA1254" s="33">
        <v>9.6300000000000008</v>
      </c>
      <c r="BB1254" s="33">
        <v>9.61</v>
      </c>
      <c r="BC1254" s="33">
        <v>10.1</v>
      </c>
      <c r="BD1254" s="33">
        <v>9.69</v>
      </c>
      <c r="BE1254" s="33">
        <v>9.56</v>
      </c>
      <c r="BF1254" s="33">
        <v>10</v>
      </c>
      <c r="BG1254" s="33" t="s">
        <v>71</v>
      </c>
    </row>
    <row r="1255" spans="1:59" s="33" customFormat="1" x14ac:dyDescent="0.25">
      <c r="A1255" s="33" t="s">
        <v>59</v>
      </c>
      <c r="C1255" s="33" t="s">
        <v>1701</v>
      </c>
      <c r="D1255" s="33" t="s">
        <v>168</v>
      </c>
      <c r="E1255" s="33">
        <v>0</v>
      </c>
      <c r="F1255" s="33">
        <v>90</v>
      </c>
      <c r="G1255" s="33">
        <v>0</v>
      </c>
      <c r="H1255" s="113">
        <v>21.71</v>
      </c>
      <c r="I1255" s="33" t="s">
        <v>169</v>
      </c>
      <c r="J1255" s="33">
        <v>210037108</v>
      </c>
      <c r="K1255" s="33" t="s">
        <v>1708</v>
      </c>
      <c r="L1255" s="33" t="s">
        <v>288</v>
      </c>
      <c r="M1255" s="33" t="s">
        <v>1703</v>
      </c>
      <c r="N1255" s="33">
        <v>30</v>
      </c>
      <c r="O1255" s="33" t="s">
        <v>66</v>
      </c>
      <c r="P1255" s="33">
        <v>1</v>
      </c>
      <c r="Q1255" s="33" t="s">
        <v>67</v>
      </c>
      <c r="R1255" s="33">
        <v>1</v>
      </c>
      <c r="S1255" s="33" t="s">
        <v>67</v>
      </c>
      <c r="T1255" s="33">
        <v>1</v>
      </c>
      <c r="U1255" s="33">
        <v>30</v>
      </c>
      <c r="V1255" s="33">
        <v>29208</v>
      </c>
      <c r="W1255" s="33">
        <v>25.83</v>
      </c>
      <c r="X1255" s="33">
        <v>26</v>
      </c>
      <c r="Y1255" s="33" t="s">
        <v>68</v>
      </c>
      <c r="AB1255" s="33" t="s">
        <v>59</v>
      </c>
      <c r="AC1255" s="33">
        <v>560</v>
      </c>
      <c r="AD1255" s="33">
        <v>775</v>
      </c>
      <c r="AE1255" s="33">
        <v>0</v>
      </c>
      <c r="AF1255" s="33">
        <v>775</v>
      </c>
      <c r="AG1255" s="33">
        <v>0</v>
      </c>
      <c r="AH1255" s="33">
        <v>775</v>
      </c>
      <c r="AI1255" s="33">
        <v>586</v>
      </c>
      <c r="AJ1255" s="33">
        <v>189</v>
      </c>
      <c r="AK1255" s="33">
        <v>586</v>
      </c>
      <c r="AL1255" s="33">
        <v>189</v>
      </c>
      <c r="AM1255" s="33">
        <v>0</v>
      </c>
      <c r="AN1255" s="33">
        <v>0</v>
      </c>
      <c r="AO1255" s="33">
        <v>0</v>
      </c>
      <c r="AP1255" s="33">
        <v>0</v>
      </c>
      <c r="AQ1255" s="33">
        <v>946</v>
      </c>
      <c r="AR1255" s="33">
        <v>1302</v>
      </c>
      <c r="AS1255" s="33" t="s">
        <v>78</v>
      </c>
      <c r="AT1255" s="33">
        <v>606198</v>
      </c>
      <c r="AU1255" s="33">
        <v>145590</v>
      </c>
      <c r="AV1255" s="33">
        <v>134580</v>
      </c>
      <c r="AW1255" s="33">
        <v>146700</v>
      </c>
      <c r="AX1255" s="33">
        <v>146760</v>
      </c>
      <c r="AY1255" s="33">
        <v>150690</v>
      </c>
      <c r="AZ1255" s="33">
        <v>151920</v>
      </c>
      <c r="BA1255" s="33">
        <v>12.31</v>
      </c>
      <c r="BB1255" s="33">
        <v>11.6</v>
      </c>
      <c r="BC1255" s="33">
        <v>12.76</v>
      </c>
      <c r="BD1255" s="33">
        <v>12.72</v>
      </c>
      <c r="BE1255" s="33">
        <v>12.41</v>
      </c>
      <c r="BF1255" s="33">
        <v>12.61</v>
      </c>
      <c r="BG1255" s="33" t="s">
        <v>71</v>
      </c>
    </row>
    <row r="1256" spans="1:59" s="69" customFormat="1" x14ac:dyDescent="0.25">
      <c r="A1256" s="69" t="s">
        <v>59</v>
      </c>
      <c r="C1256" s="69" t="s">
        <v>1709</v>
      </c>
      <c r="D1256" s="69" t="s">
        <v>168</v>
      </c>
      <c r="E1256" s="69">
        <v>0</v>
      </c>
      <c r="F1256" s="69">
        <v>90</v>
      </c>
      <c r="G1256" s="69">
        <v>0</v>
      </c>
      <c r="H1256" s="148">
        <v>19.02</v>
      </c>
      <c r="I1256" s="69" t="s">
        <v>169</v>
      </c>
      <c r="J1256" s="69">
        <v>210230170</v>
      </c>
      <c r="K1256" s="69" t="s">
        <v>1710</v>
      </c>
      <c r="L1256" s="69" t="s">
        <v>64</v>
      </c>
      <c r="M1256" s="69" t="s">
        <v>1703</v>
      </c>
      <c r="N1256" s="69">
        <v>30</v>
      </c>
      <c r="O1256" s="69" t="s">
        <v>66</v>
      </c>
      <c r="P1256" s="69">
        <v>2</v>
      </c>
      <c r="Q1256" s="69" t="s">
        <v>67</v>
      </c>
      <c r="R1256" s="69">
        <v>1</v>
      </c>
      <c r="S1256" s="69" t="s">
        <v>67</v>
      </c>
      <c r="T1256" s="69">
        <v>1</v>
      </c>
      <c r="U1256" s="69">
        <v>60</v>
      </c>
      <c r="V1256" s="69">
        <v>20540</v>
      </c>
      <c r="W1256" s="69">
        <v>19.02</v>
      </c>
      <c r="X1256" s="69">
        <v>552</v>
      </c>
      <c r="Y1256" s="69" t="s">
        <v>68</v>
      </c>
      <c r="Z1256" s="69" t="s">
        <v>59</v>
      </c>
      <c r="AB1256" s="69" t="s">
        <v>59</v>
      </c>
      <c r="AC1256" s="69">
        <v>830</v>
      </c>
      <c r="AD1256" s="69">
        <v>1141</v>
      </c>
      <c r="AE1256" s="69">
        <v>0</v>
      </c>
      <c r="AF1256" s="69">
        <v>1141</v>
      </c>
      <c r="AG1256" s="69">
        <v>0</v>
      </c>
      <c r="AH1256" s="69">
        <v>1141</v>
      </c>
      <c r="AI1256" s="69">
        <v>1027</v>
      </c>
      <c r="AJ1256" s="69">
        <v>114</v>
      </c>
      <c r="AK1256" s="69">
        <v>1027</v>
      </c>
      <c r="AL1256" s="69">
        <v>114</v>
      </c>
      <c r="AM1256" s="69">
        <v>0</v>
      </c>
      <c r="AN1256" s="69">
        <v>0</v>
      </c>
      <c r="AO1256" s="69">
        <v>0</v>
      </c>
      <c r="AP1256" s="69">
        <v>0</v>
      </c>
      <c r="AQ1256" s="69">
        <v>1724</v>
      </c>
      <c r="AR1256" s="69">
        <v>2281</v>
      </c>
      <c r="AS1256" s="69" t="s">
        <v>90</v>
      </c>
      <c r="AT1256" s="69">
        <v>606195</v>
      </c>
      <c r="AU1256" s="69">
        <v>206520</v>
      </c>
      <c r="AV1256" s="69">
        <v>191100</v>
      </c>
      <c r="AW1256" s="69">
        <v>207900</v>
      </c>
      <c r="AX1256" s="69">
        <v>198600</v>
      </c>
      <c r="AY1256" s="69">
        <v>193140</v>
      </c>
      <c r="AZ1256" s="69">
        <v>235140</v>
      </c>
      <c r="BA1256" s="69">
        <v>62.02</v>
      </c>
      <c r="BB1256" s="69">
        <v>59.58</v>
      </c>
      <c r="BC1256" s="69">
        <v>60.39</v>
      </c>
      <c r="BD1256" s="69">
        <v>59.83</v>
      </c>
      <c r="BE1256" s="69">
        <v>58.52</v>
      </c>
      <c r="BF1256" s="69">
        <v>64.02</v>
      </c>
      <c r="BG1256" s="69" t="s">
        <v>71</v>
      </c>
    </row>
    <row r="1257" spans="1:59" s="34" customFormat="1" x14ac:dyDescent="0.25">
      <c r="A1257" s="34" t="s">
        <v>59</v>
      </c>
      <c r="C1257" s="34" t="s">
        <v>1709</v>
      </c>
      <c r="D1257" s="34" t="s">
        <v>168</v>
      </c>
      <c r="E1257" s="34">
        <v>0</v>
      </c>
      <c r="F1257" s="34">
        <v>90</v>
      </c>
      <c r="G1257" s="34">
        <v>0</v>
      </c>
      <c r="H1257" s="114">
        <v>19.02</v>
      </c>
      <c r="I1257" s="34" t="s">
        <v>169</v>
      </c>
      <c r="J1257" s="34">
        <v>210038308</v>
      </c>
      <c r="K1257" s="34" t="s">
        <v>1711</v>
      </c>
      <c r="L1257" s="34" t="s">
        <v>64</v>
      </c>
      <c r="M1257" s="34" t="s">
        <v>1703</v>
      </c>
      <c r="N1257" s="34">
        <v>30</v>
      </c>
      <c r="O1257" s="34" t="s">
        <v>66</v>
      </c>
      <c r="P1257" s="34">
        <v>2</v>
      </c>
      <c r="Q1257" s="34" t="s">
        <v>67</v>
      </c>
      <c r="R1257" s="34">
        <v>1</v>
      </c>
      <c r="S1257" s="34" t="s">
        <v>67</v>
      </c>
      <c r="T1257" s="34">
        <v>1</v>
      </c>
      <c r="U1257" s="34">
        <v>60</v>
      </c>
      <c r="V1257" s="34">
        <v>13249</v>
      </c>
      <c r="W1257" s="34">
        <v>19.829999999999998</v>
      </c>
      <c r="X1257" s="34">
        <v>552</v>
      </c>
      <c r="Y1257" s="34" t="s">
        <v>68</v>
      </c>
      <c r="AB1257" s="34" t="s">
        <v>59</v>
      </c>
      <c r="AC1257" s="34">
        <v>865</v>
      </c>
      <c r="AD1257" s="34">
        <v>1190</v>
      </c>
      <c r="AE1257" s="34">
        <v>0</v>
      </c>
      <c r="AF1257" s="34">
        <v>1190</v>
      </c>
      <c r="AG1257" s="34">
        <v>0</v>
      </c>
      <c r="AH1257" s="34">
        <v>1190</v>
      </c>
      <c r="AI1257" s="34">
        <v>1027</v>
      </c>
      <c r="AJ1257" s="34">
        <v>163</v>
      </c>
      <c r="AK1257" s="34">
        <v>1027</v>
      </c>
      <c r="AL1257" s="34">
        <v>163</v>
      </c>
      <c r="AM1257" s="34">
        <v>0</v>
      </c>
      <c r="AN1257" s="34">
        <v>0</v>
      </c>
      <c r="AO1257" s="34">
        <v>0</v>
      </c>
      <c r="AP1257" s="34">
        <v>0</v>
      </c>
      <c r="AQ1257" s="34">
        <v>1724</v>
      </c>
      <c r="AR1257" s="34">
        <v>2281</v>
      </c>
      <c r="AS1257" s="34" t="s">
        <v>78</v>
      </c>
      <c r="AT1257" s="34">
        <v>606195</v>
      </c>
      <c r="AU1257" s="34">
        <v>126480</v>
      </c>
      <c r="AV1257" s="34">
        <v>129660</v>
      </c>
      <c r="AW1257" s="34">
        <v>136380</v>
      </c>
      <c r="AX1257" s="34">
        <v>133320</v>
      </c>
      <c r="AY1257" s="34">
        <v>136920</v>
      </c>
      <c r="AZ1257" s="34">
        <v>132180</v>
      </c>
      <c r="BA1257" s="34">
        <v>37.979999999999997</v>
      </c>
      <c r="BB1257" s="34">
        <v>40.42</v>
      </c>
      <c r="BC1257" s="34">
        <v>39.61</v>
      </c>
      <c r="BD1257" s="34">
        <v>40.17</v>
      </c>
      <c r="BE1257" s="34">
        <v>41.48</v>
      </c>
      <c r="BF1257" s="34">
        <v>35.979999999999997</v>
      </c>
      <c r="BG1257" s="34" t="s">
        <v>71</v>
      </c>
    </row>
    <row r="1258" spans="1:59" s="70" customFormat="1" x14ac:dyDescent="0.25">
      <c r="A1258" s="70" t="s">
        <v>69</v>
      </c>
      <c r="C1258" s="70" t="s">
        <v>1721</v>
      </c>
      <c r="D1258" s="70" t="s">
        <v>156</v>
      </c>
      <c r="E1258" s="70">
        <v>25</v>
      </c>
      <c r="F1258" s="70">
        <v>90</v>
      </c>
      <c r="G1258" s="70">
        <v>0</v>
      </c>
      <c r="H1258" s="149">
        <v>35.299999999999997</v>
      </c>
      <c r="I1258" s="70" t="s">
        <v>62</v>
      </c>
      <c r="J1258" s="70">
        <v>210700921</v>
      </c>
      <c r="K1258" s="70" t="s">
        <v>1729</v>
      </c>
      <c r="L1258" s="70" t="s">
        <v>177</v>
      </c>
      <c r="M1258" s="70" t="s">
        <v>1728</v>
      </c>
      <c r="N1258" s="70">
        <v>60</v>
      </c>
      <c r="O1258" s="70" t="s">
        <v>66</v>
      </c>
      <c r="P1258" s="70">
        <v>50</v>
      </c>
      <c r="Q1258" s="70" t="s">
        <v>67</v>
      </c>
      <c r="R1258" s="70">
        <v>75</v>
      </c>
      <c r="S1258" s="70" t="s">
        <v>67</v>
      </c>
      <c r="T1258" s="70">
        <v>1</v>
      </c>
      <c r="U1258" s="70">
        <v>40</v>
      </c>
      <c r="V1258" s="70">
        <v>1593</v>
      </c>
      <c r="W1258" s="70">
        <v>34.4</v>
      </c>
      <c r="X1258" s="70">
        <v>-1</v>
      </c>
      <c r="Y1258" s="70" t="s">
        <v>68</v>
      </c>
      <c r="Z1258" s="70" t="s">
        <v>59</v>
      </c>
      <c r="AC1258" s="70">
        <v>1000</v>
      </c>
      <c r="AD1258" s="70">
        <v>1376</v>
      </c>
      <c r="AE1258" s="70">
        <v>0</v>
      </c>
      <c r="AF1258" s="70">
        <v>1376</v>
      </c>
      <c r="AG1258" s="70">
        <v>344</v>
      </c>
      <c r="AH1258" s="70">
        <v>1032</v>
      </c>
      <c r="AI1258" s="70">
        <v>1238</v>
      </c>
      <c r="AJ1258" s="70">
        <v>138</v>
      </c>
      <c r="AK1258" s="70">
        <v>1238</v>
      </c>
      <c r="AL1258" s="70">
        <v>138</v>
      </c>
      <c r="AM1258" s="70">
        <v>0</v>
      </c>
      <c r="AN1258" s="70">
        <v>0</v>
      </c>
      <c r="AO1258" s="70">
        <v>0</v>
      </c>
      <c r="AP1258" s="70">
        <v>0</v>
      </c>
      <c r="AQ1258" s="70">
        <v>4291</v>
      </c>
      <c r="AR1258" s="70">
        <v>5551</v>
      </c>
      <c r="AS1258" s="70" t="s">
        <v>249</v>
      </c>
      <c r="AT1258" s="70">
        <v>606288</v>
      </c>
      <c r="AU1258" s="70">
        <v>11920</v>
      </c>
      <c r="AV1258" s="70">
        <v>8840</v>
      </c>
      <c r="AW1258" s="70">
        <v>10960</v>
      </c>
      <c r="AX1258" s="70">
        <v>10800</v>
      </c>
      <c r="AY1258" s="70">
        <v>11200</v>
      </c>
      <c r="AZ1258" s="70">
        <v>10000</v>
      </c>
      <c r="BA1258" s="70">
        <v>7.73</v>
      </c>
      <c r="BB1258" s="70">
        <v>5.76</v>
      </c>
      <c r="BC1258" s="70">
        <v>6.92</v>
      </c>
      <c r="BD1258" s="70">
        <v>6.83</v>
      </c>
      <c r="BE1258" s="70">
        <v>6.4</v>
      </c>
      <c r="BF1258" s="70">
        <v>6.11</v>
      </c>
      <c r="BG1258" s="70" t="s">
        <v>71</v>
      </c>
    </row>
    <row r="1259" spans="1:59" s="70" customFormat="1" x14ac:dyDescent="0.25">
      <c r="A1259" s="70" t="s">
        <v>69</v>
      </c>
      <c r="C1259" s="70" t="s">
        <v>1721</v>
      </c>
      <c r="D1259" s="70" t="s">
        <v>156</v>
      </c>
      <c r="E1259" s="70">
        <v>25</v>
      </c>
      <c r="F1259" s="70">
        <v>90</v>
      </c>
      <c r="G1259" s="70">
        <v>0</v>
      </c>
      <c r="H1259" s="149">
        <v>35.299999999999997</v>
      </c>
      <c r="I1259" s="70" t="s">
        <v>62</v>
      </c>
      <c r="J1259" s="70">
        <v>210700913</v>
      </c>
      <c r="K1259" s="70" t="s">
        <v>1729</v>
      </c>
      <c r="L1259" s="70" t="s">
        <v>64</v>
      </c>
      <c r="M1259" s="70" t="s">
        <v>1728</v>
      </c>
      <c r="N1259" s="70">
        <v>30</v>
      </c>
      <c r="O1259" s="70" t="s">
        <v>66</v>
      </c>
      <c r="P1259" s="70">
        <v>50</v>
      </c>
      <c r="Q1259" s="70" t="s">
        <v>67</v>
      </c>
      <c r="R1259" s="70">
        <v>75</v>
      </c>
      <c r="S1259" s="70" t="s">
        <v>67</v>
      </c>
      <c r="T1259" s="70">
        <v>1</v>
      </c>
      <c r="U1259" s="70">
        <v>20</v>
      </c>
      <c r="V1259" s="70">
        <v>7104</v>
      </c>
      <c r="W1259" s="70">
        <v>35.5</v>
      </c>
      <c r="X1259" s="70">
        <v>-1</v>
      </c>
      <c r="Y1259" s="70" t="s">
        <v>68</v>
      </c>
      <c r="Z1259" s="70" t="s">
        <v>59</v>
      </c>
      <c r="AC1259" s="70">
        <v>500</v>
      </c>
      <c r="AD1259" s="70">
        <v>710</v>
      </c>
      <c r="AE1259" s="70">
        <v>0</v>
      </c>
      <c r="AF1259" s="70">
        <v>710</v>
      </c>
      <c r="AG1259" s="70">
        <v>178</v>
      </c>
      <c r="AH1259" s="70">
        <v>532</v>
      </c>
      <c r="AI1259" s="70">
        <v>635</v>
      </c>
      <c r="AJ1259" s="70">
        <v>75</v>
      </c>
      <c r="AK1259" s="70">
        <v>635</v>
      </c>
      <c r="AL1259" s="70">
        <v>75</v>
      </c>
      <c r="AM1259" s="70">
        <v>0</v>
      </c>
      <c r="AN1259" s="70">
        <v>0</v>
      </c>
      <c r="AO1259" s="70">
        <v>0</v>
      </c>
      <c r="AP1259" s="70">
        <v>0</v>
      </c>
      <c r="AQ1259" s="70">
        <v>2102</v>
      </c>
      <c r="AR1259" s="70">
        <v>2775</v>
      </c>
      <c r="AS1259" s="70" t="s">
        <v>249</v>
      </c>
      <c r="AT1259" s="70">
        <v>606288</v>
      </c>
      <c r="AU1259" s="70">
        <v>23840</v>
      </c>
      <c r="AV1259" s="70">
        <v>22260</v>
      </c>
      <c r="AW1259" s="70">
        <v>24160</v>
      </c>
      <c r="AX1259" s="70">
        <v>22980</v>
      </c>
      <c r="AY1259" s="70">
        <v>24460</v>
      </c>
      <c r="AZ1259" s="70">
        <v>24380</v>
      </c>
      <c r="BA1259" s="70">
        <v>15.47</v>
      </c>
      <c r="BB1259" s="70">
        <v>14.5</v>
      </c>
      <c r="BC1259" s="70">
        <v>15.25</v>
      </c>
      <c r="BD1259" s="70">
        <v>14.53</v>
      </c>
      <c r="BE1259" s="70">
        <v>13.98</v>
      </c>
      <c r="BF1259" s="70">
        <v>14.89</v>
      </c>
      <c r="BG1259" s="70" t="s">
        <v>71</v>
      </c>
    </row>
    <row r="1260" spans="1:59" s="70" customFormat="1" x14ac:dyDescent="0.25">
      <c r="A1260" s="70" t="s">
        <v>69</v>
      </c>
      <c r="C1260" s="70" t="s">
        <v>1721</v>
      </c>
      <c r="D1260" s="70" t="s">
        <v>156</v>
      </c>
      <c r="E1260" s="70">
        <v>25</v>
      </c>
      <c r="F1260" s="70">
        <v>90</v>
      </c>
      <c r="G1260" s="70">
        <v>0</v>
      </c>
      <c r="H1260" s="149">
        <v>35.299999999999997</v>
      </c>
      <c r="I1260" s="70" t="s">
        <v>62</v>
      </c>
      <c r="J1260" s="70">
        <v>210700905</v>
      </c>
      <c r="K1260" s="70" t="s">
        <v>1727</v>
      </c>
      <c r="L1260" s="70" t="s">
        <v>64</v>
      </c>
      <c r="M1260" s="70" t="s">
        <v>1728</v>
      </c>
      <c r="N1260" s="70">
        <v>30</v>
      </c>
      <c r="O1260" s="70" t="s">
        <v>66</v>
      </c>
      <c r="P1260" s="70">
        <v>25</v>
      </c>
      <c r="Q1260" s="70" t="s">
        <v>67</v>
      </c>
      <c r="R1260" s="70">
        <v>75</v>
      </c>
      <c r="S1260" s="70" t="s">
        <v>67</v>
      </c>
      <c r="T1260" s="70">
        <v>1</v>
      </c>
      <c r="U1260" s="70">
        <v>10</v>
      </c>
      <c r="V1260" s="70">
        <v>30800</v>
      </c>
      <c r="W1260" s="70">
        <v>36</v>
      </c>
      <c r="X1260" s="70">
        <v>-1</v>
      </c>
      <c r="Y1260" s="70" t="s">
        <v>68</v>
      </c>
      <c r="Z1260" s="70" t="s">
        <v>59</v>
      </c>
      <c r="AC1260" s="70">
        <v>250</v>
      </c>
      <c r="AD1260" s="70">
        <v>360</v>
      </c>
      <c r="AE1260" s="70">
        <v>0</v>
      </c>
      <c r="AF1260" s="70">
        <v>360</v>
      </c>
      <c r="AG1260" s="70">
        <v>90</v>
      </c>
      <c r="AH1260" s="70">
        <v>270</v>
      </c>
      <c r="AI1260" s="70">
        <v>318</v>
      </c>
      <c r="AJ1260" s="70">
        <v>42</v>
      </c>
      <c r="AK1260" s="70">
        <v>318</v>
      </c>
      <c r="AL1260" s="70">
        <v>42</v>
      </c>
      <c r="AM1260" s="70">
        <v>0</v>
      </c>
      <c r="AN1260" s="70">
        <v>0</v>
      </c>
      <c r="AO1260" s="70">
        <v>0</v>
      </c>
      <c r="AP1260" s="70">
        <v>0</v>
      </c>
      <c r="AQ1260" s="70">
        <v>1009</v>
      </c>
      <c r="AR1260" s="70">
        <v>1387</v>
      </c>
      <c r="AS1260" s="70" t="s">
        <v>249</v>
      </c>
      <c r="AT1260" s="70">
        <v>606288</v>
      </c>
      <c r="AU1260" s="70">
        <v>49410</v>
      </c>
      <c r="AV1260" s="70">
        <v>47090</v>
      </c>
      <c r="AW1260" s="70">
        <v>52240</v>
      </c>
      <c r="AX1260" s="70">
        <v>52240</v>
      </c>
      <c r="AY1260" s="70">
        <v>54580</v>
      </c>
      <c r="AZ1260" s="70">
        <v>52440</v>
      </c>
      <c r="BA1260" s="70">
        <v>32.06</v>
      </c>
      <c r="BB1260" s="70">
        <v>30.67</v>
      </c>
      <c r="BC1260" s="70">
        <v>32.97</v>
      </c>
      <c r="BD1260" s="70">
        <v>33.020000000000003</v>
      </c>
      <c r="BE1260" s="70">
        <v>31.19</v>
      </c>
      <c r="BF1260" s="70">
        <v>32.020000000000003</v>
      </c>
      <c r="BG1260" s="70" t="s">
        <v>71</v>
      </c>
    </row>
    <row r="1261" spans="1:59" s="35" customFormat="1" x14ac:dyDescent="0.25">
      <c r="A1261" s="35" t="s">
        <v>69</v>
      </c>
      <c r="C1261" s="35" t="s">
        <v>1721</v>
      </c>
      <c r="D1261" s="35" t="s">
        <v>156</v>
      </c>
      <c r="E1261" s="35">
        <v>25</v>
      </c>
      <c r="F1261" s="35">
        <v>90</v>
      </c>
      <c r="G1261" s="35">
        <v>0</v>
      </c>
      <c r="H1261" s="115">
        <v>35.299999999999997</v>
      </c>
      <c r="I1261" s="35" t="s">
        <v>62</v>
      </c>
      <c r="J1261" s="35">
        <v>210001628</v>
      </c>
      <c r="K1261" s="35" t="s">
        <v>1722</v>
      </c>
      <c r="L1261" s="35" t="s">
        <v>1723</v>
      </c>
      <c r="M1261" s="35" t="s">
        <v>1724</v>
      </c>
      <c r="N1261" s="35">
        <v>20</v>
      </c>
      <c r="O1261" s="35" t="s">
        <v>66</v>
      </c>
      <c r="P1261" s="35">
        <v>75</v>
      </c>
      <c r="Q1261" s="35" t="s">
        <v>67</v>
      </c>
      <c r="R1261" s="35">
        <v>0.1</v>
      </c>
      <c r="S1261" s="35" t="s">
        <v>164</v>
      </c>
      <c r="T1261" s="35">
        <v>1000</v>
      </c>
      <c r="U1261" s="35">
        <v>15</v>
      </c>
      <c r="V1261" s="35">
        <v>21265</v>
      </c>
      <c r="W1261" s="35">
        <v>120.27</v>
      </c>
      <c r="X1261" s="35">
        <v>-1</v>
      </c>
      <c r="Y1261" s="35" t="s">
        <v>68</v>
      </c>
      <c r="AC1261" s="35">
        <v>1330</v>
      </c>
      <c r="AD1261" s="35">
        <v>1804</v>
      </c>
      <c r="AE1261" s="35">
        <v>0</v>
      </c>
      <c r="AF1261" s="35">
        <v>1804</v>
      </c>
      <c r="AG1261" s="35">
        <v>451</v>
      </c>
      <c r="AH1261" s="35">
        <v>1353</v>
      </c>
      <c r="AI1261" s="35">
        <v>477</v>
      </c>
      <c r="AJ1261" s="35">
        <v>1327</v>
      </c>
      <c r="AK1261" s="35">
        <v>477</v>
      </c>
      <c r="AL1261" s="35">
        <v>1327</v>
      </c>
      <c r="AM1261" s="35">
        <v>0</v>
      </c>
      <c r="AN1261" s="35">
        <v>0</v>
      </c>
      <c r="AO1261" s="35">
        <v>0</v>
      </c>
      <c r="AP1261" s="35">
        <v>0</v>
      </c>
      <c r="AQ1261" s="35">
        <v>1559</v>
      </c>
      <c r="AR1261" s="35">
        <v>2081</v>
      </c>
      <c r="AS1261" s="35" t="s">
        <v>1725</v>
      </c>
      <c r="AT1261" s="35">
        <v>606288</v>
      </c>
      <c r="AU1261" s="35">
        <v>48870</v>
      </c>
      <c r="AV1261" s="35">
        <v>54435</v>
      </c>
      <c r="AW1261" s="35">
        <v>49470</v>
      </c>
      <c r="AX1261" s="35">
        <v>48990</v>
      </c>
      <c r="AY1261" s="35">
        <v>62070</v>
      </c>
      <c r="AZ1261" s="35">
        <v>55140</v>
      </c>
      <c r="BA1261" s="35">
        <v>31.71</v>
      </c>
      <c r="BB1261" s="35">
        <v>35.450000000000003</v>
      </c>
      <c r="BC1261" s="35">
        <v>31.23</v>
      </c>
      <c r="BD1261" s="35">
        <v>30.97</v>
      </c>
      <c r="BE1261" s="35">
        <v>35.47</v>
      </c>
      <c r="BF1261" s="35">
        <v>33.67</v>
      </c>
      <c r="BG1261" s="35" t="s">
        <v>71</v>
      </c>
    </row>
    <row r="1262" spans="1:59" s="35" customFormat="1" x14ac:dyDescent="0.25">
      <c r="A1262" s="35" t="s">
        <v>69</v>
      </c>
      <c r="C1262" s="35" t="s">
        <v>1721</v>
      </c>
      <c r="D1262" s="35" t="s">
        <v>156</v>
      </c>
      <c r="E1262" s="35">
        <v>25</v>
      </c>
      <c r="F1262" s="35">
        <v>90</v>
      </c>
      <c r="G1262" s="35">
        <v>0</v>
      </c>
      <c r="H1262" s="115">
        <v>35.299999999999997</v>
      </c>
      <c r="I1262" s="35" t="s">
        <v>62</v>
      </c>
      <c r="J1262" s="35">
        <v>210001602</v>
      </c>
      <c r="K1262" s="35" t="s">
        <v>1726</v>
      </c>
      <c r="L1262" s="35" t="s">
        <v>288</v>
      </c>
      <c r="M1262" s="35" t="s">
        <v>1724</v>
      </c>
      <c r="N1262" s="35">
        <v>30</v>
      </c>
      <c r="O1262" s="35" t="s">
        <v>66</v>
      </c>
      <c r="P1262" s="35">
        <v>25</v>
      </c>
      <c r="Q1262" s="35" t="s">
        <v>67</v>
      </c>
      <c r="R1262" s="35">
        <v>0.1</v>
      </c>
      <c r="S1262" s="35" t="s">
        <v>164</v>
      </c>
      <c r="T1262" s="35">
        <v>1000</v>
      </c>
      <c r="U1262" s="35">
        <v>7.5</v>
      </c>
      <c r="V1262" s="35">
        <v>17377</v>
      </c>
      <c r="W1262" s="35">
        <v>120.8</v>
      </c>
      <c r="X1262" s="35">
        <v>-1</v>
      </c>
      <c r="Y1262" s="35" t="s">
        <v>68</v>
      </c>
      <c r="AC1262" s="35">
        <v>659</v>
      </c>
      <c r="AD1262" s="35">
        <v>906</v>
      </c>
      <c r="AE1262" s="35">
        <v>0</v>
      </c>
      <c r="AF1262" s="35">
        <v>906</v>
      </c>
      <c r="AG1262" s="35">
        <v>227</v>
      </c>
      <c r="AH1262" s="35">
        <v>679</v>
      </c>
      <c r="AI1262" s="35">
        <v>238</v>
      </c>
      <c r="AJ1262" s="35">
        <v>668</v>
      </c>
      <c r="AK1262" s="35">
        <v>238</v>
      </c>
      <c r="AL1262" s="35">
        <v>668</v>
      </c>
      <c r="AM1262" s="35">
        <v>0</v>
      </c>
      <c r="AN1262" s="35">
        <v>0</v>
      </c>
      <c r="AO1262" s="35">
        <v>0</v>
      </c>
      <c r="AP1262" s="35">
        <v>0</v>
      </c>
      <c r="AQ1262" s="35">
        <v>756</v>
      </c>
      <c r="AR1262" s="35">
        <v>1040</v>
      </c>
      <c r="AS1262" s="35" t="s">
        <v>1725</v>
      </c>
      <c r="AT1262" s="35">
        <v>606288</v>
      </c>
      <c r="AU1262" s="35">
        <v>20093</v>
      </c>
      <c r="AV1262" s="35">
        <v>20933</v>
      </c>
      <c r="AW1262" s="35">
        <v>21600</v>
      </c>
      <c r="AX1262" s="35">
        <v>23190</v>
      </c>
      <c r="AY1262" s="35">
        <v>22695</v>
      </c>
      <c r="AZ1262" s="35">
        <v>21818</v>
      </c>
      <c r="BA1262" s="35">
        <v>13.04</v>
      </c>
      <c r="BB1262" s="35">
        <v>13.63</v>
      </c>
      <c r="BC1262" s="35">
        <v>13.63</v>
      </c>
      <c r="BD1262" s="35">
        <v>14.66</v>
      </c>
      <c r="BE1262" s="35">
        <v>12.97</v>
      </c>
      <c r="BF1262" s="35">
        <v>13.32</v>
      </c>
      <c r="BG1262" s="35" t="s">
        <v>71</v>
      </c>
    </row>
    <row r="1263" spans="1:59" s="71" customFormat="1" x14ac:dyDescent="0.25">
      <c r="A1263" s="71" t="s">
        <v>69</v>
      </c>
      <c r="C1263" s="71" t="s">
        <v>1730</v>
      </c>
      <c r="D1263" s="71" t="s">
        <v>156</v>
      </c>
      <c r="E1263" s="71">
        <v>25</v>
      </c>
      <c r="F1263" s="71">
        <v>90</v>
      </c>
      <c r="G1263" s="71">
        <v>0</v>
      </c>
      <c r="H1263" s="150">
        <v>59.4</v>
      </c>
      <c r="I1263" s="71" t="s">
        <v>62</v>
      </c>
      <c r="J1263" s="71">
        <v>210388478</v>
      </c>
      <c r="K1263" s="71" t="s">
        <v>1736</v>
      </c>
      <c r="L1263" s="71" t="s">
        <v>64</v>
      </c>
      <c r="M1263" s="71" t="s">
        <v>1732</v>
      </c>
      <c r="N1263" s="71">
        <v>30</v>
      </c>
      <c r="O1263" s="71" t="s">
        <v>66</v>
      </c>
      <c r="P1263" s="71">
        <v>10</v>
      </c>
      <c r="Q1263" s="71" t="s">
        <v>67</v>
      </c>
      <c r="R1263" s="71">
        <v>10</v>
      </c>
      <c r="S1263" s="71" t="s">
        <v>67</v>
      </c>
      <c r="T1263" s="71">
        <v>1</v>
      </c>
      <c r="U1263" s="71">
        <v>30</v>
      </c>
      <c r="V1263" s="71">
        <v>96812</v>
      </c>
      <c r="W1263" s="71">
        <v>59.4</v>
      </c>
      <c r="X1263" s="71">
        <v>625</v>
      </c>
      <c r="Y1263" s="71" t="s">
        <v>68</v>
      </c>
      <c r="Z1263" s="71" t="s">
        <v>59</v>
      </c>
      <c r="AC1263" s="71">
        <v>1314</v>
      </c>
      <c r="AD1263" s="71">
        <v>1782</v>
      </c>
      <c r="AE1263" s="71">
        <v>0</v>
      </c>
      <c r="AF1263" s="71">
        <v>1782</v>
      </c>
      <c r="AG1263" s="71">
        <v>446</v>
      </c>
      <c r="AH1263" s="71">
        <v>1336</v>
      </c>
      <c r="AI1263" s="71">
        <v>1604</v>
      </c>
      <c r="AJ1263" s="71">
        <v>178</v>
      </c>
      <c r="AK1263" s="71">
        <v>1604</v>
      </c>
      <c r="AL1263" s="71">
        <v>178</v>
      </c>
      <c r="AM1263" s="71">
        <v>0</v>
      </c>
      <c r="AN1263" s="71">
        <v>0</v>
      </c>
      <c r="AO1263" s="71">
        <v>0</v>
      </c>
      <c r="AP1263" s="71">
        <v>0</v>
      </c>
      <c r="AQ1263" s="71">
        <v>4360</v>
      </c>
      <c r="AR1263" s="71">
        <v>5640</v>
      </c>
      <c r="AS1263" s="71" t="s">
        <v>74</v>
      </c>
      <c r="AT1263" s="71">
        <v>606521</v>
      </c>
      <c r="AU1263" s="71">
        <v>1184951</v>
      </c>
      <c r="AV1263" s="71">
        <v>1112977</v>
      </c>
      <c r="AW1263" s="71">
        <v>1188118</v>
      </c>
      <c r="AX1263" s="71">
        <v>1173016</v>
      </c>
      <c r="AY1263" s="71">
        <v>1225836</v>
      </c>
      <c r="AZ1263" s="71">
        <v>1247053</v>
      </c>
      <c r="BA1263" s="71">
        <v>68.040000000000006</v>
      </c>
      <c r="BB1263" s="71">
        <v>66.47</v>
      </c>
      <c r="BC1263" s="71">
        <v>70.239999999999995</v>
      </c>
      <c r="BD1263" s="71">
        <v>70.739999999999995</v>
      </c>
      <c r="BE1263" s="71">
        <v>70.23</v>
      </c>
      <c r="BF1263" s="71">
        <v>69.569999999999993</v>
      </c>
      <c r="BG1263" s="71" t="s">
        <v>71</v>
      </c>
    </row>
    <row r="1264" spans="1:59" s="36" customFormat="1" x14ac:dyDescent="0.25">
      <c r="A1264" s="36" t="s">
        <v>69</v>
      </c>
      <c r="C1264" s="36" t="s">
        <v>1730</v>
      </c>
      <c r="D1264" s="36" t="s">
        <v>156</v>
      </c>
      <c r="E1264" s="36">
        <v>25</v>
      </c>
      <c r="F1264" s="36">
        <v>90</v>
      </c>
      <c r="G1264" s="36">
        <v>0</v>
      </c>
      <c r="H1264" s="116">
        <v>59.4</v>
      </c>
      <c r="I1264" s="36" t="s">
        <v>62</v>
      </c>
      <c r="J1264" s="36">
        <v>210388575</v>
      </c>
      <c r="K1264" s="36" t="s">
        <v>1737</v>
      </c>
      <c r="L1264" s="36" t="s">
        <v>64</v>
      </c>
      <c r="M1264" s="36" t="s">
        <v>1732</v>
      </c>
      <c r="N1264" s="36">
        <v>30</v>
      </c>
      <c r="O1264" s="36" t="s">
        <v>66</v>
      </c>
      <c r="P1264" s="36">
        <v>20</v>
      </c>
      <c r="Q1264" s="36" t="s">
        <v>67</v>
      </c>
      <c r="R1264" s="36">
        <v>10</v>
      </c>
      <c r="S1264" s="36" t="s">
        <v>67</v>
      </c>
      <c r="T1264" s="36">
        <v>1</v>
      </c>
      <c r="U1264" s="36">
        <v>60</v>
      </c>
      <c r="V1264" s="36">
        <v>24381</v>
      </c>
      <c r="W1264" s="36">
        <v>62.52</v>
      </c>
      <c r="X1264" s="36">
        <v>627</v>
      </c>
      <c r="Y1264" s="36" t="s">
        <v>68</v>
      </c>
      <c r="AC1264" s="36">
        <v>2851</v>
      </c>
      <c r="AD1264" s="36">
        <v>3751</v>
      </c>
      <c r="AE1264" s="36">
        <v>0</v>
      </c>
      <c r="AF1264" s="36">
        <v>3751</v>
      </c>
      <c r="AG1264" s="36">
        <v>938</v>
      </c>
      <c r="AH1264" s="36">
        <v>2813</v>
      </c>
      <c r="AI1264" s="36">
        <v>3208</v>
      </c>
      <c r="AJ1264" s="36">
        <v>543</v>
      </c>
      <c r="AK1264" s="36">
        <v>3376</v>
      </c>
      <c r="AL1264" s="36">
        <v>375</v>
      </c>
      <c r="AM1264" s="36">
        <v>0</v>
      </c>
      <c r="AN1264" s="36">
        <v>0</v>
      </c>
      <c r="AO1264" s="36">
        <v>0</v>
      </c>
      <c r="AP1264" s="36">
        <v>0</v>
      </c>
      <c r="AQ1264" s="36">
        <v>9342</v>
      </c>
      <c r="AR1264" s="36">
        <v>11280</v>
      </c>
      <c r="AS1264" s="36" t="s">
        <v>74</v>
      </c>
      <c r="AT1264" s="36">
        <v>606521</v>
      </c>
      <c r="AU1264" s="36">
        <v>248690</v>
      </c>
      <c r="AV1264" s="36">
        <v>249556</v>
      </c>
      <c r="AW1264" s="36">
        <v>278203</v>
      </c>
      <c r="AX1264" s="36">
        <v>273806</v>
      </c>
      <c r="AY1264" s="36">
        <v>284598</v>
      </c>
      <c r="AZ1264" s="36">
        <v>289395</v>
      </c>
      <c r="BA1264" s="36">
        <v>14.28</v>
      </c>
      <c r="BB1264" s="36">
        <v>14.9</v>
      </c>
      <c r="BC1264" s="36">
        <v>16.45</v>
      </c>
      <c r="BD1264" s="36">
        <v>16.510000000000002</v>
      </c>
      <c r="BE1264" s="36">
        <v>16.3</v>
      </c>
      <c r="BF1264" s="36">
        <v>16.14</v>
      </c>
      <c r="BG1264" s="36" t="s">
        <v>71</v>
      </c>
    </row>
    <row r="1265" spans="1:59" s="36" customFormat="1" x14ac:dyDescent="0.25">
      <c r="A1265" s="36" t="s">
        <v>69</v>
      </c>
      <c r="C1265" s="36" t="s">
        <v>1730</v>
      </c>
      <c r="D1265" s="36" t="s">
        <v>156</v>
      </c>
      <c r="E1265" s="36">
        <v>25</v>
      </c>
      <c r="F1265" s="36">
        <v>90</v>
      </c>
      <c r="G1265" s="36">
        <v>0</v>
      </c>
      <c r="H1265" s="116">
        <v>59.4</v>
      </c>
      <c r="I1265" s="36" t="s">
        <v>62</v>
      </c>
      <c r="J1265" s="36">
        <v>210369995</v>
      </c>
      <c r="K1265" s="36" t="s">
        <v>1731</v>
      </c>
      <c r="L1265" s="36" t="s">
        <v>64</v>
      </c>
      <c r="M1265" s="36" t="s">
        <v>1732</v>
      </c>
      <c r="N1265" s="36">
        <v>30</v>
      </c>
      <c r="O1265" s="36" t="s">
        <v>66</v>
      </c>
      <c r="P1265" s="36">
        <v>15</v>
      </c>
      <c r="Q1265" s="36" t="s">
        <v>67</v>
      </c>
      <c r="R1265" s="36">
        <v>10</v>
      </c>
      <c r="S1265" s="36" t="s">
        <v>67</v>
      </c>
      <c r="T1265" s="36">
        <v>1</v>
      </c>
      <c r="U1265" s="36">
        <v>45</v>
      </c>
      <c r="V1265" s="36">
        <v>1484</v>
      </c>
      <c r="W1265" s="36">
        <v>70.069999999999993</v>
      </c>
      <c r="X1265" s="36">
        <v>626</v>
      </c>
      <c r="Y1265" s="36" t="s">
        <v>68</v>
      </c>
      <c r="AC1265" s="36">
        <v>2397</v>
      </c>
      <c r="AD1265" s="36">
        <v>3153</v>
      </c>
      <c r="AE1265" s="36">
        <v>0</v>
      </c>
      <c r="AF1265" s="36">
        <v>3153</v>
      </c>
      <c r="AG1265" s="36">
        <v>788</v>
      </c>
      <c r="AH1265" s="36">
        <v>2365</v>
      </c>
      <c r="AI1265" s="36">
        <v>2406</v>
      </c>
      <c r="AJ1265" s="36">
        <v>747</v>
      </c>
      <c r="AK1265" s="36">
        <v>2838</v>
      </c>
      <c r="AL1265" s="36">
        <v>315</v>
      </c>
      <c r="AM1265" s="36">
        <v>0</v>
      </c>
      <c r="AN1265" s="36">
        <v>0</v>
      </c>
      <c r="AO1265" s="36">
        <v>0</v>
      </c>
      <c r="AP1265" s="36">
        <v>0</v>
      </c>
      <c r="AQ1265" s="36">
        <v>6769</v>
      </c>
      <c r="AR1265" s="36">
        <v>8460</v>
      </c>
      <c r="AS1265" s="36" t="s">
        <v>98</v>
      </c>
      <c r="AT1265" s="36">
        <v>606521</v>
      </c>
      <c r="AU1265" s="36">
        <v>204427</v>
      </c>
      <c r="AV1265" s="36">
        <v>209919</v>
      </c>
      <c r="AW1265" s="36">
        <v>119605</v>
      </c>
      <c r="AX1265" s="36">
        <v>104959</v>
      </c>
      <c r="AY1265" s="36">
        <v>121436</v>
      </c>
      <c r="AZ1265" s="36">
        <v>145235</v>
      </c>
      <c r="BA1265" s="36">
        <v>11.74</v>
      </c>
      <c r="BB1265" s="36">
        <v>12.54</v>
      </c>
      <c r="BC1265" s="36">
        <v>7.07</v>
      </c>
      <c r="BD1265" s="36">
        <v>6.33</v>
      </c>
      <c r="BE1265" s="36">
        <v>6.96</v>
      </c>
      <c r="BF1265" s="36">
        <v>8.1</v>
      </c>
      <c r="BG1265" s="36" t="s">
        <v>71</v>
      </c>
    </row>
    <row r="1266" spans="1:59" s="36" customFormat="1" x14ac:dyDescent="0.25">
      <c r="A1266" s="36" t="s">
        <v>69</v>
      </c>
      <c r="C1266" s="36" t="s">
        <v>1730</v>
      </c>
      <c r="D1266" s="36" t="s">
        <v>156</v>
      </c>
      <c r="E1266" s="36">
        <v>25</v>
      </c>
      <c r="F1266" s="36">
        <v>90</v>
      </c>
      <c r="G1266" s="36">
        <v>0</v>
      </c>
      <c r="H1266" s="116">
        <v>59.4</v>
      </c>
      <c r="I1266" s="36" t="s">
        <v>62</v>
      </c>
      <c r="J1266" s="36">
        <v>210388428</v>
      </c>
      <c r="K1266" s="36" t="s">
        <v>1738</v>
      </c>
      <c r="L1266" s="36" t="s">
        <v>64</v>
      </c>
      <c r="M1266" s="36" t="s">
        <v>1732</v>
      </c>
      <c r="N1266" s="36">
        <v>30</v>
      </c>
      <c r="O1266" s="36" t="s">
        <v>66</v>
      </c>
      <c r="P1266" s="36">
        <v>5</v>
      </c>
      <c r="Q1266" s="36" t="s">
        <v>67</v>
      </c>
      <c r="R1266" s="36">
        <v>10</v>
      </c>
      <c r="S1266" s="36" t="s">
        <v>67</v>
      </c>
      <c r="T1266" s="36">
        <v>1</v>
      </c>
      <c r="U1266" s="36">
        <v>15</v>
      </c>
      <c r="V1266" s="36">
        <v>20798</v>
      </c>
      <c r="W1266" s="36">
        <v>71.930000000000007</v>
      </c>
      <c r="X1266" s="36">
        <v>624</v>
      </c>
      <c r="Y1266" s="36" t="s">
        <v>68</v>
      </c>
      <c r="AC1266" s="36">
        <v>785</v>
      </c>
      <c r="AD1266" s="36">
        <v>1079</v>
      </c>
      <c r="AE1266" s="36">
        <v>0</v>
      </c>
      <c r="AF1266" s="36">
        <v>1079</v>
      </c>
      <c r="AG1266" s="36">
        <v>270</v>
      </c>
      <c r="AH1266" s="36">
        <v>809</v>
      </c>
      <c r="AI1266" s="36">
        <v>802</v>
      </c>
      <c r="AJ1266" s="36">
        <v>277</v>
      </c>
      <c r="AK1266" s="36">
        <v>802</v>
      </c>
      <c r="AL1266" s="36">
        <v>277</v>
      </c>
      <c r="AM1266" s="36">
        <v>0</v>
      </c>
      <c r="AN1266" s="36">
        <v>0</v>
      </c>
      <c r="AO1266" s="36">
        <v>0</v>
      </c>
      <c r="AP1266" s="36">
        <v>0</v>
      </c>
      <c r="AQ1266" s="36">
        <v>2138</v>
      </c>
      <c r="AR1266" s="36">
        <v>2820</v>
      </c>
      <c r="AS1266" s="36" t="s">
        <v>74</v>
      </c>
      <c r="AT1266" s="36">
        <v>606521</v>
      </c>
      <c r="AU1266" s="36">
        <v>50355</v>
      </c>
      <c r="AV1266" s="36">
        <v>49080</v>
      </c>
      <c r="AW1266" s="36">
        <v>51990</v>
      </c>
      <c r="AX1266" s="36">
        <v>50940</v>
      </c>
      <c r="AY1266" s="36">
        <v>55215</v>
      </c>
      <c r="AZ1266" s="36">
        <v>54390</v>
      </c>
      <c r="BA1266" s="36">
        <v>2.89</v>
      </c>
      <c r="BB1266" s="36">
        <v>2.93</v>
      </c>
      <c r="BC1266" s="36">
        <v>3.07</v>
      </c>
      <c r="BD1266" s="36">
        <v>3.07</v>
      </c>
      <c r="BE1266" s="36">
        <v>3.16</v>
      </c>
      <c r="BF1266" s="36">
        <v>3.03</v>
      </c>
      <c r="BG1266" s="36" t="s">
        <v>71</v>
      </c>
    </row>
    <row r="1267" spans="1:59" s="36" customFormat="1" x14ac:dyDescent="0.25">
      <c r="A1267" s="36" t="s">
        <v>69</v>
      </c>
      <c r="C1267" s="36" t="s">
        <v>1730</v>
      </c>
      <c r="D1267" s="36" t="s">
        <v>156</v>
      </c>
      <c r="E1267" s="36">
        <v>25</v>
      </c>
      <c r="F1267" s="36">
        <v>90</v>
      </c>
      <c r="G1267" s="36">
        <v>0</v>
      </c>
      <c r="H1267" s="116">
        <v>59.4</v>
      </c>
      <c r="I1267" s="36" t="s">
        <v>62</v>
      </c>
      <c r="J1267" s="36">
        <v>210011233</v>
      </c>
      <c r="K1267" s="36" t="s">
        <v>1733</v>
      </c>
      <c r="L1267" s="36" t="s">
        <v>64</v>
      </c>
      <c r="M1267" s="36" t="s">
        <v>1734</v>
      </c>
      <c r="N1267" s="36">
        <v>30</v>
      </c>
      <c r="O1267" s="36" t="s">
        <v>66</v>
      </c>
      <c r="P1267" s="36">
        <v>100</v>
      </c>
      <c r="Q1267" s="36" t="s">
        <v>67</v>
      </c>
      <c r="R1267" s="36">
        <v>0.1</v>
      </c>
      <c r="S1267" s="36" t="s">
        <v>164</v>
      </c>
      <c r="T1267" s="36">
        <v>1000</v>
      </c>
      <c r="U1267" s="36">
        <v>30</v>
      </c>
      <c r="V1267" s="36">
        <v>7664</v>
      </c>
      <c r="W1267" s="36">
        <v>139.66999999999999</v>
      </c>
      <c r="X1267" s="36">
        <v>-1</v>
      </c>
      <c r="Y1267" s="36" t="s">
        <v>68</v>
      </c>
      <c r="AC1267" s="36">
        <v>3185</v>
      </c>
      <c r="AD1267" s="36">
        <v>4190</v>
      </c>
      <c r="AE1267" s="36">
        <v>0</v>
      </c>
      <c r="AF1267" s="36">
        <v>4190</v>
      </c>
      <c r="AG1267" s="36">
        <v>1048</v>
      </c>
      <c r="AH1267" s="36">
        <v>3142</v>
      </c>
      <c r="AI1267" s="36">
        <v>1604</v>
      </c>
      <c r="AJ1267" s="36">
        <v>2586</v>
      </c>
      <c r="AK1267" s="36">
        <v>1604</v>
      </c>
      <c r="AL1267" s="36">
        <v>2586</v>
      </c>
      <c r="AM1267" s="36">
        <v>0</v>
      </c>
      <c r="AN1267" s="36">
        <v>0</v>
      </c>
      <c r="AO1267" s="36">
        <v>0</v>
      </c>
      <c r="AP1267" s="36">
        <v>0</v>
      </c>
      <c r="AQ1267" s="36">
        <v>4360</v>
      </c>
      <c r="AR1267" s="36">
        <v>5640</v>
      </c>
      <c r="AS1267" s="36" t="s">
        <v>78</v>
      </c>
      <c r="AT1267" s="36">
        <v>606521</v>
      </c>
      <c r="AU1267" s="36">
        <v>37290</v>
      </c>
      <c r="AV1267" s="36">
        <v>37050</v>
      </c>
      <c r="AW1267" s="36">
        <v>36690</v>
      </c>
      <c r="AX1267" s="36">
        <v>38850</v>
      </c>
      <c r="AY1267" s="36">
        <v>40230</v>
      </c>
      <c r="AZ1267" s="36">
        <v>39810</v>
      </c>
      <c r="BA1267" s="36">
        <v>2.14</v>
      </c>
      <c r="BB1267" s="36">
        <v>2.21</v>
      </c>
      <c r="BC1267" s="36">
        <v>2.17</v>
      </c>
      <c r="BD1267" s="36">
        <v>2.34</v>
      </c>
      <c r="BE1267" s="36">
        <v>2.2999999999999998</v>
      </c>
      <c r="BF1267" s="36">
        <v>2.2200000000000002</v>
      </c>
      <c r="BG1267" s="36" t="s">
        <v>71</v>
      </c>
    </row>
    <row r="1268" spans="1:59" s="36" customFormat="1" x14ac:dyDescent="0.25">
      <c r="A1268" s="36" t="s">
        <v>69</v>
      </c>
      <c r="C1268" s="36" t="s">
        <v>1730</v>
      </c>
      <c r="D1268" s="36" t="s">
        <v>156</v>
      </c>
      <c r="E1268" s="36">
        <v>25</v>
      </c>
      <c r="F1268" s="36">
        <v>90</v>
      </c>
      <c r="G1268" s="36">
        <v>0</v>
      </c>
      <c r="H1268" s="116">
        <v>59.4</v>
      </c>
      <c r="I1268" s="36" t="s">
        <v>62</v>
      </c>
      <c r="J1268" s="36">
        <v>210011225</v>
      </c>
      <c r="K1268" s="36" t="s">
        <v>1735</v>
      </c>
      <c r="L1268" s="36" t="s">
        <v>177</v>
      </c>
      <c r="M1268" s="36" t="s">
        <v>1734</v>
      </c>
      <c r="N1268" s="36">
        <v>60</v>
      </c>
      <c r="O1268" s="36" t="s">
        <v>66</v>
      </c>
      <c r="P1268" s="36">
        <v>50</v>
      </c>
      <c r="Q1268" s="36" t="s">
        <v>67</v>
      </c>
      <c r="R1268" s="36">
        <v>0.1</v>
      </c>
      <c r="S1268" s="36" t="s">
        <v>164</v>
      </c>
      <c r="T1268" s="36">
        <v>1000</v>
      </c>
      <c r="U1268" s="36">
        <v>30</v>
      </c>
      <c r="V1268" s="36">
        <v>3339</v>
      </c>
      <c r="W1268" s="36">
        <v>160.43</v>
      </c>
      <c r="X1268" s="36">
        <v>-1</v>
      </c>
      <c r="Y1268" s="36" t="s">
        <v>68</v>
      </c>
      <c r="AC1268" s="36">
        <v>3720</v>
      </c>
      <c r="AD1268" s="36">
        <v>4813</v>
      </c>
      <c r="AE1268" s="36">
        <v>0</v>
      </c>
      <c r="AF1268" s="36">
        <v>4813</v>
      </c>
      <c r="AG1268" s="36">
        <v>1203</v>
      </c>
      <c r="AH1268" s="36">
        <v>3610</v>
      </c>
      <c r="AI1268" s="36">
        <v>1604</v>
      </c>
      <c r="AJ1268" s="36">
        <v>3209</v>
      </c>
      <c r="AK1268" s="36">
        <v>1604</v>
      </c>
      <c r="AL1268" s="36">
        <v>3209</v>
      </c>
      <c r="AM1268" s="36">
        <v>0</v>
      </c>
      <c r="AN1268" s="36">
        <v>0</v>
      </c>
      <c r="AO1268" s="36">
        <v>0</v>
      </c>
      <c r="AP1268" s="36">
        <v>0</v>
      </c>
      <c r="AQ1268" s="36">
        <v>4360</v>
      </c>
      <c r="AR1268" s="36">
        <v>5640</v>
      </c>
      <c r="AS1268" s="36" t="s">
        <v>78</v>
      </c>
      <c r="AT1268" s="36">
        <v>606521</v>
      </c>
      <c r="AU1268" s="36">
        <v>15750</v>
      </c>
      <c r="AV1268" s="36">
        <v>15900</v>
      </c>
      <c r="AW1268" s="36">
        <v>16860</v>
      </c>
      <c r="AX1268" s="36">
        <v>16740</v>
      </c>
      <c r="AY1268" s="36">
        <v>18180</v>
      </c>
      <c r="AZ1268" s="36">
        <v>16740</v>
      </c>
      <c r="BA1268" s="36">
        <v>0.9</v>
      </c>
      <c r="BB1268" s="36">
        <v>0.95</v>
      </c>
      <c r="BC1268" s="36">
        <v>1</v>
      </c>
      <c r="BD1268" s="36">
        <v>1.01</v>
      </c>
      <c r="BE1268" s="36">
        <v>1.04</v>
      </c>
      <c r="BF1268" s="36">
        <v>0.93</v>
      </c>
      <c r="BG1268" s="36" t="s">
        <v>71</v>
      </c>
    </row>
    <row r="1269" spans="1:59" s="1" customFormat="1" x14ac:dyDescent="0.25">
      <c r="A1269" s="1" t="s">
        <v>59</v>
      </c>
      <c r="C1269" s="1" t="s">
        <v>1739</v>
      </c>
      <c r="D1269" s="1" t="s">
        <v>168</v>
      </c>
      <c r="E1269" s="1">
        <v>25</v>
      </c>
      <c r="F1269" s="1">
        <v>90</v>
      </c>
      <c r="G1269" s="1">
        <v>0</v>
      </c>
      <c r="H1269" s="81">
        <v>68.67</v>
      </c>
      <c r="I1269" s="1" t="s">
        <v>169</v>
      </c>
      <c r="J1269" s="1">
        <v>210520266</v>
      </c>
      <c r="K1269" s="1" t="s">
        <v>1742</v>
      </c>
      <c r="L1269" s="1" t="s">
        <v>64</v>
      </c>
      <c r="M1269" s="1" t="s">
        <v>1741</v>
      </c>
      <c r="N1269" s="1">
        <v>30</v>
      </c>
      <c r="O1269" s="1" t="s">
        <v>66</v>
      </c>
      <c r="P1269" s="1">
        <v>20</v>
      </c>
      <c r="Q1269" s="1" t="s">
        <v>67</v>
      </c>
      <c r="R1269" s="1">
        <v>20</v>
      </c>
      <c r="S1269" s="1" t="s">
        <v>67</v>
      </c>
      <c r="T1269" s="1">
        <v>1</v>
      </c>
      <c r="U1269" s="1">
        <v>30</v>
      </c>
      <c r="V1269" s="1">
        <v>889</v>
      </c>
      <c r="W1269" s="1">
        <v>65.17</v>
      </c>
      <c r="X1269" s="1">
        <v>224</v>
      </c>
      <c r="Y1269" s="1" t="s">
        <v>68</v>
      </c>
      <c r="AB1269" s="1" t="s">
        <v>59</v>
      </c>
      <c r="AC1269" s="1">
        <v>1445</v>
      </c>
      <c r="AD1269" s="1">
        <v>1955</v>
      </c>
      <c r="AE1269" s="1">
        <v>489</v>
      </c>
      <c r="AF1269" s="1">
        <v>1466</v>
      </c>
      <c r="AG1269" s="1">
        <v>489</v>
      </c>
      <c r="AH1269" s="1">
        <v>1466</v>
      </c>
      <c r="AI1269" s="1">
        <v>1760</v>
      </c>
      <c r="AJ1269" s="1">
        <v>195</v>
      </c>
      <c r="AK1269" s="1">
        <v>1760</v>
      </c>
      <c r="AL1269" s="1">
        <v>195</v>
      </c>
      <c r="AM1269" s="1">
        <v>0</v>
      </c>
      <c r="AN1269" s="1">
        <v>0</v>
      </c>
      <c r="AO1269" s="1">
        <v>0</v>
      </c>
      <c r="AP1269" s="1">
        <v>0</v>
      </c>
      <c r="AQ1269" s="1">
        <v>3131</v>
      </c>
      <c r="AR1269" s="1">
        <v>4119</v>
      </c>
      <c r="AS1269" s="1" t="s">
        <v>493</v>
      </c>
      <c r="AT1269" s="1">
        <v>606513</v>
      </c>
      <c r="AU1269" s="1">
        <v>660</v>
      </c>
      <c r="AV1269" s="1">
        <v>600</v>
      </c>
      <c r="AW1269" s="1">
        <v>810</v>
      </c>
      <c r="AX1269" s="1">
        <v>1500</v>
      </c>
      <c r="AY1269" s="1">
        <v>4800</v>
      </c>
      <c r="AZ1269" s="1">
        <v>18300</v>
      </c>
      <c r="BA1269" s="1">
        <v>0.47</v>
      </c>
      <c r="BB1269" s="1">
        <v>0.43</v>
      </c>
      <c r="BC1269" s="1">
        <v>0.54</v>
      </c>
      <c r="BD1269" s="1">
        <v>1.08</v>
      </c>
      <c r="BE1269" s="1">
        <v>3.97</v>
      </c>
      <c r="BF1269" s="1">
        <v>25.32</v>
      </c>
      <c r="BG1269" s="1" t="s">
        <v>71</v>
      </c>
    </row>
    <row r="1270" spans="1:59" s="37" customFormat="1" x14ac:dyDescent="0.25">
      <c r="A1270" s="37" t="s">
        <v>59</v>
      </c>
      <c r="C1270" s="37" t="s">
        <v>1739</v>
      </c>
      <c r="D1270" s="37" t="s">
        <v>168</v>
      </c>
      <c r="E1270" s="37">
        <v>25</v>
      </c>
      <c r="F1270" s="37">
        <v>90</v>
      </c>
      <c r="G1270" s="37">
        <v>0</v>
      </c>
      <c r="H1270" s="79">
        <v>68.67</v>
      </c>
      <c r="I1270" s="37" t="s">
        <v>169</v>
      </c>
      <c r="J1270" s="37">
        <v>210616164</v>
      </c>
      <c r="K1270" s="37" t="s">
        <v>1743</v>
      </c>
      <c r="L1270" s="37" t="s">
        <v>177</v>
      </c>
      <c r="M1270" s="37" t="s">
        <v>1741</v>
      </c>
      <c r="N1270" s="37">
        <v>60</v>
      </c>
      <c r="O1270" s="37" t="s">
        <v>66</v>
      </c>
      <c r="P1270" s="37">
        <v>20</v>
      </c>
      <c r="Q1270" s="37" t="s">
        <v>67</v>
      </c>
      <c r="R1270" s="37">
        <v>20</v>
      </c>
      <c r="S1270" s="37" t="s">
        <v>67</v>
      </c>
      <c r="T1270" s="37">
        <v>1</v>
      </c>
      <c r="U1270" s="37">
        <v>60</v>
      </c>
      <c r="V1270" s="37">
        <v>2570</v>
      </c>
      <c r="W1270" s="37">
        <v>68.67</v>
      </c>
      <c r="X1270" s="37">
        <v>224</v>
      </c>
      <c r="Y1270" s="37" t="s">
        <v>68</v>
      </c>
      <c r="Z1270" s="37" t="s">
        <v>59</v>
      </c>
      <c r="AB1270" s="37" t="s">
        <v>59</v>
      </c>
      <c r="AC1270" s="37">
        <v>3132</v>
      </c>
      <c r="AD1270" s="37">
        <v>4120</v>
      </c>
      <c r="AE1270" s="37">
        <v>1030</v>
      </c>
      <c r="AF1270" s="37">
        <v>3090</v>
      </c>
      <c r="AG1270" s="37">
        <v>1030</v>
      </c>
      <c r="AH1270" s="37">
        <v>3090</v>
      </c>
      <c r="AI1270" s="37">
        <v>3708</v>
      </c>
      <c r="AJ1270" s="37">
        <v>412</v>
      </c>
      <c r="AK1270" s="37">
        <v>3708</v>
      </c>
      <c r="AL1270" s="37">
        <v>412</v>
      </c>
      <c r="AM1270" s="37">
        <v>0</v>
      </c>
      <c r="AN1270" s="37">
        <v>0</v>
      </c>
      <c r="AO1270" s="37">
        <v>0</v>
      </c>
      <c r="AP1270" s="37">
        <v>0</v>
      </c>
      <c r="AQ1270" s="37">
        <v>6568</v>
      </c>
      <c r="AR1270" s="37">
        <v>8239</v>
      </c>
      <c r="AS1270" s="37" t="s">
        <v>206</v>
      </c>
      <c r="AT1270" s="37">
        <v>606513</v>
      </c>
      <c r="AU1270" s="37">
        <v>14820</v>
      </c>
      <c r="AV1270" s="37">
        <v>16800</v>
      </c>
      <c r="AW1270" s="37">
        <v>18480</v>
      </c>
      <c r="AX1270" s="37">
        <v>18660</v>
      </c>
      <c r="AY1270" s="37">
        <v>49260</v>
      </c>
      <c r="AZ1270" s="37">
        <v>36180</v>
      </c>
      <c r="BA1270" s="37">
        <v>10.62</v>
      </c>
      <c r="BB1270" s="37">
        <v>11.99</v>
      </c>
      <c r="BC1270" s="37">
        <v>12.21</v>
      </c>
      <c r="BD1270" s="37">
        <v>13.46</v>
      </c>
      <c r="BE1270" s="37">
        <v>40.700000000000003</v>
      </c>
      <c r="BF1270" s="37">
        <v>50.05</v>
      </c>
      <c r="BG1270" s="37" t="s">
        <v>71</v>
      </c>
    </row>
    <row r="1271" spans="1:59" s="1" customFormat="1" x14ac:dyDescent="0.25">
      <c r="A1271" s="1" t="s">
        <v>59</v>
      </c>
      <c r="C1271" s="1" t="s">
        <v>1739</v>
      </c>
      <c r="D1271" s="1" t="s">
        <v>168</v>
      </c>
      <c r="E1271" s="1">
        <v>25</v>
      </c>
      <c r="F1271" s="1">
        <v>90</v>
      </c>
      <c r="G1271" s="1">
        <v>0</v>
      </c>
      <c r="H1271" s="81">
        <v>68.67</v>
      </c>
      <c r="I1271" s="1" t="s">
        <v>169</v>
      </c>
      <c r="J1271" s="1">
        <v>210041107</v>
      </c>
      <c r="K1271" s="1" t="s">
        <v>1740</v>
      </c>
      <c r="L1271" s="1" t="s">
        <v>83</v>
      </c>
      <c r="M1271" s="1" t="s">
        <v>1741</v>
      </c>
      <c r="N1271" s="1">
        <v>28</v>
      </c>
      <c r="O1271" s="1" t="s">
        <v>66</v>
      </c>
      <c r="P1271" s="1">
        <v>20</v>
      </c>
      <c r="Q1271" s="1" t="s">
        <v>67</v>
      </c>
      <c r="R1271" s="1">
        <v>20</v>
      </c>
      <c r="S1271" s="1" t="s">
        <v>67</v>
      </c>
      <c r="T1271" s="1">
        <v>1</v>
      </c>
      <c r="U1271" s="1">
        <v>28</v>
      </c>
      <c r="V1271" s="1">
        <v>20787</v>
      </c>
      <c r="W1271" s="1">
        <v>74.180000000000007</v>
      </c>
      <c r="X1271" s="1">
        <v>224</v>
      </c>
      <c r="Y1271" s="1" t="s">
        <v>68</v>
      </c>
      <c r="AB1271" s="1" t="s">
        <v>59</v>
      </c>
      <c r="AC1271" s="1">
        <v>1555</v>
      </c>
      <c r="AD1271" s="1">
        <v>2077</v>
      </c>
      <c r="AE1271" s="1">
        <v>481</v>
      </c>
      <c r="AF1271" s="1">
        <v>1596</v>
      </c>
      <c r="AG1271" s="1">
        <v>481</v>
      </c>
      <c r="AH1271" s="1">
        <v>1596</v>
      </c>
      <c r="AI1271" s="1">
        <v>1730</v>
      </c>
      <c r="AJ1271" s="1">
        <v>347</v>
      </c>
      <c r="AK1271" s="1">
        <v>1730</v>
      </c>
      <c r="AL1271" s="1">
        <v>347</v>
      </c>
      <c r="AM1271" s="1">
        <v>0</v>
      </c>
      <c r="AN1271" s="1">
        <v>0</v>
      </c>
      <c r="AO1271" s="1">
        <v>0</v>
      </c>
      <c r="AP1271" s="1">
        <v>0</v>
      </c>
      <c r="AQ1271" s="1">
        <v>2923</v>
      </c>
      <c r="AR1271" s="1">
        <v>3845</v>
      </c>
      <c r="AS1271" s="1" t="s">
        <v>111</v>
      </c>
      <c r="AT1271" s="1">
        <v>606513</v>
      </c>
      <c r="AU1271" s="1">
        <v>124124</v>
      </c>
      <c r="AV1271" s="1">
        <v>122696</v>
      </c>
      <c r="AW1271" s="1">
        <v>132020</v>
      </c>
      <c r="AX1271" s="1">
        <v>118440</v>
      </c>
      <c r="AY1271" s="1">
        <v>66948</v>
      </c>
      <c r="AZ1271" s="1">
        <v>17808</v>
      </c>
      <c r="BA1271" s="1">
        <v>88.91</v>
      </c>
      <c r="BB1271" s="1">
        <v>87.58</v>
      </c>
      <c r="BC1271" s="1">
        <v>87.24</v>
      </c>
      <c r="BD1271" s="1">
        <v>85.44</v>
      </c>
      <c r="BE1271" s="1">
        <v>55.32</v>
      </c>
      <c r="BF1271" s="1">
        <v>24.63</v>
      </c>
      <c r="BG1271" s="1" t="s">
        <v>71</v>
      </c>
    </row>
    <row r="1272" spans="1:59" s="1" customFormat="1" x14ac:dyDescent="0.25">
      <c r="A1272" s="1" t="s">
        <v>59</v>
      </c>
      <c r="C1272" s="1" t="s">
        <v>1739</v>
      </c>
      <c r="D1272" s="1" t="s">
        <v>168</v>
      </c>
      <c r="E1272" s="1">
        <v>25</v>
      </c>
      <c r="F1272" s="1">
        <v>90</v>
      </c>
      <c r="G1272" s="1">
        <v>0</v>
      </c>
      <c r="H1272" s="81">
        <v>68.67</v>
      </c>
      <c r="I1272" s="1" t="s">
        <v>169</v>
      </c>
      <c r="J1272" s="1">
        <v>210041092</v>
      </c>
      <c r="K1272" s="1" t="s">
        <v>1740</v>
      </c>
      <c r="L1272" s="1" t="s">
        <v>181</v>
      </c>
      <c r="M1272" s="1" t="s">
        <v>1741</v>
      </c>
      <c r="N1272" s="1">
        <v>14</v>
      </c>
      <c r="O1272" s="1" t="s">
        <v>66</v>
      </c>
      <c r="P1272" s="1">
        <v>20</v>
      </c>
      <c r="Q1272" s="1" t="s">
        <v>67</v>
      </c>
      <c r="R1272" s="1">
        <v>20</v>
      </c>
      <c r="S1272" s="1" t="s">
        <v>67</v>
      </c>
      <c r="T1272" s="1">
        <v>1</v>
      </c>
      <c r="U1272" s="1">
        <v>14</v>
      </c>
      <c r="V1272" s="1">
        <v>4</v>
      </c>
      <c r="W1272" s="1">
        <v>74.290000000000006</v>
      </c>
      <c r="X1272" s="1">
        <v>224</v>
      </c>
      <c r="Y1272" s="1" t="s">
        <v>68</v>
      </c>
      <c r="AB1272" s="1" t="s">
        <v>59</v>
      </c>
      <c r="AC1272" s="1">
        <v>756</v>
      </c>
      <c r="AD1272" s="1">
        <v>1040</v>
      </c>
      <c r="AE1272" s="1">
        <v>240</v>
      </c>
      <c r="AF1272" s="1">
        <v>800</v>
      </c>
      <c r="AG1272" s="1">
        <v>240</v>
      </c>
      <c r="AH1272" s="1">
        <v>800</v>
      </c>
      <c r="AI1272" s="1">
        <v>865</v>
      </c>
      <c r="AJ1272" s="1">
        <v>175</v>
      </c>
      <c r="AK1272" s="1">
        <v>865</v>
      </c>
      <c r="AL1272" s="1">
        <v>175</v>
      </c>
      <c r="AM1272" s="1">
        <v>0</v>
      </c>
      <c r="AN1272" s="1">
        <v>0</v>
      </c>
      <c r="AO1272" s="1">
        <v>0</v>
      </c>
      <c r="AP1272" s="1">
        <v>0</v>
      </c>
      <c r="AQ1272" s="1">
        <v>1417</v>
      </c>
      <c r="AR1272" s="1">
        <v>1922</v>
      </c>
      <c r="AS1272" s="1" t="s">
        <v>111</v>
      </c>
      <c r="AT1272" s="1">
        <v>606513</v>
      </c>
      <c r="AU1272" s="1">
        <v>0</v>
      </c>
      <c r="AV1272" s="1">
        <v>0</v>
      </c>
      <c r="AW1272" s="1">
        <v>14</v>
      </c>
      <c r="AX1272" s="1">
        <v>28</v>
      </c>
      <c r="AY1272" s="1">
        <v>14</v>
      </c>
      <c r="AZ1272" s="1">
        <v>0</v>
      </c>
      <c r="BA1272" s="1">
        <v>0</v>
      </c>
      <c r="BB1272" s="1">
        <v>0</v>
      </c>
      <c r="BC1272" s="1">
        <v>0.01</v>
      </c>
      <c r="BD1272" s="1">
        <v>0.02</v>
      </c>
      <c r="BE1272" s="1">
        <v>0.01</v>
      </c>
      <c r="BF1272" s="1">
        <v>0</v>
      </c>
      <c r="BG1272" s="1" t="s">
        <v>71</v>
      </c>
    </row>
    <row r="1273" spans="1:59" s="38" customFormat="1" x14ac:dyDescent="0.25">
      <c r="A1273" s="38" t="s">
        <v>59</v>
      </c>
      <c r="C1273" s="38" t="s">
        <v>1744</v>
      </c>
      <c r="D1273" s="38" t="s">
        <v>168</v>
      </c>
      <c r="E1273" s="38">
        <v>25</v>
      </c>
      <c r="F1273" s="38">
        <v>90</v>
      </c>
      <c r="G1273" s="38">
        <v>0</v>
      </c>
      <c r="H1273" s="117">
        <v>23.17</v>
      </c>
      <c r="I1273" s="38" t="s">
        <v>169</v>
      </c>
      <c r="J1273" s="38">
        <v>210173831</v>
      </c>
      <c r="K1273" s="38" t="s">
        <v>1745</v>
      </c>
      <c r="L1273" s="38" t="s">
        <v>64</v>
      </c>
      <c r="M1273" s="38" t="s">
        <v>1746</v>
      </c>
      <c r="N1273" s="38">
        <v>30</v>
      </c>
      <c r="O1273" s="38" t="s">
        <v>66</v>
      </c>
      <c r="P1273" s="38">
        <v>20</v>
      </c>
      <c r="Q1273" s="38" t="s">
        <v>67</v>
      </c>
      <c r="R1273" s="38">
        <v>20</v>
      </c>
      <c r="S1273" s="38" t="s">
        <v>67</v>
      </c>
      <c r="T1273" s="38">
        <v>1</v>
      </c>
      <c r="U1273" s="38">
        <v>30</v>
      </c>
      <c r="V1273" s="38">
        <v>31351</v>
      </c>
      <c r="W1273" s="38">
        <v>23.17</v>
      </c>
      <c r="X1273" s="38">
        <v>127</v>
      </c>
      <c r="Y1273" s="38" t="s">
        <v>68</v>
      </c>
      <c r="Z1273" s="38" t="s">
        <v>59</v>
      </c>
      <c r="AB1273" s="38" t="s">
        <v>59</v>
      </c>
      <c r="AC1273" s="38">
        <v>487</v>
      </c>
      <c r="AD1273" s="38">
        <v>695</v>
      </c>
      <c r="AE1273" s="38">
        <v>174</v>
      </c>
      <c r="AF1273" s="38">
        <v>521</v>
      </c>
      <c r="AG1273" s="38">
        <v>174</v>
      </c>
      <c r="AH1273" s="38">
        <v>521</v>
      </c>
      <c r="AI1273" s="38">
        <v>626</v>
      </c>
      <c r="AJ1273" s="38">
        <v>69</v>
      </c>
      <c r="AK1273" s="38">
        <v>626</v>
      </c>
      <c r="AL1273" s="38">
        <v>69</v>
      </c>
      <c r="AM1273" s="38">
        <v>0</v>
      </c>
      <c r="AN1273" s="38">
        <v>0</v>
      </c>
      <c r="AO1273" s="38">
        <v>0</v>
      </c>
      <c r="AP1273" s="38">
        <v>0</v>
      </c>
      <c r="AQ1273" s="38">
        <v>1010</v>
      </c>
      <c r="AR1273" s="38">
        <v>1389</v>
      </c>
      <c r="AS1273" s="38" t="s">
        <v>78</v>
      </c>
      <c r="AT1273" s="38">
        <v>606515</v>
      </c>
      <c r="AU1273" s="38">
        <v>147660</v>
      </c>
      <c r="AV1273" s="38">
        <v>147180</v>
      </c>
      <c r="AW1273" s="38">
        <v>158850</v>
      </c>
      <c r="AX1273" s="38">
        <v>157680</v>
      </c>
      <c r="AY1273" s="38">
        <v>164730</v>
      </c>
      <c r="AZ1273" s="38">
        <v>164430</v>
      </c>
      <c r="BA1273" s="38">
        <v>18.149999999999999</v>
      </c>
      <c r="BB1273" s="38">
        <v>18.850000000000001</v>
      </c>
      <c r="BC1273" s="38">
        <v>19.489999999999998</v>
      </c>
      <c r="BD1273" s="38">
        <v>19.88</v>
      </c>
      <c r="BE1273" s="38">
        <v>19.899999999999999</v>
      </c>
      <c r="BF1273" s="38">
        <v>19.809999999999999</v>
      </c>
      <c r="BG1273" s="38" t="s">
        <v>71</v>
      </c>
    </row>
    <row r="1274" spans="1:59" s="3" customFormat="1" x14ac:dyDescent="0.25">
      <c r="A1274" s="3" t="s">
        <v>59</v>
      </c>
      <c r="C1274" s="3" t="s">
        <v>1744</v>
      </c>
      <c r="D1274" s="3" t="s">
        <v>168</v>
      </c>
      <c r="E1274" s="3">
        <v>25</v>
      </c>
      <c r="F1274" s="3">
        <v>90</v>
      </c>
      <c r="G1274" s="3">
        <v>0</v>
      </c>
      <c r="H1274" s="83">
        <v>23.17</v>
      </c>
      <c r="I1274" s="3" t="s">
        <v>169</v>
      </c>
      <c r="J1274" s="3">
        <v>210217342</v>
      </c>
      <c r="K1274" s="3" t="s">
        <v>1749</v>
      </c>
      <c r="L1274" s="3" t="s">
        <v>83</v>
      </c>
      <c r="M1274" s="3" t="s">
        <v>1746</v>
      </c>
      <c r="N1274" s="3">
        <v>28</v>
      </c>
      <c r="O1274" s="3" t="s">
        <v>66</v>
      </c>
      <c r="P1274" s="3">
        <v>20</v>
      </c>
      <c r="Q1274" s="3" t="s">
        <v>67</v>
      </c>
      <c r="R1274" s="3">
        <v>20</v>
      </c>
      <c r="S1274" s="3" t="s">
        <v>67</v>
      </c>
      <c r="T1274" s="3">
        <v>1</v>
      </c>
      <c r="U1274" s="3">
        <v>28</v>
      </c>
      <c r="V1274" s="3">
        <v>20718</v>
      </c>
      <c r="W1274" s="3">
        <v>23.5</v>
      </c>
      <c r="X1274" s="3">
        <v>127</v>
      </c>
      <c r="Y1274" s="3" t="s">
        <v>68</v>
      </c>
      <c r="AB1274" s="3" t="s">
        <v>59</v>
      </c>
      <c r="AC1274" s="3">
        <v>457</v>
      </c>
      <c r="AD1274" s="3">
        <v>658</v>
      </c>
      <c r="AE1274" s="3">
        <v>162</v>
      </c>
      <c r="AF1274" s="3">
        <v>496</v>
      </c>
      <c r="AG1274" s="3">
        <v>162</v>
      </c>
      <c r="AH1274" s="3">
        <v>496</v>
      </c>
      <c r="AI1274" s="3">
        <v>584</v>
      </c>
      <c r="AJ1274" s="3">
        <v>74</v>
      </c>
      <c r="AK1274" s="3">
        <v>584</v>
      </c>
      <c r="AL1274" s="3">
        <v>74</v>
      </c>
      <c r="AM1274" s="3">
        <v>0</v>
      </c>
      <c r="AN1274" s="3">
        <v>0</v>
      </c>
      <c r="AO1274" s="3">
        <v>0</v>
      </c>
      <c r="AP1274" s="3">
        <v>0</v>
      </c>
      <c r="AQ1274" s="3">
        <v>943</v>
      </c>
      <c r="AR1274" s="3">
        <v>1297</v>
      </c>
      <c r="AS1274" s="3" t="s">
        <v>206</v>
      </c>
      <c r="AT1274" s="3">
        <v>606515</v>
      </c>
      <c r="AU1274" s="3">
        <v>104356</v>
      </c>
      <c r="AV1274" s="3">
        <v>96572</v>
      </c>
      <c r="AW1274" s="3">
        <v>95480</v>
      </c>
      <c r="AX1274" s="3">
        <v>91112</v>
      </c>
      <c r="AY1274" s="3">
        <v>96964</v>
      </c>
      <c r="AZ1274" s="3">
        <v>95620</v>
      </c>
      <c r="BA1274" s="3">
        <v>12.83</v>
      </c>
      <c r="BB1274" s="3">
        <v>12.37</v>
      </c>
      <c r="BC1274" s="3">
        <v>11.72</v>
      </c>
      <c r="BD1274" s="3">
        <v>11.49</v>
      </c>
      <c r="BE1274" s="3">
        <v>11.71</v>
      </c>
      <c r="BF1274" s="3">
        <v>11.52</v>
      </c>
      <c r="BG1274" s="3" t="s">
        <v>71</v>
      </c>
    </row>
    <row r="1275" spans="1:59" s="3" customFormat="1" x14ac:dyDescent="0.25">
      <c r="A1275" s="3" t="s">
        <v>59</v>
      </c>
      <c r="C1275" s="3" t="s">
        <v>1744</v>
      </c>
      <c r="D1275" s="3" t="s">
        <v>168</v>
      </c>
      <c r="E1275" s="3">
        <v>25</v>
      </c>
      <c r="F1275" s="3">
        <v>90</v>
      </c>
      <c r="G1275" s="3">
        <v>0</v>
      </c>
      <c r="H1275" s="83">
        <v>23.17</v>
      </c>
      <c r="I1275" s="3" t="s">
        <v>169</v>
      </c>
      <c r="J1275" s="3">
        <v>210227826</v>
      </c>
      <c r="K1275" s="3" t="s">
        <v>1747</v>
      </c>
      <c r="L1275" s="3" t="s">
        <v>703</v>
      </c>
      <c r="M1275" s="3" t="s">
        <v>1746</v>
      </c>
      <c r="N1275" s="3">
        <v>28</v>
      </c>
      <c r="O1275" s="3" t="s">
        <v>66</v>
      </c>
      <c r="P1275" s="3">
        <v>20</v>
      </c>
      <c r="Q1275" s="3" t="s">
        <v>67</v>
      </c>
      <c r="R1275" s="3">
        <v>20</v>
      </c>
      <c r="S1275" s="3" t="s">
        <v>67</v>
      </c>
      <c r="T1275" s="3">
        <v>1</v>
      </c>
      <c r="U1275" s="3">
        <v>28</v>
      </c>
      <c r="V1275" s="3">
        <v>20049</v>
      </c>
      <c r="W1275" s="3">
        <v>25.43</v>
      </c>
      <c r="X1275" s="3">
        <v>127</v>
      </c>
      <c r="Y1275" s="3" t="s">
        <v>68</v>
      </c>
      <c r="AB1275" s="3" t="s">
        <v>59</v>
      </c>
      <c r="AC1275" s="3">
        <v>502</v>
      </c>
      <c r="AD1275" s="3">
        <v>712</v>
      </c>
      <c r="AE1275" s="3">
        <v>162</v>
      </c>
      <c r="AF1275" s="3">
        <v>550</v>
      </c>
      <c r="AG1275" s="3">
        <v>162</v>
      </c>
      <c r="AH1275" s="3">
        <v>550</v>
      </c>
      <c r="AI1275" s="3">
        <v>584</v>
      </c>
      <c r="AJ1275" s="3">
        <v>128</v>
      </c>
      <c r="AK1275" s="3">
        <v>584</v>
      </c>
      <c r="AL1275" s="3">
        <v>128</v>
      </c>
      <c r="AM1275" s="3">
        <v>0</v>
      </c>
      <c r="AN1275" s="3">
        <v>0</v>
      </c>
      <c r="AO1275" s="3">
        <v>0</v>
      </c>
      <c r="AP1275" s="3">
        <v>0</v>
      </c>
      <c r="AQ1275" s="3">
        <v>943</v>
      </c>
      <c r="AR1275" s="3">
        <v>1297</v>
      </c>
      <c r="AS1275" s="3" t="s">
        <v>1470</v>
      </c>
      <c r="AT1275" s="3">
        <v>606515</v>
      </c>
      <c r="AU1275" s="3">
        <v>94696</v>
      </c>
      <c r="AV1275" s="3">
        <v>92568</v>
      </c>
      <c r="AW1275" s="3">
        <v>93968</v>
      </c>
      <c r="AX1275" s="3">
        <v>89040</v>
      </c>
      <c r="AY1275" s="3">
        <v>96068</v>
      </c>
      <c r="AZ1275" s="3">
        <v>95032</v>
      </c>
      <c r="BA1275" s="3">
        <v>11.64</v>
      </c>
      <c r="BB1275" s="3">
        <v>11.85</v>
      </c>
      <c r="BC1275" s="3">
        <v>11.53</v>
      </c>
      <c r="BD1275" s="3">
        <v>11.23</v>
      </c>
      <c r="BE1275" s="3">
        <v>11.6</v>
      </c>
      <c r="BF1275" s="3">
        <v>11.45</v>
      </c>
      <c r="BG1275" s="3" t="s">
        <v>71</v>
      </c>
    </row>
    <row r="1276" spans="1:59" s="3" customFormat="1" x14ac:dyDescent="0.25">
      <c r="A1276" s="3" t="s">
        <v>59</v>
      </c>
      <c r="C1276" s="3" t="s">
        <v>1744</v>
      </c>
      <c r="D1276" s="3" t="s">
        <v>168</v>
      </c>
      <c r="E1276" s="3">
        <v>25</v>
      </c>
      <c r="F1276" s="3">
        <v>90</v>
      </c>
      <c r="G1276" s="3">
        <v>0</v>
      </c>
      <c r="H1276" s="83">
        <v>23.17</v>
      </c>
      <c r="I1276" s="3" t="s">
        <v>169</v>
      </c>
      <c r="J1276" s="3">
        <v>210175956</v>
      </c>
      <c r="K1276" s="3" t="s">
        <v>1748</v>
      </c>
      <c r="L1276" s="3" t="s">
        <v>64</v>
      </c>
      <c r="M1276" s="3" t="s">
        <v>1746</v>
      </c>
      <c r="N1276" s="3">
        <v>30</v>
      </c>
      <c r="O1276" s="3" t="s">
        <v>66</v>
      </c>
      <c r="P1276" s="3">
        <v>20</v>
      </c>
      <c r="Q1276" s="3" t="s">
        <v>67</v>
      </c>
      <c r="R1276" s="3">
        <v>20</v>
      </c>
      <c r="S1276" s="3" t="s">
        <v>67</v>
      </c>
      <c r="T1276" s="3">
        <v>1</v>
      </c>
      <c r="U1276" s="3">
        <v>30</v>
      </c>
      <c r="V1276" s="3">
        <v>26781</v>
      </c>
      <c r="W1276" s="3">
        <v>26.43</v>
      </c>
      <c r="X1276" s="3">
        <v>127</v>
      </c>
      <c r="Y1276" s="3" t="s">
        <v>68</v>
      </c>
      <c r="AB1276" s="3" t="s">
        <v>59</v>
      </c>
      <c r="AC1276" s="3">
        <v>574</v>
      </c>
      <c r="AD1276" s="3">
        <v>793</v>
      </c>
      <c r="AE1276" s="3">
        <v>174</v>
      </c>
      <c r="AF1276" s="3">
        <v>619</v>
      </c>
      <c r="AG1276" s="3">
        <v>174</v>
      </c>
      <c r="AH1276" s="3">
        <v>619</v>
      </c>
      <c r="AI1276" s="3">
        <v>626</v>
      </c>
      <c r="AJ1276" s="3">
        <v>167</v>
      </c>
      <c r="AK1276" s="3">
        <v>626</v>
      </c>
      <c r="AL1276" s="3">
        <v>167</v>
      </c>
      <c r="AM1276" s="3">
        <v>0</v>
      </c>
      <c r="AN1276" s="3">
        <v>0</v>
      </c>
      <c r="AO1276" s="3">
        <v>0</v>
      </c>
      <c r="AP1276" s="3">
        <v>0</v>
      </c>
      <c r="AQ1276" s="3">
        <v>1010</v>
      </c>
      <c r="AR1276" s="3">
        <v>1389</v>
      </c>
      <c r="AS1276" s="3" t="s">
        <v>98</v>
      </c>
      <c r="AT1276" s="3">
        <v>606515</v>
      </c>
      <c r="AU1276" s="3">
        <v>131970</v>
      </c>
      <c r="AV1276" s="3">
        <v>128100</v>
      </c>
      <c r="AW1276" s="3">
        <v>133770</v>
      </c>
      <c r="AX1276" s="3">
        <v>132450</v>
      </c>
      <c r="AY1276" s="3">
        <v>136530</v>
      </c>
      <c r="AZ1276" s="3">
        <v>140610</v>
      </c>
      <c r="BA1276" s="3">
        <v>16.22</v>
      </c>
      <c r="BB1276" s="3">
        <v>16.399999999999999</v>
      </c>
      <c r="BC1276" s="3">
        <v>16.41</v>
      </c>
      <c r="BD1276" s="3">
        <v>16.7</v>
      </c>
      <c r="BE1276" s="3">
        <v>16.489999999999998</v>
      </c>
      <c r="BF1276" s="3">
        <v>16.940000000000001</v>
      </c>
      <c r="BG1276" s="3" t="s">
        <v>71</v>
      </c>
    </row>
    <row r="1277" spans="1:59" s="3" customFormat="1" x14ac:dyDescent="0.25">
      <c r="A1277" s="3" t="s">
        <v>59</v>
      </c>
      <c r="C1277" s="3" t="s">
        <v>1744</v>
      </c>
      <c r="D1277" s="3" t="s">
        <v>168</v>
      </c>
      <c r="E1277" s="3">
        <v>25</v>
      </c>
      <c r="F1277" s="3">
        <v>90</v>
      </c>
      <c r="G1277" s="3">
        <v>0</v>
      </c>
      <c r="H1277" s="83">
        <v>23.17</v>
      </c>
      <c r="I1277" s="3" t="s">
        <v>169</v>
      </c>
      <c r="J1277" s="3">
        <v>210166355</v>
      </c>
      <c r="K1277" s="3" t="s">
        <v>1750</v>
      </c>
      <c r="L1277" s="3" t="s">
        <v>64</v>
      </c>
      <c r="M1277" s="3" t="s">
        <v>1746</v>
      </c>
      <c r="N1277" s="3">
        <v>30</v>
      </c>
      <c r="O1277" s="3" t="s">
        <v>66</v>
      </c>
      <c r="P1277" s="3">
        <v>20</v>
      </c>
      <c r="Q1277" s="3" t="s">
        <v>67</v>
      </c>
      <c r="R1277" s="3">
        <v>20</v>
      </c>
      <c r="S1277" s="3" t="s">
        <v>67</v>
      </c>
      <c r="T1277" s="3">
        <v>1</v>
      </c>
      <c r="U1277" s="3">
        <v>30</v>
      </c>
      <c r="V1277" s="3">
        <v>65842</v>
      </c>
      <c r="W1277" s="3">
        <v>31.63</v>
      </c>
      <c r="X1277" s="3">
        <v>127</v>
      </c>
      <c r="Y1277" s="3" t="s">
        <v>68</v>
      </c>
      <c r="AB1277" s="3" t="s">
        <v>69</v>
      </c>
      <c r="AC1277" s="3">
        <v>690</v>
      </c>
      <c r="AD1277" s="3">
        <v>949</v>
      </c>
      <c r="AE1277" s="3">
        <v>148</v>
      </c>
      <c r="AF1277" s="3">
        <v>801</v>
      </c>
      <c r="AG1277" s="3">
        <v>148</v>
      </c>
      <c r="AH1277" s="3">
        <v>801</v>
      </c>
      <c r="AI1277" s="3">
        <v>532</v>
      </c>
      <c r="AJ1277" s="3">
        <v>417</v>
      </c>
      <c r="AK1277" s="3">
        <v>532</v>
      </c>
      <c r="AL1277" s="3">
        <v>417</v>
      </c>
      <c r="AM1277" s="3">
        <v>0</v>
      </c>
      <c r="AN1277" s="3">
        <v>0</v>
      </c>
      <c r="AO1277" s="3">
        <v>0</v>
      </c>
      <c r="AP1277" s="3">
        <v>0</v>
      </c>
      <c r="AQ1277" s="3">
        <v>1010</v>
      </c>
      <c r="AR1277" s="3">
        <v>1389</v>
      </c>
      <c r="AS1277" s="3" t="s">
        <v>92</v>
      </c>
      <c r="AT1277" s="3">
        <v>606515</v>
      </c>
      <c r="AU1277" s="3">
        <v>334860</v>
      </c>
      <c r="AV1277" s="3">
        <v>316560</v>
      </c>
      <c r="AW1277" s="3">
        <v>332880</v>
      </c>
      <c r="AX1277" s="3">
        <v>322800</v>
      </c>
      <c r="AY1277" s="3">
        <v>333630</v>
      </c>
      <c r="AZ1277" s="3">
        <v>334530</v>
      </c>
      <c r="BA1277" s="3">
        <v>41.16</v>
      </c>
      <c r="BB1277" s="3">
        <v>40.53</v>
      </c>
      <c r="BC1277" s="3">
        <v>40.85</v>
      </c>
      <c r="BD1277" s="3">
        <v>40.700000000000003</v>
      </c>
      <c r="BE1277" s="3">
        <v>40.299999999999997</v>
      </c>
      <c r="BF1277" s="3">
        <v>40.29</v>
      </c>
      <c r="BG1277" s="3" t="s">
        <v>71</v>
      </c>
    </row>
    <row r="1278" spans="1:59" s="4" customFormat="1" x14ac:dyDescent="0.25">
      <c r="A1278" s="4" t="s">
        <v>59</v>
      </c>
      <c r="C1278" s="4" t="s">
        <v>1751</v>
      </c>
      <c r="D1278" s="4" t="s">
        <v>168</v>
      </c>
      <c r="E1278" s="4">
        <v>25</v>
      </c>
      <c r="F1278" s="4">
        <v>90</v>
      </c>
      <c r="G1278" s="4">
        <v>0</v>
      </c>
      <c r="H1278" s="84">
        <v>45.98</v>
      </c>
      <c r="I1278" s="4" t="s">
        <v>169</v>
      </c>
      <c r="J1278" s="4">
        <v>210217350</v>
      </c>
      <c r="K1278" s="4" t="s">
        <v>1753</v>
      </c>
      <c r="L1278" s="4" t="s">
        <v>83</v>
      </c>
      <c r="M1278" s="4" t="s">
        <v>1746</v>
      </c>
      <c r="N1278" s="4">
        <v>28</v>
      </c>
      <c r="O1278" s="4" t="s">
        <v>66</v>
      </c>
      <c r="P1278" s="4">
        <v>40</v>
      </c>
      <c r="Q1278" s="4" t="s">
        <v>67</v>
      </c>
      <c r="R1278" s="4">
        <v>20</v>
      </c>
      <c r="S1278" s="4" t="s">
        <v>67</v>
      </c>
      <c r="T1278" s="4">
        <v>1</v>
      </c>
      <c r="U1278" s="4">
        <v>56</v>
      </c>
      <c r="V1278" s="4">
        <v>21</v>
      </c>
      <c r="W1278" s="4">
        <v>43.36</v>
      </c>
      <c r="X1278" s="4">
        <v>128</v>
      </c>
      <c r="Y1278" s="4" t="s">
        <v>68</v>
      </c>
      <c r="AB1278" s="4" t="s">
        <v>59</v>
      </c>
      <c r="AC1278" s="4">
        <v>1835</v>
      </c>
      <c r="AD1278" s="4">
        <v>2428</v>
      </c>
      <c r="AE1278" s="4">
        <v>607</v>
      </c>
      <c r="AF1278" s="4">
        <v>1821</v>
      </c>
      <c r="AG1278" s="4">
        <v>607</v>
      </c>
      <c r="AH1278" s="4">
        <v>1821</v>
      </c>
      <c r="AI1278" s="4">
        <v>2185</v>
      </c>
      <c r="AJ1278" s="4">
        <v>243</v>
      </c>
      <c r="AK1278" s="4">
        <v>2185</v>
      </c>
      <c r="AL1278" s="4">
        <v>243</v>
      </c>
      <c r="AM1278" s="4">
        <v>0</v>
      </c>
      <c r="AN1278" s="4">
        <v>0</v>
      </c>
      <c r="AO1278" s="4">
        <v>0</v>
      </c>
      <c r="AP1278" s="4">
        <v>0</v>
      </c>
      <c r="AQ1278" s="4">
        <v>3981</v>
      </c>
      <c r="AR1278" s="4">
        <v>5150</v>
      </c>
      <c r="AS1278" s="4" t="s">
        <v>206</v>
      </c>
      <c r="AT1278" s="4">
        <v>606516</v>
      </c>
      <c r="AU1278" s="4">
        <v>392</v>
      </c>
      <c r="AV1278" s="4">
        <v>168</v>
      </c>
      <c r="AW1278" s="4">
        <v>224</v>
      </c>
      <c r="AX1278" s="4">
        <v>112</v>
      </c>
      <c r="AY1278" s="4">
        <v>168</v>
      </c>
      <c r="AZ1278" s="4">
        <v>112</v>
      </c>
      <c r="BA1278" s="4">
        <v>0.64</v>
      </c>
      <c r="BB1278" s="4">
        <v>0.31</v>
      </c>
      <c r="BC1278" s="4">
        <v>0.36</v>
      </c>
      <c r="BD1278" s="4">
        <v>0.19</v>
      </c>
      <c r="BE1278" s="4">
        <v>0.27</v>
      </c>
      <c r="BF1278" s="4">
        <v>0.18</v>
      </c>
      <c r="BG1278" s="4" t="s">
        <v>71</v>
      </c>
    </row>
    <row r="1279" spans="1:59" s="39" customFormat="1" x14ac:dyDescent="0.25">
      <c r="A1279" s="39" t="s">
        <v>59</v>
      </c>
      <c r="C1279" s="39" t="s">
        <v>1751</v>
      </c>
      <c r="D1279" s="39" t="s">
        <v>168</v>
      </c>
      <c r="E1279" s="39">
        <v>25</v>
      </c>
      <c r="F1279" s="39">
        <v>90</v>
      </c>
      <c r="G1279" s="39">
        <v>0</v>
      </c>
      <c r="H1279" s="118">
        <v>45.98</v>
      </c>
      <c r="I1279" s="39" t="s">
        <v>169</v>
      </c>
      <c r="J1279" s="39">
        <v>210166371</v>
      </c>
      <c r="K1279" s="39" t="s">
        <v>1754</v>
      </c>
      <c r="L1279" s="39" t="s">
        <v>64</v>
      </c>
      <c r="M1279" s="39" t="s">
        <v>1746</v>
      </c>
      <c r="N1279" s="39">
        <v>30</v>
      </c>
      <c r="O1279" s="39" t="s">
        <v>66</v>
      </c>
      <c r="P1279" s="39">
        <v>40</v>
      </c>
      <c r="Q1279" s="39" t="s">
        <v>67</v>
      </c>
      <c r="R1279" s="39">
        <v>20</v>
      </c>
      <c r="S1279" s="39" t="s">
        <v>67</v>
      </c>
      <c r="T1279" s="39">
        <v>1</v>
      </c>
      <c r="U1279" s="39">
        <v>60</v>
      </c>
      <c r="V1279" s="39">
        <v>5294</v>
      </c>
      <c r="W1279" s="39">
        <v>45.98</v>
      </c>
      <c r="X1279" s="39">
        <v>128</v>
      </c>
      <c r="Y1279" s="39" t="s">
        <v>68</v>
      </c>
      <c r="Z1279" s="39" t="s">
        <v>59</v>
      </c>
      <c r="AB1279" s="39" t="s">
        <v>59</v>
      </c>
      <c r="AC1279" s="39">
        <v>2090</v>
      </c>
      <c r="AD1279" s="39">
        <v>2759</v>
      </c>
      <c r="AE1279" s="39">
        <v>690</v>
      </c>
      <c r="AF1279" s="39">
        <v>2069</v>
      </c>
      <c r="AG1279" s="39">
        <v>690</v>
      </c>
      <c r="AH1279" s="39">
        <v>2069</v>
      </c>
      <c r="AI1279" s="39">
        <v>2483</v>
      </c>
      <c r="AJ1279" s="39">
        <v>276</v>
      </c>
      <c r="AK1279" s="39">
        <v>2483</v>
      </c>
      <c r="AL1279" s="39">
        <v>276</v>
      </c>
      <c r="AM1279" s="39">
        <v>0</v>
      </c>
      <c r="AN1279" s="39">
        <v>0</v>
      </c>
      <c r="AO1279" s="39">
        <v>0</v>
      </c>
      <c r="AP1279" s="39">
        <v>0</v>
      </c>
      <c r="AQ1279" s="39">
        <v>4265</v>
      </c>
      <c r="AR1279" s="39">
        <v>5517</v>
      </c>
      <c r="AS1279" s="39" t="s">
        <v>92</v>
      </c>
      <c r="AT1279" s="39">
        <v>606516</v>
      </c>
      <c r="AU1279" s="39">
        <v>54120</v>
      </c>
      <c r="AV1279" s="39">
        <v>47820</v>
      </c>
      <c r="AW1279" s="39">
        <v>54600</v>
      </c>
      <c r="AX1279" s="39">
        <v>52380</v>
      </c>
      <c r="AY1279" s="39">
        <v>52860</v>
      </c>
      <c r="AZ1279" s="39">
        <v>55860</v>
      </c>
      <c r="BA1279" s="39">
        <v>88.3</v>
      </c>
      <c r="BB1279" s="39">
        <v>88.77</v>
      </c>
      <c r="BC1279" s="39">
        <v>87.92</v>
      </c>
      <c r="BD1279" s="39">
        <v>89.48</v>
      </c>
      <c r="BE1279" s="39">
        <v>86.53</v>
      </c>
      <c r="BF1279" s="39">
        <v>87.85</v>
      </c>
      <c r="BG1279" s="39" t="s">
        <v>71</v>
      </c>
    </row>
    <row r="1280" spans="1:59" s="4" customFormat="1" x14ac:dyDescent="0.25">
      <c r="A1280" s="4" t="s">
        <v>59</v>
      </c>
      <c r="C1280" s="4" t="s">
        <v>1751</v>
      </c>
      <c r="D1280" s="4" t="s">
        <v>168</v>
      </c>
      <c r="E1280" s="4">
        <v>25</v>
      </c>
      <c r="F1280" s="4">
        <v>90</v>
      </c>
      <c r="G1280" s="4">
        <v>0</v>
      </c>
      <c r="H1280" s="84">
        <v>45.98</v>
      </c>
      <c r="I1280" s="4" t="s">
        <v>169</v>
      </c>
      <c r="J1280" s="4">
        <v>210227834</v>
      </c>
      <c r="K1280" s="4" t="s">
        <v>1752</v>
      </c>
      <c r="L1280" s="4" t="s">
        <v>703</v>
      </c>
      <c r="M1280" s="4" t="s">
        <v>1746</v>
      </c>
      <c r="N1280" s="4">
        <v>28</v>
      </c>
      <c r="O1280" s="4" t="s">
        <v>66</v>
      </c>
      <c r="P1280" s="4">
        <v>40</v>
      </c>
      <c r="Q1280" s="4" t="s">
        <v>67</v>
      </c>
      <c r="R1280" s="4">
        <v>20</v>
      </c>
      <c r="S1280" s="4" t="s">
        <v>67</v>
      </c>
      <c r="T1280" s="4">
        <v>1</v>
      </c>
      <c r="U1280" s="4">
        <v>56</v>
      </c>
      <c r="V1280" s="4">
        <v>744</v>
      </c>
      <c r="W1280" s="4">
        <v>46.66</v>
      </c>
      <c r="X1280" s="4">
        <v>128</v>
      </c>
      <c r="Y1280" s="4" t="s">
        <v>68</v>
      </c>
      <c r="AB1280" s="4" t="s">
        <v>59</v>
      </c>
      <c r="AC1280" s="4">
        <v>1975</v>
      </c>
      <c r="AD1280" s="4">
        <v>2613</v>
      </c>
      <c r="AE1280" s="4">
        <v>644</v>
      </c>
      <c r="AF1280" s="4">
        <v>1969</v>
      </c>
      <c r="AG1280" s="4">
        <v>644</v>
      </c>
      <c r="AH1280" s="4">
        <v>1969</v>
      </c>
      <c r="AI1280" s="4">
        <v>2318</v>
      </c>
      <c r="AJ1280" s="4">
        <v>295</v>
      </c>
      <c r="AK1280" s="4">
        <v>2318</v>
      </c>
      <c r="AL1280" s="4">
        <v>295</v>
      </c>
      <c r="AM1280" s="4">
        <v>0</v>
      </c>
      <c r="AN1280" s="4">
        <v>0</v>
      </c>
      <c r="AO1280" s="4">
        <v>0</v>
      </c>
      <c r="AP1280" s="4">
        <v>0</v>
      </c>
      <c r="AQ1280" s="4">
        <v>3981</v>
      </c>
      <c r="AR1280" s="4">
        <v>5150</v>
      </c>
      <c r="AS1280" s="4" t="s">
        <v>1470</v>
      </c>
      <c r="AT1280" s="4">
        <v>606516</v>
      </c>
      <c r="AU1280" s="4">
        <v>6776</v>
      </c>
      <c r="AV1280" s="4">
        <v>5880</v>
      </c>
      <c r="AW1280" s="4">
        <v>7280</v>
      </c>
      <c r="AX1280" s="4">
        <v>6048</v>
      </c>
      <c r="AY1280" s="4">
        <v>8064</v>
      </c>
      <c r="AZ1280" s="4">
        <v>7616</v>
      </c>
      <c r="BA1280" s="4">
        <v>11.06</v>
      </c>
      <c r="BB1280" s="4">
        <v>10.92</v>
      </c>
      <c r="BC1280" s="4">
        <v>11.72</v>
      </c>
      <c r="BD1280" s="4">
        <v>10.33</v>
      </c>
      <c r="BE1280" s="4">
        <v>13.2</v>
      </c>
      <c r="BF1280" s="4">
        <v>11.98</v>
      </c>
      <c r="BG1280" s="4" t="s">
        <v>71</v>
      </c>
    </row>
    <row r="1281" spans="1:59" s="40" customFormat="1" x14ac:dyDescent="0.25">
      <c r="A1281" s="40" t="s">
        <v>59</v>
      </c>
      <c r="C1281" s="40" t="s">
        <v>1755</v>
      </c>
      <c r="D1281" s="40" t="s">
        <v>168</v>
      </c>
      <c r="E1281" s="40">
        <v>25</v>
      </c>
      <c r="F1281" s="40">
        <v>90</v>
      </c>
      <c r="G1281" s="40">
        <v>0</v>
      </c>
      <c r="H1281" s="119">
        <v>45.87</v>
      </c>
      <c r="I1281" s="40" t="s">
        <v>169</v>
      </c>
      <c r="J1281" s="40">
        <v>210162733</v>
      </c>
      <c r="K1281" s="40" t="s">
        <v>1756</v>
      </c>
      <c r="L1281" s="40" t="s">
        <v>64</v>
      </c>
      <c r="M1281" s="40" t="s">
        <v>1757</v>
      </c>
      <c r="N1281" s="40">
        <v>30</v>
      </c>
      <c r="O1281" s="40" t="s">
        <v>66</v>
      </c>
      <c r="P1281" s="40">
        <v>20</v>
      </c>
      <c r="Q1281" s="40" t="s">
        <v>67</v>
      </c>
      <c r="R1281" s="40">
        <v>20</v>
      </c>
      <c r="S1281" s="40" t="s">
        <v>67</v>
      </c>
      <c r="T1281" s="40">
        <v>1</v>
      </c>
      <c r="U1281" s="40">
        <v>30</v>
      </c>
      <c r="V1281" s="40">
        <v>18527</v>
      </c>
      <c r="W1281" s="40">
        <v>45.87</v>
      </c>
      <c r="X1281" s="40">
        <v>388</v>
      </c>
      <c r="Y1281" s="40" t="s">
        <v>68</v>
      </c>
      <c r="Z1281" s="40" t="s">
        <v>59</v>
      </c>
      <c r="AB1281" s="40" t="s">
        <v>59</v>
      </c>
      <c r="AC1281" s="40">
        <v>1000</v>
      </c>
      <c r="AD1281" s="40">
        <v>1376</v>
      </c>
      <c r="AE1281" s="40">
        <v>344</v>
      </c>
      <c r="AF1281" s="40">
        <v>1032</v>
      </c>
      <c r="AG1281" s="40">
        <v>344</v>
      </c>
      <c r="AH1281" s="40">
        <v>1032</v>
      </c>
      <c r="AI1281" s="40">
        <v>1238</v>
      </c>
      <c r="AJ1281" s="40">
        <v>138</v>
      </c>
      <c r="AK1281" s="40">
        <v>1238</v>
      </c>
      <c r="AL1281" s="40">
        <v>138</v>
      </c>
      <c r="AM1281" s="40">
        <v>0</v>
      </c>
      <c r="AN1281" s="40">
        <v>0</v>
      </c>
      <c r="AO1281" s="40">
        <v>0</v>
      </c>
      <c r="AP1281" s="40">
        <v>0</v>
      </c>
      <c r="AQ1281" s="40">
        <v>2083</v>
      </c>
      <c r="AR1281" s="40">
        <v>2751</v>
      </c>
      <c r="AS1281" s="40" t="s">
        <v>92</v>
      </c>
      <c r="AT1281" s="40">
        <v>606517</v>
      </c>
      <c r="AU1281" s="40">
        <v>91230</v>
      </c>
      <c r="AV1281" s="40">
        <v>89580</v>
      </c>
      <c r="AW1281" s="40">
        <v>94650</v>
      </c>
      <c r="AX1281" s="40">
        <v>89820</v>
      </c>
      <c r="AY1281" s="40">
        <v>91740</v>
      </c>
      <c r="AZ1281" s="40">
        <v>98790</v>
      </c>
      <c r="BA1281" s="40">
        <v>9.58</v>
      </c>
      <c r="BB1281" s="40">
        <v>9.6</v>
      </c>
      <c r="BC1281" s="40">
        <v>9.6999999999999993</v>
      </c>
      <c r="BD1281" s="40">
        <v>9.4600000000000009</v>
      </c>
      <c r="BE1281" s="40">
        <v>9.24</v>
      </c>
      <c r="BF1281" s="40">
        <v>9.82</v>
      </c>
      <c r="BG1281" s="40" t="s">
        <v>71</v>
      </c>
    </row>
    <row r="1282" spans="1:59" s="5" customFormat="1" x14ac:dyDescent="0.25">
      <c r="A1282" s="5" t="s">
        <v>59</v>
      </c>
      <c r="C1282" s="5" t="s">
        <v>1755</v>
      </c>
      <c r="D1282" s="5" t="s">
        <v>168</v>
      </c>
      <c r="E1282" s="5">
        <v>25</v>
      </c>
      <c r="F1282" s="5">
        <v>90</v>
      </c>
      <c r="G1282" s="5">
        <v>0</v>
      </c>
      <c r="H1282" s="85">
        <v>45.87</v>
      </c>
      <c r="I1282" s="5" t="s">
        <v>169</v>
      </c>
      <c r="J1282" s="5">
        <v>210861955</v>
      </c>
      <c r="K1282" s="5" t="s">
        <v>1758</v>
      </c>
      <c r="L1282" s="5" t="s">
        <v>64</v>
      </c>
      <c r="M1282" s="5" t="s">
        <v>1757</v>
      </c>
      <c r="N1282" s="5">
        <v>30</v>
      </c>
      <c r="O1282" s="5" t="s">
        <v>66</v>
      </c>
      <c r="P1282" s="5">
        <v>20</v>
      </c>
      <c r="Q1282" s="5" t="s">
        <v>67</v>
      </c>
      <c r="R1282" s="5">
        <v>20</v>
      </c>
      <c r="S1282" s="5" t="s">
        <v>67</v>
      </c>
      <c r="T1282" s="5">
        <v>1</v>
      </c>
      <c r="U1282" s="5">
        <v>30</v>
      </c>
      <c r="V1282" s="5">
        <v>4386</v>
      </c>
      <c r="W1282" s="5">
        <v>45.87</v>
      </c>
      <c r="X1282" s="5">
        <v>388</v>
      </c>
      <c r="Y1282" s="5" t="s">
        <v>68</v>
      </c>
      <c r="AB1282" s="5" t="s">
        <v>59</v>
      </c>
      <c r="AC1282" s="5">
        <v>1000</v>
      </c>
      <c r="AD1282" s="5">
        <v>1376</v>
      </c>
      <c r="AE1282" s="5">
        <v>344</v>
      </c>
      <c r="AF1282" s="5">
        <v>1032</v>
      </c>
      <c r="AG1282" s="5">
        <v>344</v>
      </c>
      <c r="AH1282" s="5">
        <v>1032</v>
      </c>
      <c r="AI1282" s="5">
        <v>1238</v>
      </c>
      <c r="AJ1282" s="5">
        <v>138</v>
      </c>
      <c r="AK1282" s="5">
        <v>1238</v>
      </c>
      <c r="AL1282" s="5">
        <v>138</v>
      </c>
      <c r="AM1282" s="5">
        <v>0</v>
      </c>
      <c r="AN1282" s="5">
        <v>0</v>
      </c>
      <c r="AO1282" s="5">
        <v>0</v>
      </c>
      <c r="AP1282" s="5">
        <v>0</v>
      </c>
      <c r="AQ1282" s="5">
        <v>2083</v>
      </c>
      <c r="AR1282" s="5">
        <v>2751</v>
      </c>
      <c r="AS1282" s="5" t="s">
        <v>415</v>
      </c>
      <c r="AT1282" s="5">
        <v>606517</v>
      </c>
      <c r="AU1282" s="5">
        <v>18750</v>
      </c>
      <c r="AV1282" s="5">
        <v>20400</v>
      </c>
      <c r="AW1282" s="5">
        <v>22710</v>
      </c>
      <c r="AX1282" s="5">
        <v>20760</v>
      </c>
      <c r="AY1282" s="5">
        <v>24570</v>
      </c>
      <c r="AZ1282" s="5">
        <v>24390</v>
      </c>
      <c r="BA1282" s="5">
        <v>1.97</v>
      </c>
      <c r="BB1282" s="5">
        <v>2.19</v>
      </c>
      <c r="BC1282" s="5">
        <v>2.33</v>
      </c>
      <c r="BD1282" s="5">
        <v>2.19</v>
      </c>
      <c r="BE1282" s="5">
        <v>2.4700000000000002</v>
      </c>
      <c r="BF1282" s="5">
        <v>2.4300000000000002</v>
      </c>
      <c r="BG1282" s="5" t="s">
        <v>71</v>
      </c>
    </row>
    <row r="1283" spans="1:59" s="5" customFormat="1" x14ac:dyDescent="0.25">
      <c r="A1283" s="5" t="s">
        <v>59</v>
      </c>
      <c r="C1283" s="5" t="s">
        <v>1755</v>
      </c>
      <c r="D1283" s="5" t="s">
        <v>168</v>
      </c>
      <c r="E1283" s="5">
        <v>25</v>
      </c>
      <c r="F1283" s="5">
        <v>90</v>
      </c>
      <c r="G1283" s="5">
        <v>0</v>
      </c>
      <c r="H1283" s="85">
        <v>45.87</v>
      </c>
      <c r="I1283" s="5" t="s">
        <v>169</v>
      </c>
      <c r="J1283" s="5">
        <v>210158726</v>
      </c>
      <c r="K1283" s="5" t="s">
        <v>1758</v>
      </c>
      <c r="L1283" s="5" t="s">
        <v>220</v>
      </c>
      <c r="M1283" s="5" t="s">
        <v>1757</v>
      </c>
      <c r="N1283" s="5">
        <v>30</v>
      </c>
      <c r="O1283" s="5" t="s">
        <v>66</v>
      </c>
      <c r="P1283" s="5">
        <v>20</v>
      </c>
      <c r="Q1283" s="5" t="s">
        <v>67</v>
      </c>
      <c r="R1283" s="5">
        <v>20</v>
      </c>
      <c r="S1283" s="5" t="s">
        <v>67</v>
      </c>
      <c r="T1283" s="5">
        <v>1</v>
      </c>
      <c r="U1283" s="5">
        <v>30</v>
      </c>
      <c r="V1283" s="5">
        <v>8128</v>
      </c>
      <c r="W1283" s="5">
        <v>45.87</v>
      </c>
      <c r="X1283" s="5">
        <v>388</v>
      </c>
      <c r="Y1283" s="5" t="s">
        <v>68</v>
      </c>
      <c r="AB1283" s="5" t="s">
        <v>59</v>
      </c>
      <c r="AC1283" s="5">
        <v>1000</v>
      </c>
      <c r="AD1283" s="5">
        <v>1376</v>
      </c>
      <c r="AE1283" s="5">
        <v>344</v>
      </c>
      <c r="AF1283" s="5">
        <v>1032</v>
      </c>
      <c r="AG1283" s="5">
        <v>344</v>
      </c>
      <c r="AH1283" s="5">
        <v>1032</v>
      </c>
      <c r="AI1283" s="5">
        <v>1238</v>
      </c>
      <c r="AJ1283" s="5">
        <v>138</v>
      </c>
      <c r="AK1283" s="5">
        <v>1238</v>
      </c>
      <c r="AL1283" s="5">
        <v>138</v>
      </c>
      <c r="AM1283" s="5">
        <v>0</v>
      </c>
      <c r="AN1283" s="5">
        <v>0</v>
      </c>
      <c r="AO1283" s="5">
        <v>0</v>
      </c>
      <c r="AP1283" s="5">
        <v>0</v>
      </c>
      <c r="AQ1283" s="5">
        <v>2083</v>
      </c>
      <c r="AR1283" s="5">
        <v>2751</v>
      </c>
      <c r="AS1283" s="5" t="s">
        <v>415</v>
      </c>
      <c r="AT1283" s="5">
        <v>606517</v>
      </c>
      <c r="AU1283" s="5">
        <v>40620</v>
      </c>
      <c r="AV1283" s="5">
        <v>40380</v>
      </c>
      <c r="AW1283" s="5">
        <v>40380</v>
      </c>
      <c r="AX1283" s="5">
        <v>37530</v>
      </c>
      <c r="AY1283" s="5">
        <v>41310</v>
      </c>
      <c r="AZ1283" s="5">
        <v>43620</v>
      </c>
      <c r="BA1283" s="5">
        <v>4.2699999999999996</v>
      </c>
      <c r="BB1283" s="5">
        <v>4.33</v>
      </c>
      <c r="BC1283" s="5">
        <v>4.1399999999999997</v>
      </c>
      <c r="BD1283" s="5">
        <v>3.95</v>
      </c>
      <c r="BE1283" s="5">
        <v>4.16</v>
      </c>
      <c r="BF1283" s="5">
        <v>4.34</v>
      </c>
      <c r="BG1283" s="5" t="s">
        <v>71</v>
      </c>
    </row>
    <row r="1284" spans="1:59" s="5" customFormat="1" x14ac:dyDescent="0.25">
      <c r="A1284" s="5" t="s">
        <v>59</v>
      </c>
      <c r="C1284" s="5" t="s">
        <v>1755</v>
      </c>
      <c r="D1284" s="5" t="s">
        <v>168</v>
      </c>
      <c r="E1284" s="5">
        <v>25</v>
      </c>
      <c r="F1284" s="5">
        <v>90</v>
      </c>
      <c r="G1284" s="5">
        <v>0</v>
      </c>
      <c r="H1284" s="85">
        <v>45.87</v>
      </c>
      <c r="I1284" s="5" t="s">
        <v>169</v>
      </c>
      <c r="J1284" s="5">
        <v>210133506</v>
      </c>
      <c r="K1284" s="5" t="s">
        <v>1762</v>
      </c>
      <c r="L1284" s="5" t="s">
        <v>64</v>
      </c>
      <c r="M1284" s="5" t="s">
        <v>1757</v>
      </c>
      <c r="N1284" s="5">
        <v>30</v>
      </c>
      <c r="O1284" s="5" t="s">
        <v>66</v>
      </c>
      <c r="P1284" s="5">
        <v>20</v>
      </c>
      <c r="Q1284" s="5" t="s">
        <v>67</v>
      </c>
      <c r="R1284" s="5">
        <v>20</v>
      </c>
      <c r="S1284" s="5" t="s">
        <v>67</v>
      </c>
      <c r="T1284" s="5">
        <v>1</v>
      </c>
      <c r="U1284" s="5">
        <v>30</v>
      </c>
      <c r="V1284" s="5">
        <v>130162</v>
      </c>
      <c r="W1284" s="5">
        <v>48</v>
      </c>
      <c r="X1284" s="5">
        <v>388</v>
      </c>
      <c r="Y1284" s="5" t="s">
        <v>68</v>
      </c>
      <c r="AB1284" s="5" t="s">
        <v>59</v>
      </c>
      <c r="AC1284" s="5">
        <v>1050</v>
      </c>
      <c r="AD1284" s="5">
        <v>1440</v>
      </c>
      <c r="AE1284" s="5">
        <v>344</v>
      </c>
      <c r="AF1284" s="5">
        <v>1096</v>
      </c>
      <c r="AG1284" s="5">
        <v>344</v>
      </c>
      <c r="AH1284" s="5">
        <v>1096</v>
      </c>
      <c r="AI1284" s="5">
        <v>1238</v>
      </c>
      <c r="AJ1284" s="5">
        <v>202</v>
      </c>
      <c r="AK1284" s="5">
        <v>1238</v>
      </c>
      <c r="AL1284" s="5">
        <v>202</v>
      </c>
      <c r="AM1284" s="5">
        <v>0</v>
      </c>
      <c r="AN1284" s="5">
        <v>0</v>
      </c>
      <c r="AO1284" s="5">
        <v>0</v>
      </c>
      <c r="AP1284" s="5">
        <v>0</v>
      </c>
      <c r="AQ1284" s="5">
        <v>2083</v>
      </c>
      <c r="AR1284" s="5">
        <v>2751</v>
      </c>
      <c r="AS1284" s="5" t="s">
        <v>74</v>
      </c>
      <c r="AT1284" s="5">
        <v>606517</v>
      </c>
      <c r="AU1284" s="5">
        <v>633630</v>
      </c>
      <c r="AV1284" s="5">
        <v>626010</v>
      </c>
      <c r="AW1284" s="5">
        <v>649800</v>
      </c>
      <c r="AX1284" s="5">
        <v>640590</v>
      </c>
      <c r="AY1284" s="5">
        <v>668580</v>
      </c>
      <c r="AZ1284" s="5">
        <v>686250</v>
      </c>
      <c r="BA1284" s="5">
        <v>66.540000000000006</v>
      </c>
      <c r="BB1284" s="5">
        <v>67.12</v>
      </c>
      <c r="BC1284" s="5">
        <v>66.599999999999994</v>
      </c>
      <c r="BD1284" s="5">
        <v>67.45</v>
      </c>
      <c r="BE1284" s="5">
        <v>67.31</v>
      </c>
      <c r="BF1284" s="5">
        <v>68.23</v>
      </c>
      <c r="BG1284" s="5" t="s">
        <v>71</v>
      </c>
    </row>
    <row r="1285" spans="1:59" s="5" customFormat="1" x14ac:dyDescent="0.25">
      <c r="A1285" s="5" t="s">
        <v>59</v>
      </c>
      <c r="C1285" s="5" t="s">
        <v>1755</v>
      </c>
      <c r="D1285" s="5" t="s">
        <v>168</v>
      </c>
      <c r="E1285" s="5">
        <v>25</v>
      </c>
      <c r="F1285" s="5">
        <v>90</v>
      </c>
      <c r="G1285" s="5">
        <v>0</v>
      </c>
      <c r="H1285" s="85">
        <v>45.87</v>
      </c>
      <c r="I1285" s="5" t="s">
        <v>169</v>
      </c>
      <c r="J1285" s="5">
        <v>210158792</v>
      </c>
      <c r="K1285" s="5" t="s">
        <v>1761</v>
      </c>
      <c r="L1285" s="5" t="s">
        <v>64</v>
      </c>
      <c r="M1285" s="5" t="s">
        <v>1757</v>
      </c>
      <c r="N1285" s="5">
        <v>30</v>
      </c>
      <c r="O1285" s="5" t="s">
        <v>66</v>
      </c>
      <c r="P1285" s="5">
        <v>20</v>
      </c>
      <c r="Q1285" s="5" t="s">
        <v>67</v>
      </c>
      <c r="R1285" s="5">
        <v>20</v>
      </c>
      <c r="S1285" s="5" t="s">
        <v>67</v>
      </c>
      <c r="T1285" s="5">
        <v>1</v>
      </c>
      <c r="U1285" s="5">
        <v>30</v>
      </c>
      <c r="V1285" s="5">
        <v>6252</v>
      </c>
      <c r="W1285" s="5">
        <v>50.17</v>
      </c>
      <c r="X1285" s="5">
        <v>388</v>
      </c>
      <c r="Y1285" s="5" t="s">
        <v>68</v>
      </c>
      <c r="AB1285" s="5" t="s">
        <v>59</v>
      </c>
      <c r="AC1285" s="5">
        <v>1100</v>
      </c>
      <c r="AD1285" s="5">
        <v>1505</v>
      </c>
      <c r="AE1285" s="5">
        <v>344</v>
      </c>
      <c r="AF1285" s="5">
        <v>1161</v>
      </c>
      <c r="AG1285" s="5">
        <v>344</v>
      </c>
      <c r="AH1285" s="5">
        <v>1161</v>
      </c>
      <c r="AI1285" s="5">
        <v>1238</v>
      </c>
      <c r="AJ1285" s="5">
        <v>267</v>
      </c>
      <c r="AK1285" s="5">
        <v>1238</v>
      </c>
      <c r="AL1285" s="5">
        <v>267</v>
      </c>
      <c r="AM1285" s="5">
        <v>0</v>
      </c>
      <c r="AN1285" s="5">
        <v>0</v>
      </c>
      <c r="AO1285" s="5">
        <v>0</v>
      </c>
      <c r="AP1285" s="5">
        <v>0</v>
      </c>
      <c r="AQ1285" s="5">
        <v>2083</v>
      </c>
      <c r="AR1285" s="5">
        <v>2751</v>
      </c>
      <c r="AS1285" s="5" t="s">
        <v>98</v>
      </c>
      <c r="AT1285" s="5">
        <v>606517</v>
      </c>
      <c r="AU1285" s="5">
        <v>35280</v>
      </c>
      <c r="AV1285" s="5">
        <v>32460</v>
      </c>
      <c r="AW1285" s="5">
        <v>35730</v>
      </c>
      <c r="AX1285" s="5">
        <v>35520</v>
      </c>
      <c r="AY1285" s="5">
        <v>32640</v>
      </c>
      <c r="AZ1285" s="5">
        <v>15930</v>
      </c>
      <c r="BA1285" s="5">
        <v>3.7</v>
      </c>
      <c r="BB1285" s="5">
        <v>3.48</v>
      </c>
      <c r="BC1285" s="5">
        <v>3.66</v>
      </c>
      <c r="BD1285" s="5">
        <v>3.74</v>
      </c>
      <c r="BE1285" s="5">
        <v>3.29</v>
      </c>
      <c r="BF1285" s="5">
        <v>1.58</v>
      </c>
      <c r="BG1285" s="5" t="s">
        <v>71</v>
      </c>
    </row>
    <row r="1286" spans="1:59" s="5" customFormat="1" x14ac:dyDescent="0.25">
      <c r="A1286" s="5" t="s">
        <v>59</v>
      </c>
      <c r="C1286" s="5" t="s">
        <v>1755</v>
      </c>
      <c r="D1286" s="5" t="s">
        <v>168</v>
      </c>
      <c r="E1286" s="5">
        <v>25</v>
      </c>
      <c r="F1286" s="5">
        <v>90</v>
      </c>
      <c r="G1286" s="5">
        <v>0</v>
      </c>
      <c r="H1286" s="85">
        <v>45.87</v>
      </c>
      <c r="I1286" s="5" t="s">
        <v>169</v>
      </c>
      <c r="J1286" s="5">
        <v>210148721</v>
      </c>
      <c r="K1286" s="5" t="s">
        <v>1759</v>
      </c>
      <c r="L1286" s="5" t="s">
        <v>1760</v>
      </c>
      <c r="M1286" s="5" t="s">
        <v>1757</v>
      </c>
      <c r="N1286" s="5">
        <v>30</v>
      </c>
      <c r="O1286" s="5" t="s">
        <v>66</v>
      </c>
      <c r="P1286" s="5">
        <v>20</v>
      </c>
      <c r="Q1286" s="5" t="s">
        <v>67</v>
      </c>
      <c r="R1286" s="5">
        <v>20</v>
      </c>
      <c r="S1286" s="5" t="s">
        <v>67</v>
      </c>
      <c r="T1286" s="5">
        <v>1</v>
      </c>
      <c r="U1286" s="5">
        <v>30</v>
      </c>
      <c r="V1286" s="5">
        <v>26188</v>
      </c>
      <c r="W1286" s="5">
        <v>67.8</v>
      </c>
      <c r="X1286" s="5">
        <v>388</v>
      </c>
      <c r="Y1286" s="5" t="s">
        <v>68</v>
      </c>
      <c r="AB1286" s="5" t="s">
        <v>69</v>
      </c>
      <c r="AC1286" s="5">
        <v>1516</v>
      </c>
      <c r="AD1286" s="5">
        <v>2034</v>
      </c>
      <c r="AE1286" s="5">
        <v>292</v>
      </c>
      <c r="AF1286" s="5">
        <v>1742</v>
      </c>
      <c r="AG1286" s="5">
        <v>292</v>
      </c>
      <c r="AH1286" s="5">
        <v>1742</v>
      </c>
      <c r="AI1286" s="5">
        <v>1053</v>
      </c>
      <c r="AJ1286" s="5">
        <v>981</v>
      </c>
      <c r="AK1286" s="5">
        <v>1053</v>
      </c>
      <c r="AL1286" s="5">
        <v>981</v>
      </c>
      <c r="AM1286" s="5">
        <v>0</v>
      </c>
      <c r="AN1286" s="5">
        <v>0</v>
      </c>
      <c r="AO1286" s="5">
        <v>0</v>
      </c>
      <c r="AP1286" s="5">
        <v>0</v>
      </c>
      <c r="AQ1286" s="5">
        <v>2083</v>
      </c>
      <c r="AR1286" s="5">
        <v>2751</v>
      </c>
      <c r="AS1286" s="5" t="s">
        <v>1092</v>
      </c>
      <c r="AT1286" s="5">
        <v>606517</v>
      </c>
      <c r="AU1286" s="5">
        <v>132750</v>
      </c>
      <c r="AV1286" s="5">
        <v>123840</v>
      </c>
      <c r="AW1286" s="5">
        <v>132360</v>
      </c>
      <c r="AX1286" s="5">
        <v>125520</v>
      </c>
      <c r="AY1286" s="5">
        <v>134400</v>
      </c>
      <c r="AZ1286" s="5">
        <v>136770</v>
      </c>
      <c r="BA1286" s="5">
        <v>13.94</v>
      </c>
      <c r="BB1286" s="5">
        <v>13.28</v>
      </c>
      <c r="BC1286" s="5">
        <v>13.57</v>
      </c>
      <c r="BD1286" s="5">
        <v>13.22</v>
      </c>
      <c r="BE1286" s="5">
        <v>13.53</v>
      </c>
      <c r="BF1286" s="5">
        <v>13.6</v>
      </c>
      <c r="BG1286" s="5" t="s">
        <v>71</v>
      </c>
    </row>
    <row r="1287" spans="1:59" s="41" customFormat="1" x14ac:dyDescent="0.25">
      <c r="A1287" s="41" t="s">
        <v>59</v>
      </c>
      <c r="C1287" s="41" t="s">
        <v>1763</v>
      </c>
      <c r="D1287" s="41" t="s">
        <v>168</v>
      </c>
      <c r="E1287" s="41">
        <v>25</v>
      </c>
      <c r="F1287" s="41">
        <v>90</v>
      </c>
      <c r="G1287" s="41">
        <v>0</v>
      </c>
      <c r="H1287" s="120">
        <v>31.91</v>
      </c>
      <c r="I1287" s="41" t="s">
        <v>169</v>
      </c>
      <c r="J1287" s="41">
        <v>210217952</v>
      </c>
      <c r="K1287" s="41" t="s">
        <v>1767</v>
      </c>
      <c r="L1287" s="41" t="s">
        <v>83</v>
      </c>
      <c r="M1287" s="41" t="s">
        <v>1765</v>
      </c>
      <c r="N1287" s="41">
        <v>28</v>
      </c>
      <c r="O1287" s="41" t="s">
        <v>66</v>
      </c>
      <c r="P1287" s="41">
        <v>100</v>
      </c>
      <c r="Q1287" s="41" t="s">
        <v>67</v>
      </c>
      <c r="R1287" s="41">
        <v>50</v>
      </c>
      <c r="S1287" s="41" t="s">
        <v>67</v>
      </c>
      <c r="T1287" s="41">
        <v>1</v>
      </c>
      <c r="U1287" s="41">
        <v>56</v>
      </c>
      <c r="V1287" s="41">
        <v>3323</v>
      </c>
      <c r="W1287" s="41">
        <v>31.91</v>
      </c>
      <c r="X1287" s="41">
        <v>457</v>
      </c>
      <c r="Y1287" s="41" t="s">
        <v>68</v>
      </c>
      <c r="Z1287" s="41" t="s">
        <v>59</v>
      </c>
      <c r="AB1287" s="41" t="s">
        <v>59</v>
      </c>
      <c r="AC1287" s="41">
        <v>1318</v>
      </c>
      <c r="AD1287" s="41">
        <v>1787</v>
      </c>
      <c r="AE1287" s="41">
        <v>447</v>
      </c>
      <c r="AF1287" s="41">
        <v>1340</v>
      </c>
      <c r="AG1287" s="41">
        <v>447</v>
      </c>
      <c r="AH1287" s="41">
        <v>1340</v>
      </c>
      <c r="AI1287" s="41">
        <v>1608</v>
      </c>
      <c r="AJ1287" s="41">
        <v>179</v>
      </c>
      <c r="AK1287" s="41">
        <v>1608</v>
      </c>
      <c r="AL1287" s="41">
        <v>179</v>
      </c>
      <c r="AM1287" s="41">
        <v>0</v>
      </c>
      <c r="AN1287" s="41">
        <v>0</v>
      </c>
      <c r="AO1287" s="41">
        <v>0</v>
      </c>
      <c r="AP1287" s="41">
        <v>0</v>
      </c>
      <c r="AQ1287" s="41">
        <v>2716</v>
      </c>
      <c r="AR1287" s="41">
        <v>3573</v>
      </c>
      <c r="AS1287" s="41" t="s">
        <v>206</v>
      </c>
      <c r="AT1287" s="41">
        <v>606520</v>
      </c>
      <c r="AU1287" s="41">
        <v>30128</v>
      </c>
      <c r="AV1287" s="41">
        <v>28336</v>
      </c>
      <c r="AW1287" s="41">
        <v>30688</v>
      </c>
      <c r="AX1287" s="41">
        <v>32760</v>
      </c>
      <c r="AY1287" s="41">
        <v>31024</v>
      </c>
      <c r="AZ1287" s="41">
        <v>33152</v>
      </c>
      <c r="BA1287" s="41">
        <v>10.210000000000001</v>
      </c>
      <c r="BB1287" s="41">
        <v>9.82</v>
      </c>
      <c r="BC1287" s="41">
        <v>10</v>
      </c>
      <c r="BD1287" s="41">
        <v>10.8</v>
      </c>
      <c r="BE1287" s="41">
        <v>10.15</v>
      </c>
      <c r="BF1287" s="41">
        <v>10.14</v>
      </c>
      <c r="BG1287" s="41" t="s">
        <v>71</v>
      </c>
    </row>
    <row r="1288" spans="1:59" s="6" customFormat="1" x14ac:dyDescent="0.25">
      <c r="A1288" s="6" t="s">
        <v>59</v>
      </c>
      <c r="C1288" s="6" t="s">
        <v>1763</v>
      </c>
      <c r="D1288" s="6" t="s">
        <v>168</v>
      </c>
      <c r="E1288" s="6">
        <v>25</v>
      </c>
      <c r="F1288" s="6">
        <v>90</v>
      </c>
      <c r="G1288" s="6">
        <v>0</v>
      </c>
      <c r="H1288" s="86">
        <v>31.91</v>
      </c>
      <c r="I1288" s="6" t="s">
        <v>169</v>
      </c>
      <c r="J1288" s="6">
        <v>210171520</v>
      </c>
      <c r="K1288" s="6" t="s">
        <v>1764</v>
      </c>
      <c r="L1288" s="6" t="s">
        <v>83</v>
      </c>
      <c r="M1288" s="6" t="s">
        <v>1765</v>
      </c>
      <c r="N1288" s="6">
        <v>28</v>
      </c>
      <c r="O1288" s="6" t="s">
        <v>66</v>
      </c>
      <c r="P1288" s="6">
        <v>100</v>
      </c>
      <c r="Q1288" s="6" t="s">
        <v>67</v>
      </c>
      <c r="R1288" s="6">
        <v>50</v>
      </c>
      <c r="S1288" s="6" t="s">
        <v>67</v>
      </c>
      <c r="T1288" s="6">
        <v>1</v>
      </c>
      <c r="U1288" s="6">
        <v>56</v>
      </c>
      <c r="V1288" s="6">
        <v>4118</v>
      </c>
      <c r="W1288" s="6">
        <v>33.590000000000003</v>
      </c>
      <c r="X1288" s="6">
        <v>457</v>
      </c>
      <c r="Y1288" s="6" t="s">
        <v>68</v>
      </c>
      <c r="AB1288" s="6" t="s">
        <v>59</v>
      </c>
      <c r="AC1288" s="6">
        <v>1387</v>
      </c>
      <c r="AD1288" s="6">
        <v>1881</v>
      </c>
      <c r="AE1288" s="6">
        <v>447</v>
      </c>
      <c r="AF1288" s="6">
        <v>1434</v>
      </c>
      <c r="AG1288" s="6">
        <v>447</v>
      </c>
      <c r="AH1288" s="6">
        <v>1434</v>
      </c>
      <c r="AI1288" s="6">
        <v>1608</v>
      </c>
      <c r="AJ1288" s="6">
        <v>273</v>
      </c>
      <c r="AK1288" s="6">
        <v>1608</v>
      </c>
      <c r="AL1288" s="6">
        <v>273</v>
      </c>
      <c r="AM1288" s="6">
        <v>0</v>
      </c>
      <c r="AN1288" s="6">
        <v>0</v>
      </c>
      <c r="AO1288" s="6">
        <v>0</v>
      </c>
      <c r="AP1288" s="6">
        <v>0</v>
      </c>
      <c r="AQ1288" s="6">
        <v>2716</v>
      </c>
      <c r="AR1288" s="6">
        <v>3573</v>
      </c>
      <c r="AS1288" s="6" t="s">
        <v>90</v>
      </c>
      <c r="AT1288" s="6">
        <v>606520</v>
      </c>
      <c r="AU1288" s="6">
        <v>36064</v>
      </c>
      <c r="AV1288" s="6">
        <v>36680</v>
      </c>
      <c r="AW1288" s="6">
        <v>39872</v>
      </c>
      <c r="AX1288" s="6">
        <v>38528</v>
      </c>
      <c r="AY1288" s="6">
        <v>39088</v>
      </c>
      <c r="AZ1288" s="6">
        <v>40376</v>
      </c>
      <c r="BA1288" s="6">
        <v>12.22</v>
      </c>
      <c r="BB1288" s="6">
        <v>12.71</v>
      </c>
      <c r="BC1288" s="6">
        <v>13</v>
      </c>
      <c r="BD1288" s="6">
        <v>12.7</v>
      </c>
      <c r="BE1288" s="6">
        <v>12.79</v>
      </c>
      <c r="BF1288" s="6">
        <v>12.35</v>
      </c>
      <c r="BG1288" s="6" t="s">
        <v>71</v>
      </c>
    </row>
    <row r="1289" spans="1:59" s="6" customFormat="1" x14ac:dyDescent="0.25">
      <c r="A1289" s="6" t="s">
        <v>59</v>
      </c>
      <c r="C1289" s="6" t="s">
        <v>1763</v>
      </c>
      <c r="D1289" s="6" t="s">
        <v>168</v>
      </c>
      <c r="E1289" s="6">
        <v>25</v>
      </c>
      <c r="F1289" s="6">
        <v>90</v>
      </c>
      <c r="G1289" s="6">
        <v>0</v>
      </c>
      <c r="H1289" s="86">
        <v>31.91</v>
      </c>
      <c r="I1289" s="6" t="s">
        <v>169</v>
      </c>
      <c r="J1289" s="6">
        <v>210175396</v>
      </c>
      <c r="K1289" s="6" t="s">
        <v>1766</v>
      </c>
      <c r="L1289" s="6" t="s">
        <v>64</v>
      </c>
      <c r="M1289" s="6" t="s">
        <v>1765</v>
      </c>
      <c r="N1289" s="6">
        <v>30</v>
      </c>
      <c r="O1289" s="6" t="s">
        <v>66</v>
      </c>
      <c r="P1289" s="6">
        <v>100</v>
      </c>
      <c r="Q1289" s="6" t="s">
        <v>67</v>
      </c>
      <c r="R1289" s="6">
        <v>50</v>
      </c>
      <c r="S1289" s="6" t="s">
        <v>67</v>
      </c>
      <c r="T1289" s="6">
        <v>1</v>
      </c>
      <c r="U1289" s="6">
        <v>60</v>
      </c>
      <c r="V1289" s="6">
        <v>17511</v>
      </c>
      <c r="W1289" s="6">
        <v>34.9</v>
      </c>
      <c r="X1289" s="6">
        <v>457</v>
      </c>
      <c r="Y1289" s="6" t="s">
        <v>68</v>
      </c>
      <c r="AB1289" s="6" t="s">
        <v>59</v>
      </c>
      <c r="AC1289" s="6">
        <v>1570</v>
      </c>
      <c r="AD1289" s="6">
        <v>2094</v>
      </c>
      <c r="AE1289" s="6">
        <v>479</v>
      </c>
      <c r="AF1289" s="6">
        <v>1615</v>
      </c>
      <c r="AG1289" s="6">
        <v>479</v>
      </c>
      <c r="AH1289" s="6">
        <v>1615</v>
      </c>
      <c r="AI1289" s="6">
        <v>1723</v>
      </c>
      <c r="AJ1289" s="6">
        <v>371</v>
      </c>
      <c r="AK1289" s="6">
        <v>1723</v>
      </c>
      <c r="AL1289" s="6">
        <v>371</v>
      </c>
      <c r="AM1289" s="6">
        <v>0</v>
      </c>
      <c r="AN1289" s="6">
        <v>0</v>
      </c>
      <c r="AO1289" s="6">
        <v>0</v>
      </c>
      <c r="AP1289" s="6">
        <v>0</v>
      </c>
      <c r="AQ1289" s="6">
        <v>2911</v>
      </c>
      <c r="AR1289" s="6">
        <v>3829</v>
      </c>
      <c r="AS1289" s="6" t="s">
        <v>92</v>
      </c>
      <c r="AT1289" s="6">
        <v>606520</v>
      </c>
      <c r="AU1289" s="6">
        <v>170700</v>
      </c>
      <c r="AV1289" s="6">
        <v>167700</v>
      </c>
      <c r="AW1289" s="6">
        <v>173220</v>
      </c>
      <c r="AX1289" s="6">
        <v>173640</v>
      </c>
      <c r="AY1289" s="6">
        <v>175500</v>
      </c>
      <c r="AZ1289" s="6">
        <v>189900</v>
      </c>
      <c r="BA1289" s="6">
        <v>57.83</v>
      </c>
      <c r="BB1289" s="6">
        <v>58.1</v>
      </c>
      <c r="BC1289" s="6">
        <v>56.46</v>
      </c>
      <c r="BD1289" s="6">
        <v>57.25</v>
      </c>
      <c r="BE1289" s="6">
        <v>57.44</v>
      </c>
      <c r="BF1289" s="6">
        <v>58.09</v>
      </c>
      <c r="BG1289" s="6" t="s">
        <v>71</v>
      </c>
    </row>
    <row r="1290" spans="1:59" s="6" customFormat="1" x14ac:dyDescent="0.25">
      <c r="A1290" s="6" t="s">
        <v>59</v>
      </c>
      <c r="C1290" s="6" t="s">
        <v>1763</v>
      </c>
      <c r="D1290" s="6" t="s">
        <v>168</v>
      </c>
      <c r="E1290" s="6">
        <v>25</v>
      </c>
      <c r="F1290" s="6">
        <v>90</v>
      </c>
      <c r="G1290" s="6">
        <v>0</v>
      </c>
      <c r="H1290" s="86">
        <v>31.91</v>
      </c>
      <c r="I1290" s="6" t="s">
        <v>169</v>
      </c>
      <c r="J1290" s="6">
        <v>210185799</v>
      </c>
      <c r="K1290" s="6" t="s">
        <v>1768</v>
      </c>
      <c r="L1290" s="6" t="s">
        <v>83</v>
      </c>
      <c r="M1290" s="6" t="s">
        <v>1765</v>
      </c>
      <c r="N1290" s="6">
        <v>28</v>
      </c>
      <c r="O1290" s="6" t="s">
        <v>66</v>
      </c>
      <c r="P1290" s="6">
        <v>100</v>
      </c>
      <c r="Q1290" s="6" t="s">
        <v>67</v>
      </c>
      <c r="R1290" s="6">
        <v>50</v>
      </c>
      <c r="S1290" s="6" t="s">
        <v>67</v>
      </c>
      <c r="T1290" s="6">
        <v>1</v>
      </c>
      <c r="U1290" s="6">
        <v>56</v>
      </c>
      <c r="V1290" s="6">
        <v>6411</v>
      </c>
      <c r="W1290" s="6">
        <v>40.159999999999997</v>
      </c>
      <c r="X1290" s="6">
        <v>457</v>
      </c>
      <c r="Y1290" s="6" t="s">
        <v>68</v>
      </c>
      <c r="AB1290" s="6" t="s">
        <v>69</v>
      </c>
      <c r="AC1290" s="6">
        <v>1700</v>
      </c>
      <c r="AD1290" s="6">
        <v>2249</v>
      </c>
      <c r="AE1290" s="6">
        <v>380</v>
      </c>
      <c r="AF1290" s="6">
        <v>1869</v>
      </c>
      <c r="AG1290" s="6">
        <v>380</v>
      </c>
      <c r="AH1290" s="6">
        <v>1869</v>
      </c>
      <c r="AI1290" s="6">
        <v>1367</v>
      </c>
      <c r="AJ1290" s="6">
        <v>882</v>
      </c>
      <c r="AK1290" s="6">
        <v>1367</v>
      </c>
      <c r="AL1290" s="6">
        <v>882</v>
      </c>
      <c r="AM1290" s="6">
        <v>0</v>
      </c>
      <c r="AN1290" s="6">
        <v>0</v>
      </c>
      <c r="AO1290" s="6">
        <v>0</v>
      </c>
      <c r="AP1290" s="6">
        <v>0</v>
      </c>
      <c r="AQ1290" s="6">
        <v>2716</v>
      </c>
      <c r="AR1290" s="6">
        <v>3573</v>
      </c>
      <c r="AS1290" s="6" t="s">
        <v>111</v>
      </c>
      <c r="AT1290" s="6">
        <v>606520</v>
      </c>
      <c r="AU1290" s="6">
        <v>58296</v>
      </c>
      <c r="AV1290" s="6">
        <v>55944</v>
      </c>
      <c r="AW1290" s="6">
        <v>63000</v>
      </c>
      <c r="AX1290" s="6">
        <v>58352</v>
      </c>
      <c r="AY1290" s="6">
        <v>59920</v>
      </c>
      <c r="AZ1290" s="6">
        <v>63504</v>
      </c>
      <c r="BA1290" s="6">
        <v>19.75</v>
      </c>
      <c r="BB1290" s="6">
        <v>19.38</v>
      </c>
      <c r="BC1290" s="6">
        <v>20.54</v>
      </c>
      <c r="BD1290" s="6">
        <v>19.239999999999998</v>
      </c>
      <c r="BE1290" s="6">
        <v>19.61</v>
      </c>
      <c r="BF1290" s="6">
        <v>19.420000000000002</v>
      </c>
      <c r="BG1290" s="6" t="s">
        <v>71</v>
      </c>
    </row>
    <row r="1291" spans="1:59" s="42" customFormat="1" x14ac:dyDescent="0.25">
      <c r="A1291" s="42" t="s">
        <v>59</v>
      </c>
      <c r="C1291" s="42" t="s">
        <v>1769</v>
      </c>
      <c r="D1291" s="42" t="s">
        <v>168</v>
      </c>
      <c r="E1291" s="42">
        <v>25</v>
      </c>
      <c r="F1291" s="42">
        <v>90</v>
      </c>
      <c r="G1291" s="42">
        <v>0</v>
      </c>
      <c r="H1291" s="121">
        <v>22.68</v>
      </c>
      <c r="I1291" s="42" t="s">
        <v>169</v>
      </c>
      <c r="J1291" s="42">
        <v>210217960</v>
      </c>
      <c r="K1291" s="42" t="s">
        <v>1775</v>
      </c>
      <c r="L1291" s="42" t="s">
        <v>83</v>
      </c>
      <c r="M1291" s="42" t="s">
        <v>1765</v>
      </c>
      <c r="N1291" s="42">
        <v>28</v>
      </c>
      <c r="O1291" s="42" t="s">
        <v>66</v>
      </c>
      <c r="P1291" s="42">
        <v>50</v>
      </c>
      <c r="Q1291" s="42" t="s">
        <v>67</v>
      </c>
      <c r="R1291" s="42">
        <v>50</v>
      </c>
      <c r="S1291" s="42" t="s">
        <v>67</v>
      </c>
      <c r="T1291" s="42">
        <v>1</v>
      </c>
      <c r="U1291" s="42">
        <v>28</v>
      </c>
      <c r="V1291" s="42">
        <v>18941</v>
      </c>
      <c r="W1291" s="42">
        <v>22.68</v>
      </c>
      <c r="X1291" s="42">
        <v>456</v>
      </c>
      <c r="Y1291" s="42" t="s">
        <v>68</v>
      </c>
      <c r="Z1291" s="42" t="s">
        <v>59</v>
      </c>
      <c r="AB1291" s="42" t="s">
        <v>59</v>
      </c>
      <c r="AC1291" s="42">
        <v>441</v>
      </c>
      <c r="AD1291" s="42">
        <v>635</v>
      </c>
      <c r="AE1291" s="42">
        <v>159</v>
      </c>
      <c r="AF1291" s="42">
        <v>476</v>
      </c>
      <c r="AG1291" s="42">
        <v>159</v>
      </c>
      <c r="AH1291" s="42">
        <v>476</v>
      </c>
      <c r="AI1291" s="42">
        <v>572</v>
      </c>
      <c r="AJ1291" s="42">
        <v>63</v>
      </c>
      <c r="AK1291" s="42">
        <v>572</v>
      </c>
      <c r="AL1291" s="42">
        <v>63</v>
      </c>
      <c r="AM1291" s="42">
        <v>0</v>
      </c>
      <c r="AN1291" s="42">
        <v>0</v>
      </c>
      <c r="AO1291" s="42">
        <v>0</v>
      </c>
      <c r="AP1291" s="42">
        <v>0</v>
      </c>
      <c r="AQ1291" s="42">
        <v>923</v>
      </c>
      <c r="AR1291" s="42">
        <v>1269</v>
      </c>
      <c r="AS1291" s="42" t="s">
        <v>206</v>
      </c>
      <c r="AT1291" s="42">
        <v>606519</v>
      </c>
      <c r="AU1291" s="42">
        <v>102060</v>
      </c>
      <c r="AV1291" s="42">
        <v>88564</v>
      </c>
      <c r="AW1291" s="42">
        <v>82740</v>
      </c>
      <c r="AX1291" s="42">
        <v>81452</v>
      </c>
      <c r="AY1291" s="42">
        <v>87192</v>
      </c>
      <c r="AZ1291" s="42">
        <v>88340</v>
      </c>
      <c r="BA1291" s="42">
        <v>13.41</v>
      </c>
      <c r="BB1291" s="42">
        <v>11.78</v>
      </c>
      <c r="BC1291" s="42">
        <v>10.38</v>
      </c>
      <c r="BD1291" s="42">
        <v>10.52</v>
      </c>
      <c r="BE1291" s="42">
        <v>10.6</v>
      </c>
      <c r="BF1291" s="42">
        <v>10.66</v>
      </c>
      <c r="BG1291" s="42" t="s">
        <v>71</v>
      </c>
    </row>
    <row r="1292" spans="1:59" s="7" customFormat="1" x14ac:dyDescent="0.25">
      <c r="A1292" s="7" t="s">
        <v>59</v>
      </c>
      <c r="C1292" s="7" t="s">
        <v>1769</v>
      </c>
      <c r="D1292" s="7" t="s">
        <v>168</v>
      </c>
      <c r="E1292" s="7">
        <v>25</v>
      </c>
      <c r="F1292" s="7">
        <v>90</v>
      </c>
      <c r="G1292" s="7">
        <v>0</v>
      </c>
      <c r="H1292" s="87">
        <v>22.68</v>
      </c>
      <c r="I1292" s="7" t="s">
        <v>169</v>
      </c>
      <c r="J1292" s="7">
        <v>210216647</v>
      </c>
      <c r="K1292" s="7" t="s">
        <v>1771</v>
      </c>
      <c r="L1292" s="7" t="s">
        <v>337</v>
      </c>
      <c r="M1292" s="7" t="s">
        <v>1765</v>
      </c>
      <c r="N1292" s="7">
        <v>30</v>
      </c>
      <c r="O1292" s="7" t="s">
        <v>66</v>
      </c>
      <c r="P1292" s="7">
        <v>50</v>
      </c>
      <c r="Q1292" s="7" t="s">
        <v>67</v>
      </c>
      <c r="R1292" s="7">
        <v>50</v>
      </c>
      <c r="S1292" s="7" t="s">
        <v>67</v>
      </c>
      <c r="T1292" s="7">
        <v>1</v>
      </c>
      <c r="U1292" s="7">
        <v>30</v>
      </c>
      <c r="V1292" s="7">
        <v>22761</v>
      </c>
      <c r="W1292" s="7">
        <v>23.27</v>
      </c>
      <c r="X1292" s="7">
        <v>456</v>
      </c>
      <c r="Y1292" s="7" t="s">
        <v>68</v>
      </c>
      <c r="AB1292" s="7" t="s">
        <v>59</v>
      </c>
      <c r="AC1292" s="7">
        <v>490</v>
      </c>
      <c r="AD1292" s="7">
        <v>698</v>
      </c>
      <c r="AE1292" s="7">
        <v>170</v>
      </c>
      <c r="AF1292" s="7">
        <v>528</v>
      </c>
      <c r="AG1292" s="7">
        <v>170</v>
      </c>
      <c r="AH1292" s="7">
        <v>528</v>
      </c>
      <c r="AI1292" s="7">
        <v>612</v>
      </c>
      <c r="AJ1292" s="7">
        <v>86</v>
      </c>
      <c r="AK1292" s="7">
        <v>612</v>
      </c>
      <c r="AL1292" s="7">
        <v>86</v>
      </c>
      <c r="AM1292" s="7">
        <v>0</v>
      </c>
      <c r="AN1292" s="7">
        <v>0</v>
      </c>
      <c r="AO1292" s="7">
        <v>0</v>
      </c>
      <c r="AP1292" s="7">
        <v>0</v>
      </c>
      <c r="AQ1292" s="7">
        <v>988</v>
      </c>
      <c r="AR1292" s="7">
        <v>1360</v>
      </c>
      <c r="AS1292" s="7" t="s">
        <v>98</v>
      </c>
      <c r="AT1292" s="7">
        <v>606519</v>
      </c>
      <c r="AU1292" s="7">
        <v>82710</v>
      </c>
      <c r="AV1292" s="7">
        <v>119730</v>
      </c>
      <c r="AW1292" s="7">
        <v>117120</v>
      </c>
      <c r="AX1292" s="7">
        <v>116610</v>
      </c>
      <c r="AY1292" s="7">
        <v>123900</v>
      </c>
      <c r="AZ1292" s="7">
        <v>122760</v>
      </c>
      <c r="BA1292" s="7">
        <v>10.87</v>
      </c>
      <c r="BB1292" s="7">
        <v>15.93</v>
      </c>
      <c r="BC1292" s="7">
        <v>14.7</v>
      </c>
      <c r="BD1292" s="7">
        <v>15.06</v>
      </c>
      <c r="BE1292" s="7">
        <v>15.06</v>
      </c>
      <c r="BF1292" s="7">
        <v>14.82</v>
      </c>
      <c r="BG1292" s="7" t="s">
        <v>71</v>
      </c>
    </row>
    <row r="1293" spans="1:59" s="7" customFormat="1" x14ac:dyDescent="0.25">
      <c r="A1293" s="7" t="s">
        <v>59</v>
      </c>
      <c r="C1293" s="7" t="s">
        <v>1769</v>
      </c>
      <c r="D1293" s="7" t="s">
        <v>168</v>
      </c>
      <c r="E1293" s="7">
        <v>25</v>
      </c>
      <c r="F1293" s="7">
        <v>90</v>
      </c>
      <c r="G1293" s="7">
        <v>0</v>
      </c>
      <c r="H1293" s="87">
        <v>22.68</v>
      </c>
      <c r="I1293" s="7" t="s">
        <v>169</v>
      </c>
      <c r="J1293" s="7">
        <v>210217944</v>
      </c>
      <c r="K1293" s="7" t="s">
        <v>1774</v>
      </c>
      <c r="L1293" s="7" t="s">
        <v>64</v>
      </c>
      <c r="M1293" s="7" t="s">
        <v>1765</v>
      </c>
      <c r="N1293" s="7">
        <v>30</v>
      </c>
      <c r="O1293" s="7" t="s">
        <v>66</v>
      </c>
      <c r="P1293" s="7">
        <v>50</v>
      </c>
      <c r="Q1293" s="7" t="s">
        <v>67</v>
      </c>
      <c r="R1293" s="7">
        <v>50</v>
      </c>
      <c r="S1293" s="7" t="s">
        <v>67</v>
      </c>
      <c r="T1293" s="7">
        <v>1</v>
      </c>
      <c r="U1293" s="7">
        <v>30</v>
      </c>
      <c r="V1293" s="7">
        <v>14186</v>
      </c>
      <c r="W1293" s="7">
        <v>25.4</v>
      </c>
      <c r="X1293" s="7">
        <v>456</v>
      </c>
      <c r="Y1293" s="7" t="s">
        <v>68</v>
      </c>
      <c r="AB1293" s="7" t="s">
        <v>59</v>
      </c>
      <c r="AC1293" s="7">
        <v>550</v>
      </c>
      <c r="AD1293" s="7">
        <v>762</v>
      </c>
      <c r="AE1293" s="7">
        <v>170</v>
      </c>
      <c r="AF1293" s="7">
        <v>592</v>
      </c>
      <c r="AG1293" s="7">
        <v>170</v>
      </c>
      <c r="AH1293" s="7">
        <v>592</v>
      </c>
      <c r="AI1293" s="7">
        <v>612</v>
      </c>
      <c r="AJ1293" s="7">
        <v>150</v>
      </c>
      <c r="AK1293" s="7">
        <v>612</v>
      </c>
      <c r="AL1293" s="7">
        <v>150</v>
      </c>
      <c r="AM1293" s="7">
        <v>0</v>
      </c>
      <c r="AN1293" s="7">
        <v>0</v>
      </c>
      <c r="AO1293" s="7">
        <v>0</v>
      </c>
      <c r="AP1293" s="7">
        <v>0</v>
      </c>
      <c r="AQ1293" s="7">
        <v>988</v>
      </c>
      <c r="AR1293" s="7">
        <v>1360</v>
      </c>
      <c r="AS1293" s="7" t="s">
        <v>98</v>
      </c>
      <c r="AT1293" s="7">
        <v>606519</v>
      </c>
      <c r="AU1293" s="7">
        <v>16590</v>
      </c>
      <c r="AV1293" s="7">
        <v>57510</v>
      </c>
      <c r="AW1293" s="7">
        <v>82440</v>
      </c>
      <c r="AX1293" s="7">
        <v>80100</v>
      </c>
      <c r="AY1293" s="7">
        <v>94140</v>
      </c>
      <c r="AZ1293" s="7">
        <v>94800</v>
      </c>
      <c r="BA1293" s="7">
        <v>2.1800000000000002</v>
      </c>
      <c r="BB1293" s="7">
        <v>7.65</v>
      </c>
      <c r="BC1293" s="7">
        <v>10.34</v>
      </c>
      <c r="BD1293" s="7">
        <v>10.34</v>
      </c>
      <c r="BE1293" s="7">
        <v>11.44</v>
      </c>
      <c r="BF1293" s="7">
        <v>11.44</v>
      </c>
      <c r="BG1293" s="7" t="s">
        <v>71</v>
      </c>
    </row>
    <row r="1294" spans="1:59" s="7" customFormat="1" x14ac:dyDescent="0.25">
      <c r="A1294" s="7" t="s">
        <v>59</v>
      </c>
      <c r="C1294" s="7" t="s">
        <v>1769</v>
      </c>
      <c r="D1294" s="7" t="s">
        <v>168</v>
      </c>
      <c r="E1294" s="7">
        <v>25</v>
      </c>
      <c r="F1294" s="7">
        <v>90</v>
      </c>
      <c r="G1294" s="7">
        <v>0</v>
      </c>
      <c r="H1294" s="87">
        <v>22.68</v>
      </c>
      <c r="I1294" s="7" t="s">
        <v>169</v>
      </c>
      <c r="J1294" s="7">
        <v>210171512</v>
      </c>
      <c r="K1294" s="7" t="s">
        <v>1770</v>
      </c>
      <c r="L1294" s="7" t="s">
        <v>83</v>
      </c>
      <c r="M1294" s="7" t="s">
        <v>1765</v>
      </c>
      <c r="N1294" s="7">
        <v>28</v>
      </c>
      <c r="O1294" s="7" t="s">
        <v>66</v>
      </c>
      <c r="P1294" s="7">
        <v>50</v>
      </c>
      <c r="Q1294" s="7" t="s">
        <v>67</v>
      </c>
      <c r="R1294" s="7">
        <v>50</v>
      </c>
      <c r="S1294" s="7" t="s">
        <v>67</v>
      </c>
      <c r="T1294" s="7">
        <v>1</v>
      </c>
      <c r="U1294" s="7">
        <v>28</v>
      </c>
      <c r="V1294" s="7">
        <v>12477</v>
      </c>
      <c r="W1294" s="7">
        <v>25.57</v>
      </c>
      <c r="X1294" s="7">
        <v>456</v>
      </c>
      <c r="Y1294" s="7" t="s">
        <v>68</v>
      </c>
      <c r="AB1294" s="7" t="s">
        <v>59</v>
      </c>
      <c r="AC1294" s="7">
        <v>506</v>
      </c>
      <c r="AD1294" s="7">
        <v>716</v>
      </c>
      <c r="AE1294" s="7">
        <v>159</v>
      </c>
      <c r="AF1294" s="7">
        <v>557</v>
      </c>
      <c r="AG1294" s="7">
        <v>159</v>
      </c>
      <c r="AH1294" s="7">
        <v>557</v>
      </c>
      <c r="AI1294" s="7">
        <v>572</v>
      </c>
      <c r="AJ1294" s="7">
        <v>144</v>
      </c>
      <c r="AK1294" s="7">
        <v>572</v>
      </c>
      <c r="AL1294" s="7">
        <v>144</v>
      </c>
      <c r="AM1294" s="7">
        <v>0</v>
      </c>
      <c r="AN1294" s="7">
        <v>0</v>
      </c>
      <c r="AO1294" s="7">
        <v>0</v>
      </c>
      <c r="AP1294" s="7">
        <v>0</v>
      </c>
      <c r="AQ1294" s="7">
        <v>923</v>
      </c>
      <c r="AR1294" s="7">
        <v>1269</v>
      </c>
      <c r="AS1294" s="7" t="s">
        <v>90</v>
      </c>
      <c r="AT1294" s="7">
        <v>606519</v>
      </c>
      <c r="AU1294" s="7">
        <v>60116</v>
      </c>
      <c r="AV1294" s="7">
        <v>49336</v>
      </c>
      <c r="AW1294" s="7">
        <v>61376</v>
      </c>
      <c r="AX1294" s="7">
        <v>56336</v>
      </c>
      <c r="AY1294" s="7">
        <v>61320</v>
      </c>
      <c r="AZ1294" s="7">
        <v>60872</v>
      </c>
      <c r="BA1294" s="7">
        <v>7.9</v>
      </c>
      <c r="BB1294" s="7">
        <v>6.56</v>
      </c>
      <c r="BC1294" s="7">
        <v>7.7</v>
      </c>
      <c r="BD1294" s="7">
        <v>7.27</v>
      </c>
      <c r="BE1294" s="7">
        <v>7.45</v>
      </c>
      <c r="BF1294" s="7">
        <v>7.35</v>
      </c>
      <c r="BG1294" s="7" t="s">
        <v>71</v>
      </c>
    </row>
    <row r="1295" spans="1:59" s="7" customFormat="1" x14ac:dyDescent="0.25">
      <c r="A1295" s="7" t="s">
        <v>59</v>
      </c>
      <c r="C1295" s="7" t="s">
        <v>1769</v>
      </c>
      <c r="D1295" s="7" t="s">
        <v>168</v>
      </c>
      <c r="E1295" s="7">
        <v>25</v>
      </c>
      <c r="F1295" s="7">
        <v>90</v>
      </c>
      <c r="G1295" s="7">
        <v>0</v>
      </c>
      <c r="H1295" s="87">
        <v>22.68</v>
      </c>
      <c r="I1295" s="7" t="s">
        <v>169</v>
      </c>
      <c r="J1295" s="7">
        <v>210215081</v>
      </c>
      <c r="K1295" s="7" t="s">
        <v>1772</v>
      </c>
      <c r="L1295" s="7" t="s">
        <v>64</v>
      </c>
      <c r="M1295" s="7" t="s">
        <v>1765</v>
      </c>
      <c r="N1295" s="7">
        <v>30</v>
      </c>
      <c r="O1295" s="7" t="s">
        <v>66</v>
      </c>
      <c r="P1295" s="7">
        <v>50</v>
      </c>
      <c r="Q1295" s="7" t="s">
        <v>67</v>
      </c>
      <c r="R1295" s="7">
        <v>50</v>
      </c>
      <c r="S1295" s="7" t="s">
        <v>67</v>
      </c>
      <c r="T1295" s="7">
        <v>1</v>
      </c>
      <c r="U1295" s="7">
        <v>30</v>
      </c>
      <c r="V1295" s="7">
        <v>6249</v>
      </c>
      <c r="W1295" s="7">
        <v>25.63</v>
      </c>
      <c r="X1295" s="7">
        <v>456</v>
      </c>
      <c r="Y1295" s="7" t="s">
        <v>68</v>
      </c>
      <c r="AB1295" s="7" t="s">
        <v>59</v>
      </c>
      <c r="AC1295" s="7">
        <v>555</v>
      </c>
      <c r="AD1295" s="7">
        <v>769</v>
      </c>
      <c r="AE1295" s="7">
        <v>170</v>
      </c>
      <c r="AF1295" s="7">
        <v>599</v>
      </c>
      <c r="AG1295" s="7">
        <v>170</v>
      </c>
      <c r="AH1295" s="7">
        <v>599</v>
      </c>
      <c r="AI1295" s="7">
        <v>612</v>
      </c>
      <c r="AJ1295" s="7">
        <v>157</v>
      </c>
      <c r="AK1295" s="7">
        <v>612</v>
      </c>
      <c r="AL1295" s="7">
        <v>157</v>
      </c>
      <c r="AM1295" s="7">
        <v>0</v>
      </c>
      <c r="AN1295" s="7">
        <v>0</v>
      </c>
      <c r="AO1295" s="7">
        <v>0</v>
      </c>
      <c r="AP1295" s="7">
        <v>0</v>
      </c>
      <c r="AQ1295" s="7">
        <v>988</v>
      </c>
      <c r="AR1295" s="7">
        <v>1360</v>
      </c>
      <c r="AS1295" s="7" t="s">
        <v>415</v>
      </c>
      <c r="AT1295" s="7">
        <v>606519</v>
      </c>
      <c r="AU1295" s="7">
        <v>35430</v>
      </c>
      <c r="AV1295" s="7">
        <v>32730</v>
      </c>
      <c r="AW1295" s="7">
        <v>27240</v>
      </c>
      <c r="AX1295" s="7">
        <v>29970</v>
      </c>
      <c r="AY1295" s="7">
        <v>31350</v>
      </c>
      <c r="AZ1295" s="7">
        <v>30750</v>
      </c>
      <c r="BA1295" s="7">
        <v>4.66</v>
      </c>
      <c r="BB1295" s="7">
        <v>4.3499999999999996</v>
      </c>
      <c r="BC1295" s="7">
        <v>3.42</v>
      </c>
      <c r="BD1295" s="7">
        <v>3.87</v>
      </c>
      <c r="BE1295" s="7">
        <v>3.81</v>
      </c>
      <c r="BF1295" s="7">
        <v>3.71</v>
      </c>
      <c r="BG1295" s="7" t="s">
        <v>71</v>
      </c>
    </row>
    <row r="1296" spans="1:59" s="7" customFormat="1" x14ac:dyDescent="0.25">
      <c r="A1296" s="7" t="s">
        <v>59</v>
      </c>
      <c r="C1296" s="7" t="s">
        <v>1769</v>
      </c>
      <c r="D1296" s="7" t="s">
        <v>168</v>
      </c>
      <c r="E1296" s="7">
        <v>25</v>
      </c>
      <c r="F1296" s="7">
        <v>90</v>
      </c>
      <c r="G1296" s="7">
        <v>0</v>
      </c>
      <c r="H1296" s="87">
        <v>22.68</v>
      </c>
      <c r="I1296" s="7" t="s">
        <v>169</v>
      </c>
      <c r="J1296" s="7">
        <v>210227070</v>
      </c>
      <c r="K1296" s="7" t="s">
        <v>1773</v>
      </c>
      <c r="L1296" s="7" t="s">
        <v>64</v>
      </c>
      <c r="M1296" s="7" t="s">
        <v>1765</v>
      </c>
      <c r="N1296" s="7">
        <v>30</v>
      </c>
      <c r="O1296" s="7" t="s">
        <v>66</v>
      </c>
      <c r="P1296" s="7">
        <v>50</v>
      </c>
      <c r="Q1296" s="7" t="s">
        <v>67</v>
      </c>
      <c r="R1296" s="7">
        <v>50</v>
      </c>
      <c r="S1296" s="7" t="s">
        <v>67</v>
      </c>
      <c r="T1296" s="7">
        <v>1</v>
      </c>
      <c r="U1296" s="7">
        <v>30</v>
      </c>
      <c r="V1296" s="7">
        <v>51285</v>
      </c>
      <c r="W1296" s="7">
        <v>27.77</v>
      </c>
      <c r="X1296" s="7">
        <v>456</v>
      </c>
      <c r="Y1296" s="7" t="s">
        <v>68</v>
      </c>
      <c r="AB1296" s="7" t="s">
        <v>69</v>
      </c>
      <c r="AC1296" s="7">
        <v>605</v>
      </c>
      <c r="AD1296" s="7">
        <v>833</v>
      </c>
      <c r="AE1296" s="7">
        <v>145</v>
      </c>
      <c r="AF1296" s="7">
        <v>688</v>
      </c>
      <c r="AG1296" s="7">
        <v>145</v>
      </c>
      <c r="AH1296" s="7">
        <v>688</v>
      </c>
      <c r="AI1296" s="7">
        <v>520</v>
      </c>
      <c r="AJ1296" s="7">
        <v>313</v>
      </c>
      <c r="AK1296" s="7">
        <v>520</v>
      </c>
      <c r="AL1296" s="7">
        <v>313</v>
      </c>
      <c r="AM1296" s="7">
        <v>0</v>
      </c>
      <c r="AN1296" s="7">
        <v>0</v>
      </c>
      <c r="AO1296" s="7">
        <v>0</v>
      </c>
      <c r="AP1296" s="7">
        <v>0</v>
      </c>
      <c r="AQ1296" s="7">
        <v>988</v>
      </c>
      <c r="AR1296" s="7">
        <v>1360</v>
      </c>
      <c r="AS1296" s="7" t="s">
        <v>92</v>
      </c>
      <c r="AT1296" s="7">
        <v>606519</v>
      </c>
      <c r="AU1296" s="7">
        <v>295590</v>
      </c>
      <c r="AV1296" s="7">
        <v>244920</v>
      </c>
      <c r="AW1296" s="7">
        <v>252330</v>
      </c>
      <c r="AX1296" s="7">
        <v>243420</v>
      </c>
      <c r="AY1296" s="7">
        <v>251340</v>
      </c>
      <c r="AZ1296" s="7">
        <v>250950</v>
      </c>
      <c r="BA1296" s="7">
        <v>38.85</v>
      </c>
      <c r="BB1296" s="7">
        <v>32.58</v>
      </c>
      <c r="BC1296" s="7">
        <v>31.66</v>
      </c>
      <c r="BD1296" s="7">
        <v>31.43</v>
      </c>
      <c r="BE1296" s="7">
        <v>30.55</v>
      </c>
      <c r="BF1296" s="7">
        <v>30.29</v>
      </c>
      <c r="BG1296" s="7" t="s">
        <v>71</v>
      </c>
    </row>
    <row r="1297" spans="1:59" s="7" customFormat="1" x14ac:dyDescent="0.25">
      <c r="A1297" s="7" t="s">
        <v>59</v>
      </c>
      <c r="C1297" s="7" t="s">
        <v>1769</v>
      </c>
      <c r="D1297" s="7" t="s">
        <v>168</v>
      </c>
      <c r="E1297" s="7">
        <v>25</v>
      </c>
      <c r="F1297" s="7">
        <v>90</v>
      </c>
      <c r="G1297" s="7">
        <v>0</v>
      </c>
      <c r="H1297" s="87">
        <v>22.68</v>
      </c>
      <c r="I1297" s="7" t="s">
        <v>169</v>
      </c>
      <c r="J1297" s="7">
        <v>210133580</v>
      </c>
      <c r="K1297" s="7" t="s">
        <v>1776</v>
      </c>
      <c r="L1297" s="7" t="s">
        <v>64</v>
      </c>
      <c r="M1297" s="7" t="s">
        <v>1765</v>
      </c>
      <c r="N1297" s="7">
        <v>30</v>
      </c>
      <c r="O1297" s="7" t="s">
        <v>66</v>
      </c>
      <c r="P1297" s="7">
        <v>50</v>
      </c>
      <c r="Q1297" s="7" t="s">
        <v>67</v>
      </c>
      <c r="R1297" s="7">
        <v>50</v>
      </c>
      <c r="S1297" s="7" t="s">
        <v>67</v>
      </c>
      <c r="T1297" s="7">
        <v>1</v>
      </c>
      <c r="U1297" s="7">
        <v>30</v>
      </c>
      <c r="V1297" s="7">
        <v>34044</v>
      </c>
      <c r="W1297" s="7">
        <v>33.770000000000003</v>
      </c>
      <c r="X1297" s="7">
        <v>456</v>
      </c>
      <c r="Y1297" s="7" t="s">
        <v>68</v>
      </c>
      <c r="AB1297" s="7" t="s">
        <v>69</v>
      </c>
      <c r="AC1297" s="7">
        <v>737</v>
      </c>
      <c r="AD1297" s="7">
        <v>1013</v>
      </c>
      <c r="AE1297" s="7">
        <v>145</v>
      </c>
      <c r="AF1297" s="7">
        <v>868</v>
      </c>
      <c r="AG1297" s="7">
        <v>145</v>
      </c>
      <c r="AH1297" s="7">
        <v>868</v>
      </c>
      <c r="AI1297" s="7">
        <v>520</v>
      </c>
      <c r="AJ1297" s="7">
        <v>493</v>
      </c>
      <c r="AK1297" s="7">
        <v>520</v>
      </c>
      <c r="AL1297" s="7">
        <v>493</v>
      </c>
      <c r="AM1297" s="7">
        <v>0</v>
      </c>
      <c r="AN1297" s="7">
        <v>0</v>
      </c>
      <c r="AO1297" s="7">
        <v>0</v>
      </c>
      <c r="AP1297" s="7">
        <v>0</v>
      </c>
      <c r="AQ1297" s="7">
        <v>988</v>
      </c>
      <c r="AR1297" s="7">
        <v>1360</v>
      </c>
      <c r="AS1297" s="7" t="s">
        <v>111</v>
      </c>
      <c r="AT1297" s="7">
        <v>606519</v>
      </c>
      <c r="AU1297" s="7">
        <v>168420</v>
      </c>
      <c r="AV1297" s="7">
        <v>159000</v>
      </c>
      <c r="AW1297" s="7">
        <v>173730</v>
      </c>
      <c r="AX1297" s="7">
        <v>166560</v>
      </c>
      <c r="AY1297" s="7">
        <v>173580</v>
      </c>
      <c r="AZ1297" s="7">
        <v>180030</v>
      </c>
      <c r="BA1297" s="7">
        <v>22.13</v>
      </c>
      <c r="BB1297" s="7">
        <v>21.15</v>
      </c>
      <c r="BC1297" s="7">
        <v>21.8</v>
      </c>
      <c r="BD1297" s="7">
        <v>21.51</v>
      </c>
      <c r="BE1297" s="7">
        <v>21.1</v>
      </c>
      <c r="BF1297" s="7">
        <v>21.73</v>
      </c>
      <c r="BG1297" s="7" t="s">
        <v>71</v>
      </c>
    </row>
    <row r="1298" spans="1:59" s="8" customFormat="1" x14ac:dyDescent="0.25">
      <c r="A1298" s="8" t="s">
        <v>59</v>
      </c>
      <c r="C1298" s="8" t="s">
        <v>1777</v>
      </c>
      <c r="D1298" s="8" t="s">
        <v>168</v>
      </c>
      <c r="E1298" s="8">
        <v>25</v>
      </c>
      <c r="F1298" s="8">
        <v>90</v>
      </c>
      <c r="G1298" s="8">
        <v>0</v>
      </c>
      <c r="H1298" s="88">
        <v>59.4</v>
      </c>
      <c r="I1298" s="8" t="s">
        <v>169</v>
      </c>
      <c r="J1298" s="8">
        <v>210386256</v>
      </c>
      <c r="K1298" s="8" t="s">
        <v>1786</v>
      </c>
      <c r="L1298" s="8" t="s">
        <v>64</v>
      </c>
      <c r="M1298" s="8" t="s">
        <v>1732</v>
      </c>
      <c r="N1298" s="8">
        <v>30</v>
      </c>
      <c r="O1298" s="8" t="s">
        <v>66</v>
      </c>
      <c r="P1298" s="8">
        <v>10</v>
      </c>
      <c r="Q1298" s="8" t="s">
        <v>67</v>
      </c>
      <c r="R1298" s="8">
        <v>10</v>
      </c>
      <c r="S1298" s="8" t="s">
        <v>67</v>
      </c>
      <c r="T1298" s="8">
        <v>1</v>
      </c>
      <c r="U1298" s="8">
        <v>30</v>
      </c>
      <c r="V1298" s="8">
        <v>2272</v>
      </c>
      <c r="W1298" s="8">
        <v>59.23</v>
      </c>
      <c r="X1298" s="8">
        <v>625</v>
      </c>
      <c r="Y1298" s="8" t="s">
        <v>68</v>
      </c>
      <c r="AB1298" s="8" t="s">
        <v>59</v>
      </c>
      <c r="AC1298" s="8">
        <v>1310</v>
      </c>
      <c r="AD1298" s="8">
        <v>1777</v>
      </c>
      <c r="AE1298" s="8">
        <v>444</v>
      </c>
      <c r="AF1298" s="8">
        <v>1333</v>
      </c>
      <c r="AG1298" s="8">
        <v>444</v>
      </c>
      <c r="AH1298" s="8">
        <v>1333</v>
      </c>
      <c r="AI1298" s="8">
        <v>1599</v>
      </c>
      <c r="AJ1298" s="8">
        <v>178</v>
      </c>
      <c r="AK1298" s="8">
        <v>1599</v>
      </c>
      <c r="AL1298" s="8">
        <v>178</v>
      </c>
      <c r="AM1298" s="8">
        <v>0</v>
      </c>
      <c r="AN1298" s="8">
        <v>0</v>
      </c>
      <c r="AO1298" s="8">
        <v>0</v>
      </c>
      <c r="AP1298" s="8">
        <v>0</v>
      </c>
      <c r="AQ1298" s="8">
        <v>2708</v>
      </c>
      <c r="AR1298" s="8">
        <v>3563</v>
      </c>
      <c r="AS1298" s="8" t="s">
        <v>1038</v>
      </c>
      <c r="AT1298" s="8">
        <v>606708</v>
      </c>
      <c r="AU1298" s="8">
        <v>10980</v>
      </c>
      <c r="AV1298" s="8">
        <v>10800</v>
      </c>
      <c r="AW1298" s="8">
        <v>11490</v>
      </c>
      <c r="AX1298" s="8">
        <v>11040</v>
      </c>
      <c r="AY1298" s="8">
        <v>12270</v>
      </c>
      <c r="AZ1298" s="8">
        <v>11580</v>
      </c>
      <c r="BA1298" s="8">
        <v>0.73</v>
      </c>
      <c r="BB1298" s="8">
        <v>0.75</v>
      </c>
      <c r="BC1298" s="8">
        <v>0.75</v>
      </c>
      <c r="BD1298" s="8">
        <v>0.74</v>
      </c>
      <c r="BE1298" s="8">
        <v>0.78</v>
      </c>
      <c r="BF1298" s="8">
        <v>0.72</v>
      </c>
      <c r="BG1298" s="8" t="s">
        <v>71</v>
      </c>
    </row>
    <row r="1299" spans="1:59" s="8" customFormat="1" x14ac:dyDescent="0.25">
      <c r="A1299" s="8" t="s">
        <v>59</v>
      </c>
      <c r="C1299" s="8" t="s">
        <v>1777</v>
      </c>
      <c r="D1299" s="8" t="s">
        <v>168</v>
      </c>
      <c r="E1299" s="8">
        <v>25</v>
      </c>
      <c r="F1299" s="8">
        <v>90</v>
      </c>
      <c r="G1299" s="8">
        <v>0</v>
      </c>
      <c r="H1299" s="88">
        <v>59.4</v>
      </c>
      <c r="I1299" s="8" t="s">
        <v>169</v>
      </c>
      <c r="J1299" s="8">
        <v>210488888</v>
      </c>
      <c r="K1299" s="8" t="s">
        <v>1780</v>
      </c>
      <c r="L1299" s="8" t="s">
        <v>83</v>
      </c>
      <c r="M1299" s="8" t="s">
        <v>1732</v>
      </c>
      <c r="N1299" s="8">
        <v>28</v>
      </c>
      <c r="O1299" s="8" t="s">
        <v>66</v>
      </c>
      <c r="P1299" s="8">
        <v>10</v>
      </c>
      <c r="Q1299" s="8" t="s">
        <v>67</v>
      </c>
      <c r="R1299" s="8">
        <v>10</v>
      </c>
      <c r="S1299" s="8" t="s">
        <v>67</v>
      </c>
      <c r="T1299" s="8">
        <v>1</v>
      </c>
      <c r="U1299" s="8">
        <v>28</v>
      </c>
      <c r="V1299" s="8">
        <v>1802</v>
      </c>
      <c r="W1299" s="8">
        <v>59.29</v>
      </c>
      <c r="X1299" s="8">
        <v>625</v>
      </c>
      <c r="Y1299" s="8" t="s">
        <v>68</v>
      </c>
      <c r="AB1299" s="8" t="s">
        <v>59</v>
      </c>
      <c r="AC1299" s="8">
        <v>1220</v>
      </c>
      <c r="AD1299" s="8">
        <v>1660</v>
      </c>
      <c r="AE1299" s="8">
        <v>415</v>
      </c>
      <c r="AF1299" s="8">
        <v>1245</v>
      </c>
      <c r="AG1299" s="8">
        <v>415</v>
      </c>
      <c r="AH1299" s="8">
        <v>1245</v>
      </c>
      <c r="AI1299" s="8">
        <v>1494</v>
      </c>
      <c r="AJ1299" s="8">
        <v>166</v>
      </c>
      <c r="AK1299" s="8">
        <v>1494</v>
      </c>
      <c r="AL1299" s="8">
        <v>166</v>
      </c>
      <c r="AM1299" s="8">
        <v>0</v>
      </c>
      <c r="AN1299" s="8">
        <v>0</v>
      </c>
      <c r="AO1299" s="8">
        <v>0</v>
      </c>
      <c r="AP1299" s="8">
        <v>0</v>
      </c>
      <c r="AQ1299" s="8">
        <v>2528</v>
      </c>
      <c r="AR1299" s="8">
        <v>3326</v>
      </c>
      <c r="AS1299" s="8" t="s">
        <v>78</v>
      </c>
      <c r="AT1299" s="8">
        <v>606708</v>
      </c>
      <c r="AU1299" s="8">
        <v>8652</v>
      </c>
      <c r="AV1299" s="8">
        <v>8400</v>
      </c>
      <c r="AW1299" s="8">
        <v>8596</v>
      </c>
      <c r="AX1299" s="8">
        <v>8596</v>
      </c>
      <c r="AY1299" s="8">
        <v>9156</v>
      </c>
      <c r="AZ1299" s="8">
        <v>7056</v>
      </c>
      <c r="BA1299" s="8">
        <v>0.57999999999999996</v>
      </c>
      <c r="BB1299" s="8">
        <v>0.57999999999999996</v>
      </c>
      <c r="BC1299" s="8">
        <v>0.56000000000000005</v>
      </c>
      <c r="BD1299" s="8">
        <v>0.56999999999999995</v>
      </c>
      <c r="BE1299" s="8">
        <v>0.57999999999999996</v>
      </c>
      <c r="BF1299" s="8">
        <v>0.44</v>
      </c>
      <c r="BG1299" s="8" t="s">
        <v>71</v>
      </c>
    </row>
    <row r="1300" spans="1:59" s="8" customFormat="1" x14ac:dyDescent="0.25">
      <c r="A1300" s="8" t="s">
        <v>59</v>
      </c>
      <c r="C1300" s="8" t="s">
        <v>1777</v>
      </c>
      <c r="D1300" s="8" t="s">
        <v>168</v>
      </c>
      <c r="E1300" s="8">
        <v>25</v>
      </c>
      <c r="F1300" s="8">
        <v>90</v>
      </c>
      <c r="G1300" s="8">
        <v>0</v>
      </c>
      <c r="H1300" s="88">
        <v>59.4</v>
      </c>
      <c r="I1300" s="8" t="s">
        <v>169</v>
      </c>
      <c r="J1300" s="8">
        <v>210672712</v>
      </c>
      <c r="K1300" s="8" t="s">
        <v>1784</v>
      </c>
      <c r="L1300" s="8" t="s">
        <v>64</v>
      </c>
      <c r="M1300" s="8" t="s">
        <v>1732</v>
      </c>
      <c r="N1300" s="8">
        <v>30</v>
      </c>
      <c r="O1300" s="8" t="s">
        <v>66</v>
      </c>
      <c r="P1300" s="8">
        <v>10</v>
      </c>
      <c r="Q1300" s="8" t="s">
        <v>67</v>
      </c>
      <c r="R1300" s="8">
        <v>10</v>
      </c>
      <c r="S1300" s="8" t="s">
        <v>67</v>
      </c>
      <c r="T1300" s="8">
        <v>1</v>
      </c>
      <c r="U1300" s="8">
        <v>30</v>
      </c>
      <c r="V1300" s="8">
        <v>371</v>
      </c>
      <c r="W1300" s="8">
        <v>59.4</v>
      </c>
      <c r="X1300" s="8">
        <v>625</v>
      </c>
      <c r="Y1300" s="8" t="s">
        <v>68</v>
      </c>
      <c r="AB1300" s="8" t="s">
        <v>59</v>
      </c>
      <c r="AC1300" s="8">
        <v>1314</v>
      </c>
      <c r="AD1300" s="8">
        <v>1782</v>
      </c>
      <c r="AE1300" s="8">
        <v>446</v>
      </c>
      <c r="AF1300" s="8">
        <v>1336</v>
      </c>
      <c r="AG1300" s="8">
        <v>446</v>
      </c>
      <c r="AH1300" s="8">
        <v>1336</v>
      </c>
      <c r="AI1300" s="8">
        <v>1604</v>
      </c>
      <c r="AJ1300" s="8">
        <v>178</v>
      </c>
      <c r="AK1300" s="8">
        <v>1604</v>
      </c>
      <c r="AL1300" s="8">
        <v>178</v>
      </c>
      <c r="AM1300" s="8">
        <v>0</v>
      </c>
      <c r="AN1300" s="8">
        <v>0</v>
      </c>
      <c r="AO1300" s="8">
        <v>0</v>
      </c>
      <c r="AP1300" s="8">
        <v>0</v>
      </c>
      <c r="AQ1300" s="8">
        <v>2708</v>
      </c>
      <c r="AR1300" s="8">
        <v>3563</v>
      </c>
      <c r="AS1300" s="8" t="s">
        <v>206</v>
      </c>
      <c r="AT1300" s="8">
        <v>606708</v>
      </c>
      <c r="AU1300" s="8">
        <v>990</v>
      </c>
      <c r="AV1300" s="8">
        <v>450</v>
      </c>
      <c r="AW1300" s="8">
        <v>2460</v>
      </c>
      <c r="AX1300" s="8">
        <v>2280</v>
      </c>
      <c r="AY1300" s="8">
        <v>3270</v>
      </c>
      <c r="AZ1300" s="8">
        <v>1680</v>
      </c>
      <c r="BA1300" s="8">
        <v>7.0000000000000007E-2</v>
      </c>
      <c r="BB1300" s="8">
        <v>0.03</v>
      </c>
      <c r="BC1300" s="8">
        <v>0.16</v>
      </c>
      <c r="BD1300" s="8">
        <v>0.15</v>
      </c>
      <c r="BE1300" s="8">
        <v>0.21</v>
      </c>
      <c r="BF1300" s="8">
        <v>0.1</v>
      </c>
      <c r="BG1300" s="8" t="s">
        <v>71</v>
      </c>
    </row>
    <row r="1301" spans="1:59" s="43" customFormat="1" x14ac:dyDescent="0.25">
      <c r="A1301" s="43" t="s">
        <v>59</v>
      </c>
      <c r="C1301" s="43" t="s">
        <v>1777</v>
      </c>
      <c r="D1301" s="43" t="s">
        <v>168</v>
      </c>
      <c r="E1301" s="43">
        <v>25</v>
      </c>
      <c r="F1301" s="43">
        <v>90</v>
      </c>
      <c r="G1301" s="43">
        <v>0</v>
      </c>
      <c r="H1301" s="122">
        <v>59.4</v>
      </c>
      <c r="I1301" s="43" t="s">
        <v>169</v>
      </c>
      <c r="J1301" s="43">
        <v>210388478</v>
      </c>
      <c r="K1301" s="43" t="s">
        <v>1736</v>
      </c>
      <c r="L1301" s="43" t="s">
        <v>64</v>
      </c>
      <c r="M1301" s="43" t="s">
        <v>1732</v>
      </c>
      <c r="N1301" s="43">
        <v>30</v>
      </c>
      <c r="O1301" s="43" t="s">
        <v>66</v>
      </c>
      <c r="P1301" s="43">
        <v>10</v>
      </c>
      <c r="Q1301" s="43" t="s">
        <v>67</v>
      </c>
      <c r="R1301" s="43">
        <v>10</v>
      </c>
      <c r="S1301" s="43" t="s">
        <v>67</v>
      </c>
      <c r="T1301" s="43">
        <v>1</v>
      </c>
      <c r="U1301" s="43">
        <v>30</v>
      </c>
      <c r="V1301" s="43">
        <v>125550</v>
      </c>
      <c r="W1301" s="43">
        <v>59.4</v>
      </c>
      <c r="X1301" s="43">
        <v>625</v>
      </c>
      <c r="Y1301" s="43" t="s">
        <v>68</v>
      </c>
      <c r="Z1301" s="43" t="s">
        <v>59</v>
      </c>
      <c r="AB1301" s="43" t="s">
        <v>59</v>
      </c>
      <c r="AC1301" s="43">
        <v>1314</v>
      </c>
      <c r="AD1301" s="43">
        <v>1782</v>
      </c>
      <c r="AE1301" s="43">
        <v>446</v>
      </c>
      <c r="AF1301" s="43">
        <v>1336</v>
      </c>
      <c r="AG1301" s="43">
        <v>446</v>
      </c>
      <c r="AH1301" s="43">
        <v>1336</v>
      </c>
      <c r="AI1301" s="43">
        <v>1604</v>
      </c>
      <c r="AJ1301" s="43">
        <v>178</v>
      </c>
      <c r="AK1301" s="43">
        <v>1604</v>
      </c>
      <c r="AL1301" s="43">
        <v>178</v>
      </c>
      <c r="AM1301" s="43">
        <v>0</v>
      </c>
      <c r="AN1301" s="43">
        <v>0</v>
      </c>
      <c r="AO1301" s="43">
        <v>0</v>
      </c>
      <c r="AP1301" s="43">
        <v>0</v>
      </c>
      <c r="AQ1301" s="43">
        <v>2708</v>
      </c>
      <c r="AR1301" s="43">
        <v>3563</v>
      </c>
      <c r="AS1301" s="43" t="s">
        <v>74</v>
      </c>
      <c r="AT1301" s="43">
        <v>606708</v>
      </c>
      <c r="AU1301" s="43">
        <v>622290</v>
      </c>
      <c r="AV1301" s="43">
        <v>591960</v>
      </c>
      <c r="AW1301" s="43">
        <v>624240</v>
      </c>
      <c r="AX1301" s="43">
        <v>620160</v>
      </c>
      <c r="AY1301" s="43">
        <v>650190</v>
      </c>
      <c r="AZ1301" s="43">
        <v>657660</v>
      </c>
      <c r="BA1301" s="43">
        <v>41.49</v>
      </c>
      <c r="BB1301" s="43">
        <v>41.19</v>
      </c>
      <c r="BC1301" s="43">
        <v>41</v>
      </c>
      <c r="BD1301" s="43">
        <v>41.35</v>
      </c>
      <c r="BE1301" s="43">
        <v>41.32</v>
      </c>
      <c r="BF1301" s="43">
        <v>41</v>
      </c>
      <c r="BG1301" s="43" t="s">
        <v>71</v>
      </c>
    </row>
    <row r="1302" spans="1:59" s="8" customFormat="1" x14ac:dyDescent="0.25">
      <c r="A1302" s="8" t="s">
        <v>59</v>
      </c>
      <c r="C1302" s="8" t="s">
        <v>1777</v>
      </c>
      <c r="D1302" s="8" t="s">
        <v>168</v>
      </c>
      <c r="E1302" s="8">
        <v>25</v>
      </c>
      <c r="F1302" s="8">
        <v>90</v>
      </c>
      <c r="G1302" s="8">
        <v>0</v>
      </c>
      <c r="H1302" s="88">
        <v>59.4</v>
      </c>
      <c r="I1302" s="8" t="s">
        <v>169</v>
      </c>
      <c r="J1302" s="8">
        <v>210686672</v>
      </c>
      <c r="K1302" s="8" t="s">
        <v>1781</v>
      </c>
      <c r="L1302" s="8" t="s">
        <v>83</v>
      </c>
      <c r="M1302" s="8" t="s">
        <v>1732</v>
      </c>
      <c r="N1302" s="8">
        <v>28</v>
      </c>
      <c r="O1302" s="8" t="s">
        <v>66</v>
      </c>
      <c r="P1302" s="8">
        <v>10</v>
      </c>
      <c r="Q1302" s="8" t="s">
        <v>67</v>
      </c>
      <c r="R1302" s="8">
        <v>10</v>
      </c>
      <c r="S1302" s="8" t="s">
        <v>67</v>
      </c>
      <c r="T1302" s="8">
        <v>1</v>
      </c>
      <c r="U1302" s="8">
        <v>28</v>
      </c>
      <c r="V1302" s="8">
        <v>2427</v>
      </c>
      <c r="W1302" s="8">
        <v>60</v>
      </c>
      <c r="X1302" s="8">
        <v>625</v>
      </c>
      <c r="Y1302" s="8" t="s">
        <v>68</v>
      </c>
      <c r="AB1302" s="8" t="s">
        <v>59</v>
      </c>
      <c r="AC1302" s="8">
        <v>1236</v>
      </c>
      <c r="AD1302" s="8">
        <v>1680</v>
      </c>
      <c r="AE1302" s="8">
        <v>416</v>
      </c>
      <c r="AF1302" s="8">
        <v>1264</v>
      </c>
      <c r="AG1302" s="8">
        <v>416</v>
      </c>
      <c r="AH1302" s="8">
        <v>1264</v>
      </c>
      <c r="AI1302" s="8">
        <v>1497</v>
      </c>
      <c r="AJ1302" s="8">
        <v>183</v>
      </c>
      <c r="AK1302" s="8">
        <v>1497</v>
      </c>
      <c r="AL1302" s="8">
        <v>183</v>
      </c>
      <c r="AM1302" s="8">
        <v>0</v>
      </c>
      <c r="AN1302" s="8">
        <v>0</v>
      </c>
      <c r="AO1302" s="8">
        <v>0</v>
      </c>
      <c r="AP1302" s="8">
        <v>0</v>
      </c>
      <c r="AQ1302" s="8">
        <v>2528</v>
      </c>
      <c r="AR1302" s="8">
        <v>3326</v>
      </c>
      <c r="AS1302" s="8" t="s">
        <v>98</v>
      </c>
      <c r="AT1302" s="8">
        <v>606708</v>
      </c>
      <c r="AU1302" s="8">
        <v>11284</v>
      </c>
      <c r="AV1302" s="8">
        <v>10640</v>
      </c>
      <c r="AW1302" s="8">
        <v>11424</v>
      </c>
      <c r="AX1302" s="8">
        <v>10416</v>
      </c>
      <c r="AY1302" s="8">
        <v>11956</v>
      </c>
      <c r="AZ1302" s="8">
        <v>12236</v>
      </c>
      <c r="BA1302" s="8">
        <v>0.75</v>
      </c>
      <c r="BB1302" s="8">
        <v>0.74</v>
      </c>
      <c r="BC1302" s="8">
        <v>0.75</v>
      </c>
      <c r="BD1302" s="8">
        <v>0.69</v>
      </c>
      <c r="BE1302" s="8">
        <v>0.76</v>
      </c>
      <c r="BF1302" s="8">
        <v>0.76</v>
      </c>
      <c r="BG1302" s="8" t="s">
        <v>71</v>
      </c>
    </row>
    <row r="1303" spans="1:59" s="8" customFormat="1" x14ac:dyDescent="0.25">
      <c r="A1303" s="8" t="s">
        <v>59</v>
      </c>
      <c r="C1303" s="8" t="s">
        <v>1777</v>
      </c>
      <c r="D1303" s="8" t="s">
        <v>168</v>
      </c>
      <c r="E1303" s="8">
        <v>25</v>
      </c>
      <c r="F1303" s="8">
        <v>90</v>
      </c>
      <c r="G1303" s="8">
        <v>0</v>
      </c>
      <c r="H1303" s="88">
        <v>59.4</v>
      </c>
      <c r="I1303" s="8" t="s">
        <v>169</v>
      </c>
      <c r="J1303" s="8">
        <v>210631619</v>
      </c>
      <c r="K1303" s="8" t="s">
        <v>1782</v>
      </c>
      <c r="L1303" s="8" t="s">
        <v>83</v>
      </c>
      <c r="M1303" s="8" t="s">
        <v>1732</v>
      </c>
      <c r="N1303" s="8">
        <v>28</v>
      </c>
      <c r="O1303" s="8" t="s">
        <v>66</v>
      </c>
      <c r="P1303" s="8">
        <v>10</v>
      </c>
      <c r="Q1303" s="8" t="s">
        <v>67</v>
      </c>
      <c r="R1303" s="8">
        <v>10</v>
      </c>
      <c r="S1303" s="8" t="s">
        <v>67</v>
      </c>
      <c r="T1303" s="8">
        <v>1</v>
      </c>
      <c r="U1303" s="8">
        <v>28</v>
      </c>
      <c r="V1303" s="8">
        <v>26764</v>
      </c>
      <c r="W1303" s="8">
        <v>60.18</v>
      </c>
      <c r="X1303" s="8">
        <v>625</v>
      </c>
      <c r="Y1303" s="8" t="s">
        <v>68</v>
      </c>
      <c r="AB1303" s="8" t="s">
        <v>59</v>
      </c>
      <c r="AC1303" s="8">
        <v>1240</v>
      </c>
      <c r="AD1303" s="8">
        <v>1685</v>
      </c>
      <c r="AE1303" s="8">
        <v>416</v>
      </c>
      <c r="AF1303" s="8">
        <v>1269</v>
      </c>
      <c r="AG1303" s="8">
        <v>416</v>
      </c>
      <c r="AH1303" s="8">
        <v>1269</v>
      </c>
      <c r="AI1303" s="8">
        <v>1497</v>
      </c>
      <c r="AJ1303" s="8">
        <v>188</v>
      </c>
      <c r="AK1303" s="8">
        <v>1497</v>
      </c>
      <c r="AL1303" s="8">
        <v>188</v>
      </c>
      <c r="AM1303" s="8">
        <v>0</v>
      </c>
      <c r="AN1303" s="8">
        <v>0</v>
      </c>
      <c r="AO1303" s="8">
        <v>0</v>
      </c>
      <c r="AP1303" s="8">
        <v>0</v>
      </c>
      <c r="AQ1303" s="8">
        <v>2528</v>
      </c>
      <c r="AR1303" s="8">
        <v>3326</v>
      </c>
      <c r="AS1303" s="8" t="s">
        <v>92</v>
      </c>
      <c r="AT1303" s="8">
        <v>606708</v>
      </c>
      <c r="AU1303" s="8">
        <v>126672</v>
      </c>
      <c r="AV1303" s="8">
        <v>117068</v>
      </c>
      <c r="AW1303" s="8">
        <v>130704</v>
      </c>
      <c r="AX1303" s="8">
        <v>120064</v>
      </c>
      <c r="AY1303" s="8">
        <v>128128</v>
      </c>
      <c r="AZ1303" s="8">
        <v>126756</v>
      </c>
      <c r="BA1303" s="8">
        <v>8.4499999999999993</v>
      </c>
      <c r="BB1303" s="8">
        <v>8.15</v>
      </c>
      <c r="BC1303" s="8">
        <v>8.58</v>
      </c>
      <c r="BD1303" s="8">
        <v>8.01</v>
      </c>
      <c r="BE1303" s="8">
        <v>8.14</v>
      </c>
      <c r="BF1303" s="8">
        <v>7.9</v>
      </c>
      <c r="BG1303" s="8" t="s">
        <v>71</v>
      </c>
    </row>
    <row r="1304" spans="1:59" s="8" customFormat="1" x14ac:dyDescent="0.25">
      <c r="A1304" s="8" t="s">
        <v>59</v>
      </c>
      <c r="C1304" s="8" t="s">
        <v>1777</v>
      </c>
      <c r="D1304" s="8" t="s">
        <v>168</v>
      </c>
      <c r="E1304" s="8">
        <v>25</v>
      </c>
      <c r="F1304" s="8">
        <v>90</v>
      </c>
      <c r="G1304" s="8">
        <v>0</v>
      </c>
      <c r="H1304" s="88">
        <v>59.4</v>
      </c>
      <c r="I1304" s="8" t="s">
        <v>169</v>
      </c>
      <c r="J1304" s="8">
        <v>210381824</v>
      </c>
      <c r="K1304" s="8" t="s">
        <v>1785</v>
      </c>
      <c r="L1304" s="8" t="s">
        <v>83</v>
      </c>
      <c r="M1304" s="8" t="s">
        <v>1732</v>
      </c>
      <c r="N1304" s="8">
        <v>28</v>
      </c>
      <c r="O1304" s="8" t="s">
        <v>66</v>
      </c>
      <c r="P1304" s="8">
        <v>10</v>
      </c>
      <c r="Q1304" s="8" t="s">
        <v>67</v>
      </c>
      <c r="R1304" s="8">
        <v>10</v>
      </c>
      <c r="S1304" s="8" t="s">
        <v>67</v>
      </c>
      <c r="T1304" s="8">
        <v>1</v>
      </c>
      <c r="U1304" s="8">
        <v>28</v>
      </c>
      <c r="V1304" s="8">
        <v>95438</v>
      </c>
      <c r="W1304" s="8">
        <v>63.25</v>
      </c>
      <c r="X1304" s="8">
        <v>625</v>
      </c>
      <c r="Y1304" s="8" t="s">
        <v>68</v>
      </c>
      <c r="AB1304" s="8" t="s">
        <v>59</v>
      </c>
      <c r="AC1304" s="8">
        <v>1306</v>
      </c>
      <c r="AD1304" s="8">
        <v>1771</v>
      </c>
      <c r="AE1304" s="8">
        <v>416</v>
      </c>
      <c r="AF1304" s="8">
        <v>1355</v>
      </c>
      <c r="AG1304" s="8">
        <v>416</v>
      </c>
      <c r="AH1304" s="8">
        <v>1355</v>
      </c>
      <c r="AI1304" s="8">
        <v>1497</v>
      </c>
      <c r="AJ1304" s="8">
        <v>274</v>
      </c>
      <c r="AK1304" s="8">
        <v>1497</v>
      </c>
      <c r="AL1304" s="8">
        <v>274</v>
      </c>
      <c r="AM1304" s="8">
        <v>0</v>
      </c>
      <c r="AN1304" s="8">
        <v>0</v>
      </c>
      <c r="AO1304" s="8">
        <v>0</v>
      </c>
      <c r="AP1304" s="8">
        <v>0</v>
      </c>
      <c r="AQ1304" s="8">
        <v>2528</v>
      </c>
      <c r="AR1304" s="8">
        <v>3326</v>
      </c>
      <c r="AS1304" s="8" t="s">
        <v>111</v>
      </c>
      <c r="AT1304" s="8">
        <v>606708</v>
      </c>
      <c r="AU1304" s="8">
        <v>437836</v>
      </c>
      <c r="AV1304" s="8">
        <v>417732</v>
      </c>
      <c r="AW1304" s="8">
        <v>445788</v>
      </c>
      <c r="AX1304" s="8">
        <v>439432</v>
      </c>
      <c r="AY1304" s="8">
        <v>456708</v>
      </c>
      <c r="AZ1304" s="8">
        <v>474768</v>
      </c>
      <c r="BA1304" s="8">
        <v>29.19</v>
      </c>
      <c r="BB1304" s="8">
        <v>29.06</v>
      </c>
      <c r="BC1304" s="8">
        <v>29.28</v>
      </c>
      <c r="BD1304" s="8">
        <v>29.3</v>
      </c>
      <c r="BE1304" s="8">
        <v>29.03</v>
      </c>
      <c r="BF1304" s="8">
        <v>29.6</v>
      </c>
      <c r="BG1304" s="8" t="s">
        <v>71</v>
      </c>
    </row>
    <row r="1305" spans="1:59" s="8" customFormat="1" x14ac:dyDescent="0.25">
      <c r="A1305" s="8" t="s">
        <v>59</v>
      </c>
      <c r="C1305" s="8" t="s">
        <v>1777</v>
      </c>
      <c r="D1305" s="8" t="s">
        <v>168</v>
      </c>
      <c r="E1305" s="8">
        <v>25</v>
      </c>
      <c r="F1305" s="8">
        <v>90</v>
      </c>
      <c r="G1305" s="8">
        <v>0</v>
      </c>
      <c r="H1305" s="88">
        <v>59.4</v>
      </c>
      <c r="I1305" s="8" t="s">
        <v>169</v>
      </c>
      <c r="J1305" s="8">
        <v>210369987</v>
      </c>
      <c r="K1305" s="8" t="s">
        <v>1783</v>
      </c>
      <c r="L1305" s="8" t="s">
        <v>64</v>
      </c>
      <c r="M1305" s="8" t="s">
        <v>1732</v>
      </c>
      <c r="N1305" s="8">
        <v>30</v>
      </c>
      <c r="O1305" s="8" t="s">
        <v>66</v>
      </c>
      <c r="P1305" s="8">
        <v>10</v>
      </c>
      <c r="Q1305" s="8" t="s">
        <v>67</v>
      </c>
      <c r="R1305" s="8">
        <v>10</v>
      </c>
      <c r="S1305" s="8" t="s">
        <v>67</v>
      </c>
      <c r="T1305" s="8">
        <v>1</v>
      </c>
      <c r="U1305" s="8">
        <v>30</v>
      </c>
      <c r="V1305" s="8">
        <v>5557</v>
      </c>
      <c r="W1305" s="8">
        <v>64.97</v>
      </c>
      <c r="X1305" s="8">
        <v>625</v>
      </c>
      <c r="Y1305" s="8" t="s">
        <v>68</v>
      </c>
      <c r="AB1305" s="8" t="s">
        <v>59</v>
      </c>
      <c r="AC1305" s="8">
        <v>1439</v>
      </c>
      <c r="AD1305" s="8">
        <v>1949</v>
      </c>
      <c r="AE1305" s="8">
        <v>446</v>
      </c>
      <c r="AF1305" s="8">
        <v>1503</v>
      </c>
      <c r="AG1305" s="8">
        <v>446</v>
      </c>
      <c r="AH1305" s="8">
        <v>1503</v>
      </c>
      <c r="AI1305" s="8">
        <v>1604</v>
      </c>
      <c r="AJ1305" s="8">
        <v>345</v>
      </c>
      <c r="AK1305" s="8">
        <v>1604</v>
      </c>
      <c r="AL1305" s="8">
        <v>345</v>
      </c>
      <c r="AM1305" s="8">
        <v>0</v>
      </c>
      <c r="AN1305" s="8">
        <v>0</v>
      </c>
      <c r="AO1305" s="8">
        <v>0</v>
      </c>
      <c r="AP1305" s="8">
        <v>0</v>
      </c>
      <c r="AQ1305" s="8">
        <v>2708</v>
      </c>
      <c r="AR1305" s="8">
        <v>3563</v>
      </c>
      <c r="AS1305" s="8" t="s">
        <v>98</v>
      </c>
      <c r="AT1305" s="8">
        <v>606708</v>
      </c>
      <c r="AU1305" s="8">
        <v>26940</v>
      </c>
      <c r="AV1305" s="8">
        <v>26100</v>
      </c>
      <c r="AW1305" s="8">
        <v>26250</v>
      </c>
      <c r="AX1305" s="8">
        <v>27690</v>
      </c>
      <c r="AY1305" s="8">
        <v>29370</v>
      </c>
      <c r="AZ1305" s="8">
        <v>30360</v>
      </c>
      <c r="BA1305" s="8">
        <v>1.8</v>
      </c>
      <c r="BB1305" s="8">
        <v>1.82</v>
      </c>
      <c r="BC1305" s="8">
        <v>1.72</v>
      </c>
      <c r="BD1305" s="8">
        <v>1.85</v>
      </c>
      <c r="BE1305" s="8">
        <v>1.87</v>
      </c>
      <c r="BF1305" s="8">
        <v>1.89</v>
      </c>
      <c r="BG1305" s="8" t="s">
        <v>71</v>
      </c>
    </row>
    <row r="1306" spans="1:59" s="8" customFormat="1" x14ac:dyDescent="0.25">
      <c r="A1306" s="8" t="s">
        <v>59</v>
      </c>
      <c r="C1306" s="8" t="s">
        <v>1777</v>
      </c>
      <c r="D1306" s="8" t="s">
        <v>168</v>
      </c>
      <c r="E1306" s="8">
        <v>25</v>
      </c>
      <c r="F1306" s="8">
        <v>90</v>
      </c>
      <c r="G1306" s="8">
        <v>0</v>
      </c>
      <c r="H1306" s="88">
        <v>59.4</v>
      </c>
      <c r="I1306" s="8" t="s">
        <v>169</v>
      </c>
      <c r="J1306" s="8">
        <v>210156766</v>
      </c>
      <c r="K1306" s="8" t="s">
        <v>1778</v>
      </c>
      <c r="L1306" s="8" t="s">
        <v>83</v>
      </c>
      <c r="M1306" s="8" t="s">
        <v>1732</v>
      </c>
      <c r="N1306" s="8">
        <v>28</v>
      </c>
      <c r="O1306" s="8" t="s">
        <v>66</v>
      </c>
      <c r="P1306" s="8">
        <v>10</v>
      </c>
      <c r="Q1306" s="8" t="s">
        <v>67</v>
      </c>
      <c r="R1306" s="8">
        <v>10</v>
      </c>
      <c r="S1306" s="8" t="s">
        <v>67</v>
      </c>
      <c r="T1306" s="8">
        <v>1</v>
      </c>
      <c r="U1306" s="8">
        <v>28</v>
      </c>
      <c r="V1306" s="8">
        <v>56588</v>
      </c>
      <c r="W1306" s="8">
        <v>93.11</v>
      </c>
      <c r="X1306" s="8">
        <v>625</v>
      </c>
      <c r="Y1306" s="8" t="s">
        <v>68</v>
      </c>
      <c r="AB1306" s="8" t="s">
        <v>69</v>
      </c>
      <c r="AC1306" s="8">
        <v>1971</v>
      </c>
      <c r="AD1306" s="8">
        <v>2607</v>
      </c>
      <c r="AE1306" s="8">
        <v>353</v>
      </c>
      <c r="AF1306" s="8">
        <v>2254</v>
      </c>
      <c r="AG1306" s="8">
        <v>353</v>
      </c>
      <c r="AH1306" s="8">
        <v>2254</v>
      </c>
      <c r="AI1306" s="8">
        <v>1272</v>
      </c>
      <c r="AJ1306" s="8">
        <v>1335</v>
      </c>
      <c r="AK1306" s="8">
        <v>1272</v>
      </c>
      <c r="AL1306" s="8">
        <v>1335</v>
      </c>
      <c r="AM1306" s="8">
        <v>0</v>
      </c>
      <c r="AN1306" s="8">
        <v>0</v>
      </c>
      <c r="AO1306" s="8">
        <v>0</v>
      </c>
      <c r="AP1306" s="8">
        <v>0</v>
      </c>
      <c r="AQ1306" s="8">
        <v>2528</v>
      </c>
      <c r="AR1306" s="8">
        <v>3326</v>
      </c>
      <c r="AS1306" s="8" t="s">
        <v>1779</v>
      </c>
      <c r="AT1306" s="8">
        <v>606708</v>
      </c>
      <c r="AU1306" s="8">
        <v>254268</v>
      </c>
      <c r="AV1306" s="8">
        <v>254128</v>
      </c>
      <c r="AW1306" s="8">
        <v>261548</v>
      </c>
      <c r="AX1306" s="8">
        <v>260120</v>
      </c>
      <c r="AY1306" s="8">
        <v>272440</v>
      </c>
      <c r="AZ1306" s="8">
        <v>281960</v>
      </c>
      <c r="BA1306" s="8">
        <v>16.95</v>
      </c>
      <c r="BB1306" s="8">
        <v>17.68</v>
      </c>
      <c r="BC1306" s="8">
        <v>17.18</v>
      </c>
      <c r="BD1306" s="8">
        <v>17.34</v>
      </c>
      <c r="BE1306" s="8">
        <v>17.309999999999999</v>
      </c>
      <c r="BF1306" s="8">
        <v>17.579999999999998</v>
      </c>
      <c r="BG1306" s="8" t="s">
        <v>71</v>
      </c>
    </row>
    <row r="1307" spans="1:59" s="44" customFormat="1" x14ac:dyDescent="0.25">
      <c r="A1307" s="44" t="s">
        <v>59</v>
      </c>
      <c r="C1307" s="44" t="s">
        <v>1787</v>
      </c>
      <c r="D1307" s="44" t="s">
        <v>168</v>
      </c>
      <c r="E1307" s="44">
        <v>25</v>
      </c>
      <c r="F1307" s="44">
        <v>90</v>
      </c>
      <c r="G1307" s="44">
        <v>0</v>
      </c>
      <c r="H1307" s="123">
        <v>70.069999999999993</v>
      </c>
      <c r="I1307" s="44" t="s">
        <v>169</v>
      </c>
      <c r="J1307" s="44">
        <v>210369995</v>
      </c>
      <c r="K1307" s="44" t="s">
        <v>1731</v>
      </c>
      <c r="L1307" s="44" t="s">
        <v>64</v>
      </c>
      <c r="M1307" s="44" t="s">
        <v>1732</v>
      </c>
      <c r="N1307" s="44">
        <v>30</v>
      </c>
      <c r="O1307" s="44" t="s">
        <v>66</v>
      </c>
      <c r="P1307" s="44">
        <v>15</v>
      </c>
      <c r="Q1307" s="44" t="s">
        <v>67</v>
      </c>
      <c r="R1307" s="44">
        <v>10</v>
      </c>
      <c r="S1307" s="44" t="s">
        <v>67</v>
      </c>
      <c r="T1307" s="44">
        <v>1</v>
      </c>
      <c r="U1307" s="44">
        <v>45</v>
      </c>
      <c r="V1307" s="44">
        <v>1724</v>
      </c>
      <c r="W1307" s="44">
        <v>70.069999999999993</v>
      </c>
      <c r="X1307" s="44">
        <v>626</v>
      </c>
      <c r="Y1307" s="44" t="s">
        <v>68</v>
      </c>
      <c r="Z1307" s="44" t="s">
        <v>59</v>
      </c>
      <c r="AB1307" s="44" t="s">
        <v>59</v>
      </c>
      <c r="AC1307" s="44">
        <v>2397</v>
      </c>
      <c r="AD1307" s="44">
        <v>3153</v>
      </c>
      <c r="AE1307" s="44">
        <v>788</v>
      </c>
      <c r="AF1307" s="44">
        <v>2365</v>
      </c>
      <c r="AG1307" s="44">
        <v>788</v>
      </c>
      <c r="AH1307" s="44">
        <v>2365</v>
      </c>
      <c r="AI1307" s="44">
        <v>2838</v>
      </c>
      <c r="AJ1307" s="44">
        <v>315</v>
      </c>
      <c r="AK1307" s="44">
        <v>2838</v>
      </c>
      <c r="AL1307" s="44">
        <v>315</v>
      </c>
      <c r="AM1307" s="44">
        <v>0</v>
      </c>
      <c r="AN1307" s="44">
        <v>0</v>
      </c>
      <c r="AO1307" s="44">
        <v>0</v>
      </c>
      <c r="AP1307" s="44">
        <v>0</v>
      </c>
      <c r="AQ1307" s="44">
        <v>4874</v>
      </c>
      <c r="AR1307" s="44">
        <v>6305</v>
      </c>
      <c r="AS1307" s="44" t="s">
        <v>98</v>
      </c>
      <c r="AT1307" s="44">
        <v>606705</v>
      </c>
      <c r="AU1307" s="44">
        <v>17010</v>
      </c>
      <c r="AV1307" s="44">
        <v>17460</v>
      </c>
      <c r="AW1307" s="44">
        <v>10305</v>
      </c>
      <c r="AX1307" s="44">
        <v>9585</v>
      </c>
      <c r="AY1307" s="44">
        <v>10620</v>
      </c>
      <c r="AZ1307" s="44">
        <v>12600</v>
      </c>
      <c r="BA1307" s="44">
        <v>12.12</v>
      </c>
      <c r="BB1307" s="44">
        <v>10.47</v>
      </c>
      <c r="BC1307" s="44">
        <v>5.98</v>
      </c>
      <c r="BD1307" s="44">
        <v>5.49</v>
      </c>
      <c r="BE1307" s="44">
        <v>5.98</v>
      </c>
      <c r="BF1307" s="44">
        <v>6.97</v>
      </c>
      <c r="BG1307" s="44" t="s">
        <v>71</v>
      </c>
    </row>
    <row r="1308" spans="1:59" s="9" customFormat="1" x14ac:dyDescent="0.25">
      <c r="A1308" s="9" t="s">
        <v>59</v>
      </c>
      <c r="C1308" s="9" t="s">
        <v>1787</v>
      </c>
      <c r="D1308" s="9" t="s">
        <v>168</v>
      </c>
      <c r="E1308" s="9">
        <v>25</v>
      </c>
      <c r="F1308" s="9">
        <v>90</v>
      </c>
      <c r="G1308" s="9">
        <v>0</v>
      </c>
      <c r="H1308" s="89">
        <v>70.069999999999993</v>
      </c>
      <c r="I1308" s="9" t="s">
        <v>169</v>
      </c>
      <c r="J1308" s="9">
        <v>210388525</v>
      </c>
      <c r="K1308" s="9" t="s">
        <v>1788</v>
      </c>
      <c r="L1308" s="9" t="s">
        <v>64</v>
      </c>
      <c r="M1308" s="9" t="s">
        <v>1732</v>
      </c>
      <c r="N1308" s="9">
        <v>30</v>
      </c>
      <c r="O1308" s="9" t="s">
        <v>66</v>
      </c>
      <c r="P1308" s="9">
        <v>15</v>
      </c>
      <c r="Q1308" s="9" t="s">
        <v>67</v>
      </c>
      <c r="R1308" s="9">
        <v>10</v>
      </c>
      <c r="S1308" s="9" t="s">
        <v>67</v>
      </c>
      <c r="T1308" s="9">
        <v>1</v>
      </c>
      <c r="U1308" s="9">
        <v>45</v>
      </c>
      <c r="V1308" s="9">
        <v>20775</v>
      </c>
      <c r="W1308" s="9">
        <v>70.09</v>
      </c>
      <c r="X1308" s="9">
        <v>626</v>
      </c>
      <c r="Y1308" s="9" t="s">
        <v>68</v>
      </c>
      <c r="AB1308" s="9" t="s">
        <v>59</v>
      </c>
      <c r="AC1308" s="9">
        <v>2398</v>
      </c>
      <c r="AD1308" s="9">
        <v>3154</v>
      </c>
      <c r="AE1308" s="9">
        <v>788</v>
      </c>
      <c r="AF1308" s="9">
        <v>2366</v>
      </c>
      <c r="AG1308" s="9">
        <v>788</v>
      </c>
      <c r="AH1308" s="9">
        <v>2366</v>
      </c>
      <c r="AI1308" s="9">
        <v>2838</v>
      </c>
      <c r="AJ1308" s="9">
        <v>316</v>
      </c>
      <c r="AK1308" s="9">
        <v>2838</v>
      </c>
      <c r="AL1308" s="9">
        <v>316</v>
      </c>
      <c r="AM1308" s="9">
        <v>0</v>
      </c>
      <c r="AN1308" s="9">
        <v>0</v>
      </c>
      <c r="AO1308" s="9">
        <v>0</v>
      </c>
      <c r="AP1308" s="9">
        <v>0</v>
      </c>
      <c r="AQ1308" s="9">
        <v>4874</v>
      </c>
      <c r="AR1308" s="9">
        <v>6305</v>
      </c>
      <c r="AS1308" s="9" t="s">
        <v>74</v>
      </c>
      <c r="AT1308" s="9">
        <v>606705</v>
      </c>
      <c r="AU1308" s="9">
        <v>123390</v>
      </c>
      <c r="AV1308" s="9">
        <v>149310</v>
      </c>
      <c r="AW1308" s="9">
        <v>161910</v>
      </c>
      <c r="AX1308" s="9">
        <v>165105</v>
      </c>
      <c r="AY1308" s="9">
        <v>166905</v>
      </c>
      <c r="AZ1308" s="9">
        <v>168255</v>
      </c>
      <c r="BA1308" s="9">
        <v>87.88</v>
      </c>
      <c r="BB1308" s="9">
        <v>89.53</v>
      </c>
      <c r="BC1308" s="9">
        <v>94.02</v>
      </c>
      <c r="BD1308" s="9">
        <v>94.51</v>
      </c>
      <c r="BE1308" s="9">
        <v>94.02</v>
      </c>
      <c r="BF1308" s="9">
        <v>93.03</v>
      </c>
      <c r="BG1308" s="9" t="s">
        <v>71</v>
      </c>
    </row>
    <row r="1309" spans="1:59" s="10" customFormat="1" x14ac:dyDescent="0.25">
      <c r="A1309" s="10" t="s">
        <v>59</v>
      </c>
      <c r="C1309" s="10" t="s">
        <v>1789</v>
      </c>
      <c r="D1309" s="10" t="s">
        <v>168</v>
      </c>
      <c r="E1309" s="10">
        <v>25</v>
      </c>
      <c r="F1309" s="10">
        <v>90</v>
      </c>
      <c r="G1309" s="10">
        <v>0</v>
      </c>
      <c r="H1309" s="90">
        <v>62.52</v>
      </c>
      <c r="I1309" s="10" t="s">
        <v>169</v>
      </c>
      <c r="J1309" s="10">
        <v>210667929</v>
      </c>
      <c r="K1309" s="10" t="s">
        <v>1792</v>
      </c>
      <c r="L1309" s="10" t="s">
        <v>64</v>
      </c>
      <c r="M1309" s="10" t="s">
        <v>1732</v>
      </c>
      <c r="N1309" s="10">
        <v>30</v>
      </c>
      <c r="O1309" s="10" t="s">
        <v>66</v>
      </c>
      <c r="P1309" s="10">
        <v>20</v>
      </c>
      <c r="Q1309" s="10" t="s">
        <v>67</v>
      </c>
      <c r="R1309" s="10">
        <v>10</v>
      </c>
      <c r="S1309" s="10" t="s">
        <v>67</v>
      </c>
      <c r="T1309" s="10">
        <v>1</v>
      </c>
      <c r="U1309" s="10">
        <v>60</v>
      </c>
      <c r="V1309" s="10">
        <v>7</v>
      </c>
      <c r="W1309" s="10">
        <v>57.62</v>
      </c>
      <c r="X1309" s="10">
        <v>627</v>
      </c>
      <c r="Y1309" s="10" t="s">
        <v>68</v>
      </c>
      <c r="AB1309" s="10" t="s">
        <v>59</v>
      </c>
      <c r="AC1309" s="10">
        <v>2628</v>
      </c>
      <c r="AD1309" s="10">
        <v>3457</v>
      </c>
      <c r="AE1309" s="10">
        <v>864</v>
      </c>
      <c r="AF1309" s="10">
        <v>2593</v>
      </c>
      <c r="AG1309" s="10">
        <v>864</v>
      </c>
      <c r="AH1309" s="10">
        <v>2593</v>
      </c>
      <c r="AI1309" s="10">
        <v>3111</v>
      </c>
      <c r="AJ1309" s="10">
        <v>346</v>
      </c>
      <c r="AK1309" s="10">
        <v>3111</v>
      </c>
      <c r="AL1309" s="10">
        <v>346</v>
      </c>
      <c r="AM1309" s="10">
        <v>0</v>
      </c>
      <c r="AN1309" s="10">
        <v>0</v>
      </c>
      <c r="AO1309" s="10">
        <v>0</v>
      </c>
      <c r="AP1309" s="10">
        <v>0</v>
      </c>
      <c r="AQ1309" s="10">
        <v>5894</v>
      </c>
      <c r="AR1309" s="10">
        <v>7501</v>
      </c>
      <c r="AS1309" s="10" t="s">
        <v>206</v>
      </c>
      <c r="AT1309" s="10">
        <v>606707</v>
      </c>
      <c r="AU1309" s="10">
        <v>120</v>
      </c>
      <c r="AV1309" s="10">
        <v>60</v>
      </c>
      <c r="AW1309" s="10">
        <v>120</v>
      </c>
      <c r="AX1309" s="10">
        <v>0</v>
      </c>
      <c r="AY1309" s="10">
        <v>60</v>
      </c>
      <c r="AZ1309" s="10">
        <v>60</v>
      </c>
      <c r="BA1309" s="10">
        <v>0.04</v>
      </c>
      <c r="BB1309" s="10">
        <v>0.02</v>
      </c>
      <c r="BC1309" s="10">
        <v>0.04</v>
      </c>
      <c r="BD1309" s="10">
        <v>0</v>
      </c>
      <c r="BE1309" s="10">
        <v>0.02</v>
      </c>
      <c r="BF1309" s="10">
        <v>0.02</v>
      </c>
      <c r="BG1309" s="10" t="s">
        <v>71</v>
      </c>
    </row>
    <row r="1310" spans="1:59" s="45" customFormat="1" x14ac:dyDescent="0.25">
      <c r="A1310" s="45" t="s">
        <v>59</v>
      </c>
      <c r="C1310" s="45" t="s">
        <v>1789</v>
      </c>
      <c r="D1310" s="45" t="s">
        <v>168</v>
      </c>
      <c r="E1310" s="45">
        <v>25</v>
      </c>
      <c r="F1310" s="45">
        <v>90</v>
      </c>
      <c r="G1310" s="45">
        <v>0</v>
      </c>
      <c r="H1310" s="124">
        <v>62.52</v>
      </c>
      <c r="I1310" s="45" t="s">
        <v>169</v>
      </c>
      <c r="J1310" s="45">
        <v>210388575</v>
      </c>
      <c r="K1310" s="45" t="s">
        <v>1737</v>
      </c>
      <c r="L1310" s="45" t="s">
        <v>64</v>
      </c>
      <c r="M1310" s="45" t="s">
        <v>1732</v>
      </c>
      <c r="N1310" s="45">
        <v>30</v>
      </c>
      <c r="O1310" s="45" t="s">
        <v>66</v>
      </c>
      <c r="P1310" s="45">
        <v>20</v>
      </c>
      <c r="Q1310" s="45" t="s">
        <v>67</v>
      </c>
      <c r="R1310" s="45">
        <v>10</v>
      </c>
      <c r="S1310" s="45" t="s">
        <v>67</v>
      </c>
      <c r="T1310" s="45">
        <v>1</v>
      </c>
      <c r="U1310" s="45">
        <v>60</v>
      </c>
      <c r="V1310" s="45">
        <v>27359</v>
      </c>
      <c r="W1310" s="45">
        <v>62.52</v>
      </c>
      <c r="X1310" s="45">
        <v>627</v>
      </c>
      <c r="Y1310" s="45" t="s">
        <v>68</v>
      </c>
      <c r="Z1310" s="45" t="s">
        <v>59</v>
      </c>
      <c r="AB1310" s="45" t="s">
        <v>59</v>
      </c>
      <c r="AC1310" s="45">
        <v>2851</v>
      </c>
      <c r="AD1310" s="45">
        <v>3751</v>
      </c>
      <c r="AE1310" s="45">
        <v>938</v>
      </c>
      <c r="AF1310" s="45">
        <v>2813</v>
      </c>
      <c r="AG1310" s="45">
        <v>938</v>
      </c>
      <c r="AH1310" s="45">
        <v>2813</v>
      </c>
      <c r="AI1310" s="45">
        <v>3376</v>
      </c>
      <c r="AJ1310" s="45">
        <v>375</v>
      </c>
      <c r="AK1310" s="45">
        <v>3376</v>
      </c>
      <c r="AL1310" s="45">
        <v>375</v>
      </c>
      <c r="AM1310" s="45">
        <v>0</v>
      </c>
      <c r="AN1310" s="45">
        <v>0</v>
      </c>
      <c r="AO1310" s="45">
        <v>0</v>
      </c>
      <c r="AP1310" s="45">
        <v>0</v>
      </c>
      <c r="AQ1310" s="45">
        <v>5894</v>
      </c>
      <c r="AR1310" s="45">
        <v>7501</v>
      </c>
      <c r="AS1310" s="45" t="s">
        <v>74</v>
      </c>
      <c r="AT1310" s="45">
        <v>606707</v>
      </c>
      <c r="AU1310" s="45">
        <v>251040</v>
      </c>
      <c r="AV1310" s="45">
        <v>252720</v>
      </c>
      <c r="AW1310" s="45">
        <v>281760</v>
      </c>
      <c r="AX1310" s="45">
        <v>273720</v>
      </c>
      <c r="AY1310" s="45">
        <v>287280</v>
      </c>
      <c r="AZ1310" s="45">
        <v>295020</v>
      </c>
      <c r="BA1310" s="45">
        <v>86.88</v>
      </c>
      <c r="BB1310" s="45">
        <v>85.4</v>
      </c>
      <c r="BC1310" s="45">
        <v>88.42</v>
      </c>
      <c r="BD1310" s="45">
        <v>89.53</v>
      </c>
      <c r="BE1310" s="45">
        <v>89.06</v>
      </c>
      <c r="BF1310" s="45">
        <v>89.13</v>
      </c>
      <c r="BG1310" s="45" t="s">
        <v>71</v>
      </c>
    </row>
    <row r="1311" spans="1:59" s="10" customFormat="1" x14ac:dyDescent="0.25">
      <c r="A1311" s="10" t="s">
        <v>59</v>
      </c>
      <c r="C1311" s="10" t="s">
        <v>1789</v>
      </c>
      <c r="D1311" s="10" t="s">
        <v>168</v>
      </c>
      <c r="E1311" s="10">
        <v>25</v>
      </c>
      <c r="F1311" s="10">
        <v>90</v>
      </c>
      <c r="G1311" s="10">
        <v>0</v>
      </c>
      <c r="H1311" s="90">
        <v>62.52</v>
      </c>
      <c r="I1311" s="10" t="s">
        <v>169</v>
      </c>
      <c r="J1311" s="10">
        <v>210686795</v>
      </c>
      <c r="K1311" s="10" t="s">
        <v>1790</v>
      </c>
      <c r="L1311" s="10" t="s">
        <v>83</v>
      </c>
      <c r="M1311" s="10" t="s">
        <v>1732</v>
      </c>
      <c r="N1311" s="10">
        <v>28</v>
      </c>
      <c r="O1311" s="10" t="s">
        <v>66</v>
      </c>
      <c r="P1311" s="10">
        <v>20</v>
      </c>
      <c r="Q1311" s="10" t="s">
        <v>67</v>
      </c>
      <c r="R1311" s="10">
        <v>10</v>
      </c>
      <c r="S1311" s="10" t="s">
        <v>67</v>
      </c>
      <c r="T1311" s="10">
        <v>1</v>
      </c>
      <c r="U1311" s="10">
        <v>56</v>
      </c>
      <c r="V1311" s="10">
        <v>957</v>
      </c>
      <c r="W1311" s="10">
        <v>63.77</v>
      </c>
      <c r="X1311" s="10">
        <v>627</v>
      </c>
      <c r="Y1311" s="10" t="s">
        <v>68</v>
      </c>
      <c r="AB1311" s="10" t="s">
        <v>59</v>
      </c>
      <c r="AC1311" s="10">
        <v>2715</v>
      </c>
      <c r="AD1311" s="10">
        <v>3571</v>
      </c>
      <c r="AE1311" s="10">
        <v>875</v>
      </c>
      <c r="AF1311" s="10">
        <v>2696</v>
      </c>
      <c r="AG1311" s="10">
        <v>875</v>
      </c>
      <c r="AH1311" s="10">
        <v>2696</v>
      </c>
      <c r="AI1311" s="10">
        <v>3151</v>
      </c>
      <c r="AJ1311" s="10">
        <v>420</v>
      </c>
      <c r="AK1311" s="10">
        <v>3151</v>
      </c>
      <c r="AL1311" s="10">
        <v>420</v>
      </c>
      <c r="AM1311" s="10">
        <v>0</v>
      </c>
      <c r="AN1311" s="10">
        <v>0</v>
      </c>
      <c r="AO1311" s="10">
        <v>0</v>
      </c>
      <c r="AP1311" s="10">
        <v>0</v>
      </c>
      <c r="AQ1311" s="10">
        <v>5438</v>
      </c>
      <c r="AR1311" s="10">
        <v>7001</v>
      </c>
      <c r="AS1311" s="10" t="s">
        <v>98</v>
      </c>
      <c r="AT1311" s="10">
        <v>606707</v>
      </c>
      <c r="AU1311" s="10">
        <v>9464</v>
      </c>
      <c r="AV1311" s="10">
        <v>10640</v>
      </c>
      <c r="AW1311" s="10">
        <v>9296</v>
      </c>
      <c r="AX1311" s="10">
        <v>8008</v>
      </c>
      <c r="AY1311" s="10">
        <v>8120</v>
      </c>
      <c r="AZ1311" s="10">
        <v>8064</v>
      </c>
      <c r="BA1311" s="10">
        <v>3.28</v>
      </c>
      <c r="BB1311" s="10">
        <v>3.6</v>
      </c>
      <c r="BC1311" s="10">
        <v>2.92</v>
      </c>
      <c r="BD1311" s="10">
        <v>2.62</v>
      </c>
      <c r="BE1311" s="10">
        <v>2.52</v>
      </c>
      <c r="BF1311" s="10">
        <v>2.44</v>
      </c>
      <c r="BG1311" s="10" t="s">
        <v>71</v>
      </c>
    </row>
    <row r="1312" spans="1:59" s="10" customFormat="1" x14ac:dyDescent="0.25">
      <c r="A1312" s="10" t="s">
        <v>59</v>
      </c>
      <c r="C1312" s="10" t="s">
        <v>1789</v>
      </c>
      <c r="D1312" s="10" t="s">
        <v>168</v>
      </c>
      <c r="E1312" s="10">
        <v>25</v>
      </c>
      <c r="F1312" s="10">
        <v>90</v>
      </c>
      <c r="G1312" s="10">
        <v>0</v>
      </c>
      <c r="H1312" s="90">
        <v>62.52</v>
      </c>
      <c r="I1312" s="10" t="s">
        <v>169</v>
      </c>
      <c r="J1312" s="10">
        <v>210370001</v>
      </c>
      <c r="K1312" s="10" t="s">
        <v>1791</v>
      </c>
      <c r="L1312" s="10" t="s">
        <v>64</v>
      </c>
      <c r="M1312" s="10" t="s">
        <v>1732</v>
      </c>
      <c r="N1312" s="10">
        <v>30</v>
      </c>
      <c r="O1312" s="10" t="s">
        <v>66</v>
      </c>
      <c r="P1312" s="10">
        <v>20</v>
      </c>
      <c r="Q1312" s="10" t="s">
        <v>67</v>
      </c>
      <c r="R1312" s="10">
        <v>10</v>
      </c>
      <c r="S1312" s="10" t="s">
        <v>67</v>
      </c>
      <c r="T1312" s="10">
        <v>1</v>
      </c>
      <c r="U1312" s="10">
        <v>60</v>
      </c>
      <c r="V1312" s="10">
        <v>2788</v>
      </c>
      <c r="W1312" s="10">
        <v>63.8</v>
      </c>
      <c r="X1312" s="10">
        <v>627</v>
      </c>
      <c r="Y1312" s="10" t="s">
        <v>68</v>
      </c>
      <c r="AB1312" s="10" t="s">
        <v>59</v>
      </c>
      <c r="AC1312" s="10">
        <v>2910</v>
      </c>
      <c r="AD1312" s="10">
        <v>3828</v>
      </c>
      <c r="AE1312" s="10">
        <v>938</v>
      </c>
      <c r="AF1312" s="10">
        <v>2890</v>
      </c>
      <c r="AG1312" s="10">
        <v>938</v>
      </c>
      <c r="AH1312" s="10">
        <v>2890</v>
      </c>
      <c r="AI1312" s="10">
        <v>3376</v>
      </c>
      <c r="AJ1312" s="10">
        <v>452</v>
      </c>
      <c r="AK1312" s="10">
        <v>3376</v>
      </c>
      <c r="AL1312" s="10">
        <v>452</v>
      </c>
      <c r="AM1312" s="10">
        <v>0</v>
      </c>
      <c r="AN1312" s="10">
        <v>0</v>
      </c>
      <c r="AO1312" s="10">
        <v>0</v>
      </c>
      <c r="AP1312" s="10">
        <v>0</v>
      </c>
      <c r="AQ1312" s="10">
        <v>5894</v>
      </c>
      <c r="AR1312" s="10">
        <v>7501</v>
      </c>
      <c r="AS1312" s="10" t="s">
        <v>98</v>
      </c>
      <c r="AT1312" s="10">
        <v>606707</v>
      </c>
      <c r="AU1312" s="10">
        <v>28320</v>
      </c>
      <c r="AV1312" s="10">
        <v>32520</v>
      </c>
      <c r="AW1312" s="10">
        <v>27480</v>
      </c>
      <c r="AX1312" s="10">
        <v>24000</v>
      </c>
      <c r="AY1312" s="10">
        <v>27120</v>
      </c>
      <c r="AZ1312" s="10">
        <v>27840</v>
      </c>
      <c r="BA1312" s="10">
        <v>9.8000000000000007</v>
      </c>
      <c r="BB1312" s="10">
        <v>10.99</v>
      </c>
      <c r="BC1312" s="10">
        <v>8.6199999999999992</v>
      </c>
      <c r="BD1312" s="10">
        <v>7.85</v>
      </c>
      <c r="BE1312" s="10">
        <v>8.41</v>
      </c>
      <c r="BF1312" s="10">
        <v>8.41</v>
      </c>
      <c r="BG1312" s="10" t="s">
        <v>71</v>
      </c>
    </row>
    <row r="1313" spans="1:59" s="46" customFormat="1" x14ac:dyDescent="0.25">
      <c r="A1313" s="46" t="s">
        <v>69</v>
      </c>
      <c r="C1313" s="46" t="s">
        <v>1793</v>
      </c>
      <c r="D1313" s="46" t="s">
        <v>156</v>
      </c>
      <c r="E1313" s="46">
        <v>25</v>
      </c>
      <c r="F1313" s="46">
        <v>90</v>
      </c>
      <c r="G1313" s="46">
        <v>0</v>
      </c>
      <c r="H1313" s="125">
        <v>40.880000000000003</v>
      </c>
      <c r="I1313" s="46" t="s">
        <v>62</v>
      </c>
      <c r="J1313" s="46">
        <v>210295489</v>
      </c>
      <c r="K1313" s="46" t="s">
        <v>1796</v>
      </c>
      <c r="L1313" s="46" t="s">
        <v>64</v>
      </c>
      <c r="M1313" s="46" t="s">
        <v>1797</v>
      </c>
      <c r="N1313" s="46">
        <v>30</v>
      </c>
      <c r="O1313" s="46" t="s">
        <v>66</v>
      </c>
      <c r="P1313" s="46">
        <v>150</v>
      </c>
      <c r="Q1313" s="46" t="s">
        <v>67</v>
      </c>
      <c r="R1313" s="46">
        <v>0.1</v>
      </c>
      <c r="S1313" s="46" t="s">
        <v>164</v>
      </c>
      <c r="T1313" s="46">
        <v>1000</v>
      </c>
      <c r="U1313" s="46">
        <v>45</v>
      </c>
      <c r="V1313" s="46">
        <v>8768</v>
      </c>
      <c r="W1313" s="46">
        <v>24.98</v>
      </c>
      <c r="X1313" s="46">
        <v>523</v>
      </c>
      <c r="Y1313" s="46" t="s">
        <v>68</v>
      </c>
      <c r="Z1313" s="46" t="s">
        <v>59</v>
      </c>
      <c r="AC1313" s="46">
        <v>817</v>
      </c>
      <c r="AD1313" s="46">
        <v>1124</v>
      </c>
      <c r="AE1313" s="46">
        <v>0</v>
      </c>
      <c r="AF1313" s="46">
        <v>1124</v>
      </c>
      <c r="AG1313" s="46">
        <v>281</v>
      </c>
      <c r="AH1313" s="46">
        <v>843</v>
      </c>
      <c r="AI1313" s="46">
        <v>1012</v>
      </c>
      <c r="AJ1313" s="46">
        <v>112</v>
      </c>
      <c r="AK1313" s="46">
        <v>1012</v>
      </c>
      <c r="AL1313" s="46">
        <v>112</v>
      </c>
      <c r="AM1313" s="46">
        <v>0</v>
      </c>
      <c r="AN1313" s="46">
        <v>0</v>
      </c>
      <c r="AO1313" s="46">
        <v>0</v>
      </c>
      <c r="AP1313" s="46">
        <v>0</v>
      </c>
      <c r="AQ1313" s="46">
        <v>5942</v>
      </c>
      <c r="AR1313" s="46">
        <v>7553</v>
      </c>
      <c r="AS1313" s="46" t="s">
        <v>237</v>
      </c>
      <c r="AT1313" s="46">
        <v>606524</v>
      </c>
      <c r="AU1313" s="46">
        <v>311217</v>
      </c>
      <c r="AV1313" s="46">
        <v>319300</v>
      </c>
      <c r="AW1313" s="46">
        <v>332998</v>
      </c>
      <c r="AX1313" s="46">
        <v>320199</v>
      </c>
      <c r="AY1313" s="46">
        <v>333671</v>
      </c>
      <c r="AZ1313" s="46">
        <v>351410</v>
      </c>
      <c r="BA1313" s="46">
        <v>17.89</v>
      </c>
      <c r="BB1313" s="46">
        <v>18.670000000000002</v>
      </c>
      <c r="BC1313" s="46">
        <v>18.41</v>
      </c>
      <c r="BD1313" s="46">
        <v>17.79</v>
      </c>
      <c r="BE1313" s="46">
        <v>17.84</v>
      </c>
      <c r="BF1313" s="46">
        <v>18.61</v>
      </c>
      <c r="BG1313" s="46" t="s">
        <v>71</v>
      </c>
    </row>
    <row r="1314" spans="1:59" s="46" customFormat="1" x14ac:dyDescent="0.25">
      <c r="A1314" s="46" t="s">
        <v>69</v>
      </c>
      <c r="C1314" s="46" t="s">
        <v>1793</v>
      </c>
      <c r="D1314" s="46" t="s">
        <v>156</v>
      </c>
      <c r="E1314" s="46">
        <v>25</v>
      </c>
      <c r="F1314" s="46">
        <v>90</v>
      </c>
      <c r="G1314" s="46">
        <v>0</v>
      </c>
      <c r="H1314" s="125">
        <v>40.880000000000003</v>
      </c>
      <c r="I1314" s="46" t="s">
        <v>62</v>
      </c>
      <c r="J1314" s="46">
        <v>210295382</v>
      </c>
      <c r="K1314" s="46" t="s">
        <v>1798</v>
      </c>
      <c r="L1314" s="46" t="s">
        <v>64</v>
      </c>
      <c r="M1314" s="46" t="s">
        <v>1797</v>
      </c>
      <c r="N1314" s="46">
        <v>30</v>
      </c>
      <c r="O1314" s="46" t="s">
        <v>66</v>
      </c>
      <c r="P1314" s="46">
        <v>75</v>
      </c>
      <c r="Q1314" s="46" t="s">
        <v>67</v>
      </c>
      <c r="R1314" s="46">
        <v>0.1</v>
      </c>
      <c r="S1314" s="46" t="s">
        <v>164</v>
      </c>
      <c r="T1314" s="46">
        <v>1000</v>
      </c>
      <c r="U1314" s="46">
        <v>22.5</v>
      </c>
      <c r="V1314" s="46">
        <v>14598</v>
      </c>
      <c r="W1314" s="46">
        <v>25.2</v>
      </c>
      <c r="X1314" s="46">
        <v>522</v>
      </c>
      <c r="Y1314" s="46" t="s">
        <v>68</v>
      </c>
      <c r="Z1314" s="46" t="s">
        <v>59</v>
      </c>
      <c r="AC1314" s="46">
        <v>394</v>
      </c>
      <c r="AD1314" s="46">
        <v>567</v>
      </c>
      <c r="AE1314" s="46">
        <v>0</v>
      </c>
      <c r="AF1314" s="46">
        <v>567</v>
      </c>
      <c r="AG1314" s="46">
        <v>142</v>
      </c>
      <c r="AH1314" s="46">
        <v>425</v>
      </c>
      <c r="AI1314" s="46">
        <v>510</v>
      </c>
      <c r="AJ1314" s="46">
        <v>57</v>
      </c>
      <c r="AK1314" s="46">
        <v>510</v>
      </c>
      <c r="AL1314" s="46">
        <v>57</v>
      </c>
      <c r="AM1314" s="46">
        <v>0</v>
      </c>
      <c r="AN1314" s="46">
        <v>0</v>
      </c>
      <c r="AO1314" s="46">
        <v>0</v>
      </c>
      <c r="AP1314" s="46">
        <v>0</v>
      </c>
      <c r="AQ1314" s="46">
        <v>2870</v>
      </c>
      <c r="AR1314" s="46">
        <v>3776</v>
      </c>
      <c r="AS1314" s="46" t="s">
        <v>237</v>
      </c>
      <c r="AT1314" s="46">
        <v>606524</v>
      </c>
      <c r="AU1314" s="46">
        <v>174323</v>
      </c>
      <c r="AV1314" s="46">
        <v>175621</v>
      </c>
      <c r="AW1314" s="46">
        <v>185858</v>
      </c>
      <c r="AX1314" s="46">
        <v>183031</v>
      </c>
      <c r="AY1314" s="46">
        <v>195635</v>
      </c>
      <c r="AZ1314" s="46">
        <v>200677</v>
      </c>
      <c r="BA1314" s="46">
        <v>10.02</v>
      </c>
      <c r="BB1314" s="46">
        <v>10.27</v>
      </c>
      <c r="BC1314" s="46">
        <v>10.27</v>
      </c>
      <c r="BD1314" s="46">
        <v>10.17</v>
      </c>
      <c r="BE1314" s="46">
        <v>10.46</v>
      </c>
      <c r="BF1314" s="46">
        <v>10.63</v>
      </c>
      <c r="BG1314" s="46" t="s">
        <v>71</v>
      </c>
    </row>
    <row r="1315" spans="1:59" s="46" customFormat="1" x14ac:dyDescent="0.25">
      <c r="A1315" s="46" t="s">
        <v>69</v>
      </c>
      <c r="C1315" s="46" t="s">
        <v>1793</v>
      </c>
      <c r="D1315" s="46" t="s">
        <v>156</v>
      </c>
      <c r="E1315" s="46">
        <v>25</v>
      </c>
      <c r="F1315" s="46">
        <v>90</v>
      </c>
      <c r="G1315" s="46">
        <v>0</v>
      </c>
      <c r="H1315" s="125">
        <v>40.880000000000003</v>
      </c>
      <c r="I1315" s="46" t="s">
        <v>62</v>
      </c>
      <c r="J1315" s="46">
        <v>210218110</v>
      </c>
      <c r="K1315" s="46" t="s">
        <v>1803</v>
      </c>
      <c r="L1315" s="46" t="s">
        <v>64</v>
      </c>
      <c r="M1315" s="46" t="s">
        <v>1804</v>
      </c>
      <c r="N1315" s="46">
        <v>30</v>
      </c>
      <c r="O1315" s="46" t="s">
        <v>66</v>
      </c>
      <c r="P1315" s="46">
        <v>30</v>
      </c>
      <c r="Q1315" s="46" t="s">
        <v>67</v>
      </c>
      <c r="R1315" s="46">
        <v>30</v>
      </c>
      <c r="S1315" s="46" t="s">
        <v>67</v>
      </c>
      <c r="T1315" s="46">
        <v>1</v>
      </c>
      <c r="U1315" s="46">
        <v>30</v>
      </c>
      <c r="V1315" s="46">
        <v>8315</v>
      </c>
      <c r="W1315" s="46">
        <v>51.4</v>
      </c>
      <c r="X1315" s="46">
        <v>333</v>
      </c>
      <c r="Y1315" s="46" t="s">
        <v>68</v>
      </c>
      <c r="Z1315" s="46" t="s">
        <v>59</v>
      </c>
      <c r="AC1315" s="46">
        <v>1129</v>
      </c>
      <c r="AD1315" s="46">
        <v>1542</v>
      </c>
      <c r="AE1315" s="46">
        <v>0</v>
      </c>
      <c r="AF1315" s="46">
        <v>1542</v>
      </c>
      <c r="AG1315" s="46">
        <v>386</v>
      </c>
      <c r="AH1315" s="46">
        <v>1156</v>
      </c>
      <c r="AI1315" s="46">
        <v>1104</v>
      </c>
      <c r="AJ1315" s="46">
        <v>438</v>
      </c>
      <c r="AK1315" s="46">
        <v>1388</v>
      </c>
      <c r="AL1315" s="46">
        <v>154</v>
      </c>
      <c r="AM1315" s="46">
        <v>0</v>
      </c>
      <c r="AN1315" s="46">
        <v>0</v>
      </c>
      <c r="AO1315" s="46">
        <v>0</v>
      </c>
      <c r="AP1315" s="46">
        <v>0</v>
      </c>
      <c r="AQ1315" s="46">
        <v>3892</v>
      </c>
      <c r="AR1315" s="46">
        <v>5035</v>
      </c>
      <c r="AS1315" s="46" t="s">
        <v>98</v>
      </c>
      <c r="AT1315" s="46">
        <v>606524</v>
      </c>
      <c r="AU1315" s="46">
        <v>68826</v>
      </c>
      <c r="AV1315" s="46">
        <v>64235</v>
      </c>
      <c r="AW1315" s="46">
        <v>70927</v>
      </c>
      <c r="AX1315" s="46">
        <v>67166</v>
      </c>
      <c r="AY1315" s="46">
        <v>66628</v>
      </c>
      <c r="AZ1315" s="46">
        <v>68387</v>
      </c>
      <c r="BA1315" s="46">
        <v>3.96</v>
      </c>
      <c r="BB1315" s="46">
        <v>3.76</v>
      </c>
      <c r="BC1315" s="46">
        <v>3.92</v>
      </c>
      <c r="BD1315" s="46">
        <v>3.73</v>
      </c>
      <c r="BE1315" s="46">
        <v>3.56</v>
      </c>
      <c r="BF1315" s="46">
        <v>3.62</v>
      </c>
      <c r="BG1315" s="46" t="s">
        <v>71</v>
      </c>
    </row>
    <row r="1316" spans="1:59" s="46" customFormat="1" x14ac:dyDescent="0.25">
      <c r="A1316" s="46" t="s">
        <v>69</v>
      </c>
      <c r="C1316" s="46" t="s">
        <v>1793</v>
      </c>
      <c r="D1316" s="46" t="s">
        <v>156</v>
      </c>
      <c r="E1316" s="46">
        <v>25</v>
      </c>
      <c r="F1316" s="46">
        <v>90</v>
      </c>
      <c r="G1316" s="46">
        <v>0</v>
      </c>
      <c r="H1316" s="125">
        <v>40.880000000000003</v>
      </c>
      <c r="I1316" s="46" t="s">
        <v>62</v>
      </c>
      <c r="J1316" s="46">
        <v>210222761</v>
      </c>
      <c r="K1316" s="46" t="s">
        <v>1807</v>
      </c>
      <c r="L1316" s="46" t="s">
        <v>64</v>
      </c>
      <c r="M1316" s="46" t="s">
        <v>1804</v>
      </c>
      <c r="N1316" s="46">
        <v>30</v>
      </c>
      <c r="O1316" s="46" t="s">
        <v>66</v>
      </c>
      <c r="P1316" s="46">
        <v>30</v>
      </c>
      <c r="Q1316" s="46" t="s">
        <v>67</v>
      </c>
      <c r="R1316" s="46">
        <v>30</v>
      </c>
      <c r="S1316" s="46" t="s">
        <v>67</v>
      </c>
      <c r="T1316" s="46">
        <v>1</v>
      </c>
      <c r="U1316" s="46">
        <v>30</v>
      </c>
      <c r="V1316" s="46">
        <v>10372</v>
      </c>
      <c r="W1316" s="46">
        <v>51.4</v>
      </c>
      <c r="X1316" s="46">
        <v>336</v>
      </c>
      <c r="Y1316" s="46" t="s">
        <v>68</v>
      </c>
      <c r="Z1316" s="46" t="s">
        <v>59</v>
      </c>
      <c r="AC1316" s="46">
        <v>1129</v>
      </c>
      <c r="AD1316" s="46">
        <v>1542</v>
      </c>
      <c r="AE1316" s="46">
        <v>0</v>
      </c>
      <c r="AF1316" s="46">
        <v>1542</v>
      </c>
      <c r="AG1316" s="46">
        <v>386</v>
      </c>
      <c r="AH1316" s="46">
        <v>1156</v>
      </c>
      <c r="AI1316" s="46">
        <v>1104</v>
      </c>
      <c r="AJ1316" s="46">
        <v>438</v>
      </c>
      <c r="AK1316" s="46">
        <v>1388</v>
      </c>
      <c r="AL1316" s="46">
        <v>154</v>
      </c>
      <c r="AM1316" s="46">
        <v>0</v>
      </c>
      <c r="AN1316" s="46">
        <v>0</v>
      </c>
      <c r="AO1316" s="46">
        <v>0</v>
      </c>
      <c r="AP1316" s="46">
        <v>0</v>
      </c>
      <c r="AQ1316" s="46">
        <v>3892</v>
      </c>
      <c r="AR1316" s="46">
        <v>5035</v>
      </c>
      <c r="AS1316" s="46" t="s">
        <v>90</v>
      </c>
      <c r="AT1316" s="46">
        <v>606524</v>
      </c>
      <c r="AU1316" s="46">
        <v>85532</v>
      </c>
      <c r="AV1316" s="46">
        <v>80110</v>
      </c>
      <c r="AW1316" s="46">
        <v>85239</v>
      </c>
      <c r="AX1316" s="46">
        <v>80941</v>
      </c>
      <c r="AY1316" s="46">
        <v>88268</v>
      </c>
      <c r="AZ1316" s="46">
        <v>86558</v>
      </c>
      <c r="BA1316" s="46">
        <v>4.92</v>
      </c>
      <c r="BB1316" s="46">
        <v>4.68</v>
      </c>
      <c r="BC1316" s="46">
        <v>4.71</v>
      </c>
      <c r="BD1316" s="46">
        <v>4.5</v>
      </c>
      <c r="BE1316" s="46">
        <v>4.72</v>
      </c>
      <c r="BF1316" s="46">
        <v>4.59</v>
      </c>
      <c r="BG1316" s="46" t="s">
        <v>71</v>
      </c>
    </row>
    <row r="1317" spans="1:59" s="46" customFormat="1" x14ac:dyDescent="0.25">
      <c r="A1317" s="46" t="s">
        <v>69</v>
      </c>
      <c r="C1317" s="46" t="s">
        <v>1793</v>
      </c>
      <c r="D1317" s="46" t="s">
        <v>156</v>
      </c>
      <c r="E1317" s="46">
        <v>25</v>
      </c>
      <c r="F1317" s="46">
        <v>90</v>
      </c>
      <c r="G1317" s="46">
        <v>0</v>
      </c>
      <c r="H1317" s="125">
        <v>40.880000000000003</v>
      </c>
      <c r="I1317" s="46" t="s">
        <v>62</v>
      </c>
      <c r="J1317" s="46">
        <v>210186428</v>
      </c>
      <c r="K1317" s="46" t="s">
        <v>1810</v>
      </c>
      <c r="L1317" s="46" t="s">
        <v>64</v>
      </c>
      <c r="M1317" s="46" t="s">
        <v>1804</v>
      </c>
      <c r="N1317" s="46">
        <v>30</v>
      </c>
      <c r="O1317" s="46" t="s">
        <v>66</v>
      </c>
      <c r="P1317" s="46">
        <v>30</v>
      </c>
      <c r="Q1317" s="46" t="s">
        <v>67</v>
      </c>
      <c r="R1317" s="46">
        <v>30</v>
      </c>
      <c r="S1317" s="46" t="s">
        <v>67</v>
      </c>
      <c r="T1317" s="46">
        <v>1</v>
      </c>
      <c r="U1317" s="46">
        <v>30</v>
      </c>
      <c r="V1317" s="46">
        <v>24859</v>
      </c>
      <c r="W1317" s="46">
        <v>51.4</v>
      </c>
      <c r="X1317" s="46">
        <v>333</v>
      </c>
      <c r="Y1317" s="46" t="s">
        <v>68</v>
      </c>
      <c r="Z1317" s="46" t="s">
        <v>59</v>
      </c>
      <c r="AC1317" s="46">
        <v>1129</v>
      </c>
      <c r="AD1317" s="46">
        <v>1542</v>
      </c>
      <c r="AE1317" s="46">
        <v>0</v>
      </c>
      <c r="AF1317" s="46">
        <v>1542</v>
      </c>
      <c r="AG1317" s="46">
        <v>386</v>
      </c>
      <c r="AH1317" s="46">
        <v>1156</v>
      </c>
      <c r="AI1317" s="46">
        <v>1104</v>
      </c>
      <c r="AJ1317" s="46">
        <v>438</v>
      </c>
      <c r="AK1317" s="46">
        <v>1388</v>
      </c>
      <c r="AL1317" s="46">
        <v>154</v>
      </c>
      <c r="AM1317" s="46">
        <v>0</v>
      </c>
      <c r="AN1317" s="46">
        <v>0</v>
      </c>
      <c r="AO1317" s="46">
        <v>0</v>
      </c>
      <c r="AP1317" s="46">
        <v>0</v>
      </c>
      <c r="AQ1317" s="46">
        <v>3892</v>
      </c>
      <c r="AR1317" s="46">
        <v>5035</v>
      </c>
      <c r="AS1317" s="46" t="s">
        <v>90</v>
      </c>
      <c r="AT1317" s="46">
        <v>606524</v>
      </c>
      <c r="AU1317" s="46">
        <v>187477</v>
      </c>
      <c r="AV1317" s="46">
        <v>192020</v>
      </c>
      <c r="AW1317" s="46">
        <v>210680</v>
      </c>
      <c r="AX1317" s="46">
        <v>202620</v>
      </c>
      <c r="AY1317" s="46">
        <v>213073</v>
      </c>
      <c r="AZ1317" s="46">
        <v>208433</v>
      </c>
      <c r="BA1317" s="46">
        <v>10.78</v>
      </c>
      <c r="BB1317" s="46">
        <v>11.23</v>
      </c>
      <c r="BC1317" s="46">
        <v>11.64</v>
      </c>
      <c r="BD1317" s="46">
        <v>11.26</v>
      </c>
      <c r="BE1317" s="46">
        <v>11.39</v>
      </c>
      <c r="BF1317" s="46">
        <v>11.04</v>
      </c>
      <c r="BG1317" s="46" t="s">
        <v>71</v>
      </c>
    </row>
    <row r="1318" spans="1:59" s="11" customFormat="1" x14ac:dyDescent="0.25">
      <c r="A1318" s="11" t="s">
        <v>69</v>
      </c>
      <c r="C1318" s="11" t="s">
        <v>1793</v>
      </c>
      <c r="D1318" s="11" t="s">
        <v>156</v>
      </c>
      <c r="E1318" s="11">
        <v>25</v>
      </c>
      <c r="F1318" s="11">
        <v>90</v>
      </c>
      <c r="G1318" s="11">
        <v>0</v>
      </c>
      <c r="H1318" s="91">
        <v>40.880000000000003</v>
      </c>
      <c r="I1318" s="11" t="s">
        <v>62</v>
      </c>
      <c r="J1318" s="11">
        <v>210218128</v>
      </c>
      <c r="K1318" s="11" t="s">
        <v>1805</v>
      </c>
      <c r="L1318" s="11" t="s">
        <v>64</v>
      </c>
      <c r="M1318" s="11" t="s">
        <v>1804</v>
      </c>
      <c r="N1318" s="11">
        <v>30</v>
      </c>
      <c r="O1318" s="11" t="s">
        <v>66</v>
      </c>
      <c r="P1318" s="11">
        <v>45</v>
      </c>
      <c r="Q1318" s="11" t="s">
        <v>67</v>
      </c>
      <c r="R1318" s="11">
        <v>30</v>
      </c>
      <c r="S1318" s="11" t="s">
        <v>67</v>
      </c>
      <c r="T1318" s="11">
        <v>1</v>
      </c>
      <c r="U1318" s="11">
        <v>45</v>
      </c>
      <c r="V1318" s="11">
        <v>6688</v>
      </c>
      <c r="W1318" s="11">
        <v>54.18</v>
      </c>
      <c r="X1318" s="11">
        <v>334</v>
      </c>
      <c r="Y1318" s="11" t="s">
        <v>68</v>
      </c>
      <c r="AC1318" s="11">
        <v>1843</v>
      </c>
      <c r="AD1318" s="11">
        <v>2438</v>
      </c>
      <c r="AE1318" s="11">
        <v>0</v>
      </c>
      <c r="AF1318" s="11">
        <v>2438</v>
      </c>
      <c r="AG1318" s="11">
        <v>610</v>
      </c>
      <c r="AH1318" s="11">
        <v>1828</v>
      </c>
      <c r="AI1318" s="11">
        <v>1655</v>
      </c>
      <c r="AJ1318" s="11">
        <v>783</v>
      </c>
      <c r="AK1318" s="11">
        <v>2194</v>
      </c>
      <c r="AL1318" s="11">
        <v>244</v>
      </c>
      <c r="AM1318" s="11">
        <v>0</v>
      </c>
      <c r="AN1318" s="11">
        <v>0</v>
      </c>
      <c r="AO1318" s="11">
        <v>0</v>
      </c>
      <c r="AP1318" s="11">
        <v>0</v>
      </c>
      <c r="AQ1318" s="11">
        <v>5942</v>
      </c>
      <c r="AR1318" s="11">
        <v>7553</v>
      </c>
      <c r="AS1318" s="11" t="s">
        <v>98</v>
      </c>
      <c r="AT1318" s="11">
        <v>606524</v>
      </c>
      <c r="AU1318" s="11">
        <v>80321</v>
      </c>
      <c r="AV1318" s="11">
        <v>82442</v>
      </c>
      <c r="AW1318" s="11">
        <v>78492</v>
      </c>
      <c r="AX1318" s="11">
        <v>82296</v>
      </c>
      <c r="AY1318" s="11">
        <v>84417</v>
      </c>
      <c r="AZ1318" s="11">
        <v>81272</v>
      </c>
      <c r="BA1318" s="11">
        <v>4.62</v>
      </c>
      <c r="BB1318" s="11">
        <v>4.82</v>
      </c>
      <c r="BC1318" s="11">
        <v>4.34</v>
      </c>
      <c r="BD1318" s="11">
        <v>4.57</v>
      </c>
      <c r="BE1318" s="11">
        <v>4.51</v>
      </c>
      <c r="BF1318" s="11">
        <v>4.3099999999999996</v>
      </c>
      <c r="BG1318" s="11" t="s">
        <v>71</v>
      </c>
    </row>
    <row r="1319" spans="1:59" s="11" customFormat="1" x14ac:dyDescent="0.25">
      <c r="A1319" s="11" t="s">
        <v>69</v>
      </c>
      <c r="C1319" s="11" t="s">
        <v>1793</v>
      </c>
      <c r="D1319" s="11" t="s">
        <v>156</v>
      </c>
      <c r="E1319" s="11">
        <v>25</v>
      </c>
      <c r="F1319" s="11">
        <v>90</v>
      </c>
      <c r="G1319" s="11">
        <v>0</v>
      </c>
      <c r="H1319" s="91">
        <v>40.880000000000003</v>
      </c>
      <c r="I1319" s="11" t="s">
        <v>62</v>
      </c>
      <c r="J1319" s="11">
        <v>210222779</v>
      </c>
      <c r="K1319" s="11" t="s">
        <v>1808</v>
      </c>
      <c r="L1319" s="11" t="s">
        <v>64</v>
      </c>
      <c r="M1319" s="11" t="s">
        <v>1804</v>
      </c>
      <c r="N1319" s="11">
        <v>30</v>
      </c>
      <c r="O1319" s="11" t="s">
        <v>66</v>
      </c>
      <c r="P1319" s="11">
        <v>45</v>
      </c>
      <c r="Q1319" s="11" t="s">
        <v>67</v>
      </c>
      <c r="R1319" s="11">
        <v>30</v>
      </c>
      <c r="S1319" s="11" t="s">
        <v>67</v>
      </c>
      <c r="T1319" s="11">
        <v>1</v>
      </c>
      <c r="U1319" s="11">
        <v>45</v>
      </c>
      <c r="V1319" s="11">
        <v>7060</v>
      </c>
      <c r="W1319" s="11">
        <v>54.18</v>
      </c>
      <c r="X1319" s="11">
        <v>337</v>
      </c>
      <c r="Y1319" s="11" t="s">
        <v>68</v>
      </c>
      <c r="AC1319" s="11">
        <v>1843</v>
      </c>
      <c r="AD1319" s="11">
        <v>2438</v>
      </c>
      <c r="AE1319" s="11">
        <v>0</v>
      </c>
      <c r="AF1319" s="11">
        <v>2438</v>
      </c>
      <c r="AG1319" s="11">
        <v>610</v>
      </c>
      <c r="AH1319" s="11">
        <v>1828</v>
      </c>
      <c r="AI1319" s="11">
        <v>1655</v>
      </c>
      <c r="AJ1319" s="11">
        <v>783</v>
      </c>
      <c r="AK1319" s="11">
        <v>2194</v>
      </c>
      <c r="AL1319" s="11">
        <v>244</v>
      </c>
      <c r="AM1319" s="11">
        <v>0</v>
      </c>
      <c r="AN1319" s="11">
        <v>0</v>
      </c>
      <c r="AO1319" s="11">
        <v>0</v>
      </c>
      <c r="AP1319" s="11">
        <v>0</v>
      </c>
      <c r="AQ1319" s="11">
        <v>5942</v>
      </c>
      <c r="AR1319" s="11">
        <v>7553</v>
      </c>
      <c r="AS1319" s="11" t="s">
        <v>90</v>
      </c>
      <c r="AT1319" s="11">
        <v>606524</v>
      </c>
      <c r="AU1319" s="11">
        <v>84929</v>
      </c>
      <c r="AV1319" s="11">
        <v>80174</v>
      </c>
      <c r="AW1319" s="11">
        <v>85295</v>
      </c>
      <c r="AX1319" s="11">
        <v>87782</v>
      </c>
      <c r="AY1319" s="11">
        <v>88514</v>
      </c>
      <c r="AZ1319" s="11">
        <v>89757</v>
      </c>
      <c r="BA1319" s="11">
        <v>4.88</v>
      </c>
      <c r="BB1319" s="11">
        <v>4.6900000000000004</v>
      </c>
      <c r="BC1319" s="11">
        <v>4.71</v>
      </c>
      <c r="BD1319" s="11">
        <v>4.88</v>
      </c>
      <c r="BE1319" s="11">
        <v>4.7300000000000004</v>
      </c>
      <c r="BF1319" s="11">
        <v>4.75</v>
      </c>
      <c r="BG1319" s="11" t="s">
        <v>71</v>
      </c>
    </row>
    <row r="1320" spans="1:59" s="11" customFormat="1" x14ac:dyDescent="0.25">
      <c r="A1320" s="11" t="s">
        <v>69</v>
      </c>
      <c r="C1320" s="11" t="s">
        <v>1793</v>
      </c>
      <c r="D1320" s="11" t="s">
        <v>156</v>
      </c>
      <c r="E1320" s="11">
        <v>25</v>
      </c>
      <c r="F1320" s="11">
        <v>90</v>
      </c>
      <c r="G1320" s="11">
        <v>0</v>
      </c>
      <c r="H1320" s="91">
        <v>40.880000000000003</v>
      </c>
      <c r="I1320" s="11" t="s">
        <v>62</v>
      </c>
      <c r="J1320" s="11">
        <v>210186436</v>
      </c>
      <c r="K1320" s="11" t="s">
        <v>1811</v>
      </c>
      <c r="L1320" s="11" t="s">
        <v>64</v>
      </c>
      <c r="M1320" s="11" t="s">
        <v>1804</v>
      </c>
      <c r="N1320" s="11">
        <v>30</v>
      </c>
      <c r="O1320" s="11" t="s">
        <v>66</v>
      </c>
      <c r="P1320" s="11">
        <v>45</v>
      </c>
      <c r="Q1320" s="11" t="s">
        <v>67</v>
      </c>
      <c r="R1320" s="11">
        <v>30</v>
      </c>
      <c r="S1320" s="11" t="s">
        <v>67</v>
      </c>
      <c r="T1320" s="11">
        <v>1</v>
      </c>
      <c r="U1320" s="11">
        <v>45</v>
      </c>
      <c r="V1320" s="11">
        <v>13506</v>
      </c>
      <c r="W1320" s="11">
        <v>54.18</v>
      </c>
      <c r="X1320" s="11">
        <v>334</v>
      </c>
      <c r="Y1320" s="11" t="s">
        <v>68</v>
      </c>
      <c r="AC1320" s="11">
        <v>1843</v>
      </c>
      <c r="AD1320" s="11">
        <v>2438</v>
      </c>
      <c r="AE1320" s="11">
        <v>0</v>
      </c>
      <c r="AF1320" s="11">
        <v>2438</v>
      </c>
      <c r="AG1320" s="11">
        <v>610</v>
      </c>
      <c r="AH1320" s="11">
        <v>1828</v>
      </c>
      <c r="AI1320" s="11">
        <v>1655</v>
      </c>
      <c r="AJ1320" s="11">
        <v>783</v>
      </c>
      <c r="AK1320" s="11">
        <v>2194</v>
      </c>
      <c r="AL1320" s="11">
        <v>244</v>
      </c>
      <c r="AM1320" s="11">
        <v>0</v>
      </c>
      <c r="AN1320" s="11">
        <v>0</v>
      </c>
      <c r="AO1320" s="11">
        <v>0</v>
      </c>
      <c r="AP1320" s="11">
        <v>0</v>
      </c>
      <c r="AQ1320" s="11">
        <v>5942</v>
      </c>
      <c r="AR1320" s="11">
        <v>7553</v>
      </c>
      <c r="AS1320" s="11" t="s">
        <v>90</v>
      </c>
      <c r="AT1320" s="11">
        <v>606524</v>
      </c>
      <c r="AU1320" s="11">
        <v>156764</v>
      </c>
      <c r="AV1320" s="11">
        <v>155521</v>
      </c>
      <c r="AW1320" s="11">
        <v>171541</v>
      </c>
      <c r="AX1320" s="11">
        <v>165982</v>
      </c>
      <c r="AY1320" s="11">
        <v>169420</v>
      </c>
      <c r="AZ1320" s="11">
        <v>168761</v>
      </c>
      <c r="BA1320" s="11">
        <v>9.01</v>
      </c>
      <c r="BB1320" s="11">
        <v>9.09</v>
      </c>
      <c r="BC1320" s="11">
        <v>9.48</v>
      </c>
      <c r="BD1320" s="11">
        <v>9.2200000000000006</v>
      </c>
      <c r="BE1320" s="11">
        <v>9.06</v>
      </c>
      <c r="BF1320" s="11">
        <v>8.94</v>
      </c>
      <c r="BG1320" s="11" t="s">
        <v>71</v>
      </c>
    </row>
    <row r="1321" spans="1:59" s="11" customFormat="1" x14ac:dyDescent="0.25">
      <c r="A1321" s="11" t="s">
        <v>69</v>
      </c>
      <c r="C1321" s="11" t="s">
        <v>1793</v>
      </c>
      <c r="D1321" s="11" t="s">
        <v>156</v>
      </c>
      <c r="E1321" s="11">
        <v>25</v>
      </c>
      <c r="F1321" s="11">
        <v>90</v>
      </c>
      <c r="G1321" s="11">
        <v>0</v>
      </c>
      <c r="H1321" s="91">
        <v>40.880000000000003</v>
      </c>
      <c r="I1321" s="11" t="s">
        <v>62</v>
      </c>
      <c r="J1321" s="11">
        <v>210186559</v>
      </c>
      <c r="K1321" s="11" t="s">
        <v>1814</v>
      </c>
      <c r="L1321" s="11" t="s">
        <v>177</v>
      </c>
      <c r="M1321" s="11" t="s">
        <v>1797</v>
      </c>
      <c r="N1321" s="11">
        <v>60</v>
      </c>
      <c r="O1321" s="11" t="s">
        <v>66</v>
      </c>
      <c r="P1321" s="11">
        <v>50</v>
      </c>
      <c r="Q1321" s="11" t="s">
        <v>67</v>
      </c>
      <c r="R1321" s="11">
        <v>0.1</v>
      </c>
      <c r="S1321" s="11" t="s">
        <v>164</v>
      </c>
      <c r="T1321" s="11">
        <v>1000</v>
      </c>
      <c r="U1321" s="11">
        <v>30</v>
      </c>
      <c r="V1321" s="11">
        <v>18816</v>
      </c>
      <c r="W1321" s="11">
        <v>54.77</v>
      </c>
      <c r="X1321" s="11">
        <v>519</v>
      </c>
      <c r="Y1321" s="11" t="s">
        <v>68</v>
      </c>
      <c r="AC1321" s="11">
        <v>1207</v>
      </c>
      <c r="AD1321" s="11">
        <v>1643</v>
      </c>
      <c r="AE1321" s="11">
        <v>0</v>
      </c>
      <c r="AF1321" s="11">
        <v>1643</v>
      </c>
      <c r="AG1321" s="11">
        <v>411</v>
      </c>
      <c r="AH1321" s="11">
        <v>1232</v>
      </c>
      <c r="AI1321" s="11">
        <v>1104</v>
      </c>
      <c r="AJ1321" s="11">
        <v>539</v>
      </c>
      <c r="AK1321" s="11">
        <v>1104</v>
      </c>
      <c r="AL1321" s="11">
        <v>539</v>
      </c>
      <c r="AM1321" s="11">
        <v>0</v>
      </c>
      <c r="AN1321" s="11">
        <v>0</v>
      </c>
      <c r="AO1321" s="11">
        <v>0</v>
      </c>
      <c r="AP1321" s="11">
        <v>0</v>
      </c>
      <c r="AQ1321" s="11">
        <v>3892</v>
      </c>
      <c r="AR1321" s="11">
        <v>5035</v>
      </c>
      <c r="AS1321" s="11" t="s">
        <v>111</v>
      </c>
      <c r="AT1321" s="11">
        <v>606524</v>
      </c>
      <c r="AU1321" s="11">
        <v>90630</v>
      </c>
      <c r="AV1321" s="11">
        <v>89520</v>
      </c>
      <c r="AW1321" s="11">
        <v>97500</v>
      </c>
      <c r="AX1321" s="11">
        <v>92070</v>
      </c>
      <c r="AY1321" s="11">
        <v>96300</v>
      </c>
      <c r="AZ1321" s="11">
        <v>98460</v>
      </c>
      <c r="BA1321" s="11">
        <v>5.21</v>
      </c>
      <c r="BB1321" s="11">
        <v>5.23</v>
      </c>
      <c r="BC1321" s="11">
        <v>5.39</v>
      </c>
      <c r="BD1321" s="11">
        <v>5.1100000000000003</v>
      </c>
      <c r="BE1321" s="11">
        <v>5.15</v>
      </c>
      <c r="BF1321" s="11">
        <v>5.22</v>
      </c>
      <c r="BG1321" s="11" t="s">
        <v>71</v>
      </c>
    </row>
    <row r="1322" spans="1:59" s="11" customFormat="1" x14ac:dyDescent="0.25">
      <c r="A1322" s="11" t="s">
        <v>69</v>
      </c>
      <c r="C1322" s="11" t="s">
        <v>1793</v>
      </c>
      <c r="D1322" s="11" t="s">
        <v>156</v>
      </c>
      <c r="E1322" s="11">
        <v>25</v>
      </c>
      <c r="F1322" s="11">
        <v>90</v>
      </c>
      <c r="G1322" s="11">
        <v>0</v>
      </c>
      <c r="H1322" s="91">
        <v>40.880000000000003</v>
      </c>
      <c r="I1322" s="11" t="s">
        <v>62</v>
      </c>
      <c r="J1322" s="11">
        <v>210186541</v>
      </c>
      <c r="K1322" s="11" t="s">
        <v>1814</v>
      </c>
      <c r="L1322" s="11" t="s">
        <v>64</v>
      </c>
      <c r="M1322" s="11" t="s">
        <v>1797</v>
      </c>
      <c r="N1322" s="11">
        <v>30</v>
      </c>
      <c r="O1322" s="11" t="s">
        <v>66</v>
      </c>
      <c r="P1322" s="11">
        <v>50</v>
      </c>
      <c r="Q1322" s="11" t="s">
        <v>67</v>
      </c>
      <c r="R1322" s="11">
        <v>0.1</v>
      </c>
      <c r="S1322" s="11" t="s">
        <v>164</v>
      </c>
      <c r="T1322" s="11">
        <v>1000</v>
      </c>
      <c r="U1322" s="11">
        <v>15</v>
      </c>
      <c r="V1322" s="11">
        <v>12616</v>
      </c>
      <c r="W1322" s="11">
        <v>55.53</v>
      </c>
      <c r="X1322" s="11">
        <v>519</v>
      </c>
      <c r="Y1322" s="11" t="s">
        <v>68</v>
      </c>
      <c r="AC1322" s="11">
        <v>605</v>
      </c>
      <c r="AD1322" s="11">
        <v>833</v>
      </c>
      <c r="AE1322" s="11">
        <v>0</v>
      </c>
      <c r="AF1322" s="11">
        <v>833</v>
      </c>
      <c r="AG1322" s="11">
        <v>208</v>
      </c>
      <c r="AH1322" s="11">
        <v>625</v>
      </c>
      <c r="AI1322" s="11">
        <v>552</v>
      </c>
      <c r="AJ1322" s="11">
        <v>281</v>
      </c>
      <c r="AK1322" s="11">
        <v>552</v>
      </c>
      <c r="AL1322" s="11">
        <v>281</v>
      </c>
      <c r="AM1322" s="11">
        <v>0</v>
      </c>
      <c r="AN1322" s="11">
        <v>0</v>
      </c>
      <c r="AO1322" s="11">
        <v>0</v>
      </c>
      <c r="AP1322" s="11">
        <v>0</v>
      </c>
      <c r="AQ1322" s="11">
        <v>1902</v>
      </c>
      <c r="AR1322" s="11">
        <v>2517</v>
      </c>
      <c r="AS1322" s="11" t="s">
        <v>111</v>
      </c>
      <c r="AT1322" s="11">
        <v>606524</v>
      </c>
      <c r="AU1322" s="11">
        <v>31830</v>
      </c>
      <c r="AV1322" s="11">
        <v>27885</v>
      </c>
      <c r="AW1322" s="11">
        <v>31995</v>
      </c>
      <c r="AX1322" s="11">
        <v>32280</v>
      </c>
      <c r="AY1322" s="11">
        <v>31500</v>
      </c>
      <c r="AZ1322" s="11">
        <v>33750</v>
      </c>
      <c r="BA1322" s="11">
        <v>1.83</v>
      </c>
      <c r="BB1322" s="11">
        <v>1.63</v>
      </c>
      <c r="BC1322" s="11">
        <v>1.77</v>
      </c>
      <c r="BD1322" s="11">
        <v>1.79</v>
      </c>
      <c r="BE1322" s="11">
        <v>1.68</v>
      </c>
      <c r="BF1322" s="11">
        <v>1.79</v>
      </c>
      <c r="BG1322" s="11" t="s">
        <v>71</v>
      </c>
    </row>
    <row r="1323" spans="1:59" s="11" customFormat="1" x14ac:dyDescent="0.25">
      <c r="A1323" s="11" t="s">
        <v>69</v>
      </c>
      <c r="C1323" s="11" t="s">
        <v>1793</v>
      </c>
      <c r="D1323" s="11" t="s">
        <v>156</v>
      </c>
      <c r="E1323" s="11">
        <v>25</v>
      </c>
      <c r="F1323" s="11">
        <v>90</v>
      </c>
      <c r="G1323" s="11">
        <v>0</v>
      </c>
      <c r="H1323" s="91">
        <v>40.880000000000003</v>
      </c>
      <c r="I1323" s="11" t="s">
        <v>62</v>
      </c>
      <c r="J1323" s="11">
        <v>210642856</v>
      </c>
      <c r="K1323" s="11" t="s">
        <v>1794</v>
      </c>
      <c r="L1323" s="11" t="s">
        <v>888</v>
      </c>
      <c r="M1323" s="11" t="s">
        <v>1795</v>
      </c>
      <c r="N1323" s="11">
        <v>90</v>
      </c>
      <c r="O1323" s="11" t="s">
        <v>66</v>
      </c>
      <c r="P1323" s="11">
        <v>12.5</v>
      </c>
      <c r="Q1323" s="11" t="s">
        <v>67</v>
      </c>
      <c r="R1323" s="11">
        <v>37.5</v>
      </c>
      <c r="S1323" s="11" t="s">
        <v>67</v>
      </c>
      <c r="T1323" s="11">
        <v>1</v>
      </c>
      <c r="U1323" s="11">
        <v>30</v>
      </c>
      <c r="V1323" s="11">
        <v>15145</v>
      </c>
      <c r="W1323" s="11">
        <v>85.2</v>
      </c>
      <c r="X1323" s="11">
        <v>713</v>
      </c>
      <c r="Y1323" s="11" t="s">
        <v>68</v>
      </c>
      <c r="AC1323" s="11">
        <v>1932</v>
      </c>
      <c r="AD1323" s="11">
        <v>2556</v>
      </c>
      <c r="AE1323" s="11">
        <v>0</v>
      </c>
      <c r="AF1323" s="11">
        <v>2556</v>
      </c>
      <c r="AG1323" s="11">
        <v>639</v>
      </c>
      <c r="AH1323" s="11">
        <v>1917</v>
      </c>
      <c r="AI1323" s="11">
        <v>1104</v>
      </c>
      <c r="AJ1323" s="11">
        <v>1452</v>
      </c>
      <c r="AK1323" s="11">
        <v>2300</v>
      </c>
      <c r="AL1323" s="11">
        <v>256</v>
      </c>
      <c r="AM1323" s="11">
        <v>0</v>
      </c>
      <c r="AN1323" s="11">
        <v>0</v>
      </c>
      <c r="AO1323" s="11">
        <v>0</v>
      </c>
      <c r="AP1323" s="11">
        <v>0</v>
      </c>
      <c r="AQ1323" s="11">
        <v>3892</v>
      </c>
      <c r="AR1323" s="11">
        <v>5035</v>
      </c>
      <c r="AS1323" s="11" t="s">
        <v>293</v>
      </c>
      <c r="AT1323" s="11">
        <v>606524</v>
      </c>
      <c r="AU1323" s="11">
        <v>139926</v>
      </c>
      <c r="AV1323" s="11">
        <v>137031</v>
      </c>
      <c r="AW1323" s="11">
        <v>145035</v>
      </c>
      <c r="AX1323" s="11">
        <v>140267</v>
      </c>
      <c r="AY1323" s="11">
        <v>149009</v>
      </c>
      <c r="AZ1323" s="11">
        <v>148441</v>
      </c>
      <c r="BA1323" s="11">
        <v>8.0399999999999991</v>
      </c>
      <c r="BB1323" s="11">
        <v>8.01</v>
      </c>
      <c r="BC1323" s="11">
        <v>8.02</v>
      </c>
      <c r="BD1323" s="11">
        <v>7.79</v>
      </c>
      <c r="BE1323" s="11">
        <v>7.97</v>
      </c>
      <c r="BF1323" s="11">
        <v>7.86</v>
      </c>
      <c r="BG1323" s="11" t="s">
        <v>71</v>
      </c>
    </row>
    <row r="1324" spans="1:59" s="11" customFormat="1" x14ac:dyDescent="0.25">
      <c r="A1324" s="11" t="s">
        <v>69</v>
      </c>
      <c r="C1324" s="11" t="s">
        <v>1793</v>
      </c>
      <c r="D1324" s="11" t="s">
        <v>156</v>
      </c>
      <c r="E1324" s="11">
        <v>25</v>
      </c>
      <c r="F1324" s="11">
        <v>90</v>
      </c>
      <c r="G1324" s="11">
        <v>0</v>
      </c>
      <c r="H1324" s="91">
        <v>40.880000000000003</v>
      </c>
      <c r="I1324" s="11" t="s">
        <v>62</v>
      </c>
      <c r="J1324" s="11">
        <v>210148014</v>
      </c>
      <c r="K1324" s="11" t="s">
        <v>1801</v>
      </c>
      <c r="L1324" s="11" t="s">
        <v>64</v>
      </c>
      <c r="M1324" s="11" t="s">
        <v>1800</v>
      </c>
      <c r="N1324" s="11">
        <v>30</v>
      </c>
      <c r="O1324" s="11" t="s">
        <v>66</v>
      </c>
      <c r="P1324" s="11">
        <v>30</v>
      </c>
      <c r="Q1324" s="11" t="s">
        <v>67</v>
      </c>
      <c r="R1324" s="11">
        <v>60</v>
      </c>
      <c r="S1324" s="11" t="s">
        <v>67</v>
      </c>
      <c r="T1324" s="11">
        <v>1</v>
      </c>
      <c r="U1324" s="11">
        <v>15</v>
      </c>
      <c r="V1324" s="11">
        <v>5755</v>
      </c>
      <c r="W1324" s="11">
        <v>86.67</v>
      </c>
      <c r="X1324" s="11">
        <v>-1</v>
      </c>
      <c r="Y1324" s="11" t="s">
        <v>68</v>
      </c>
      <c r="AC1324" s="11">
        <v>945</v>
      </c>
      <c r="AD1324" s="11">
        <v>1300</v>
      </c>
      <c r="AE1324" s="11">
        <v>0</v>
      </c>
      <c r="AF1324" s="11">
        <v>1300</v>
      </c>
      <c r="AG1324" s="11">
        <v>325</v>
      </c>
      <c r="AH1324" s="11">
        <v>975</v>
      </c>
      <c r="AI1324" s="11">
        <v>552</v>
      </c>
      <c r="AJ1324" s="11">
        <v>748</v>
      </c>
      <c r="AK1324" s="11">
        <v>552</v>
      </c>
      <c r="AL1324" s="11">
        <v>748</v>
      </c>
      <c r="AM1324" s="11">
        <v>0</v>
      </c>
      <c r="AN1324" s="11">
        <v>0</v>
      </c>
      <c r="AO1324" s="11">
        <v>0</v>
      </c>
      <c r="AP1324" s="11">
        <v>0</v>
      </c>
      <c r="AQ1324" s="11">
        <v>1902</v>
      </c>
      <c r="AR1324" s="11">
        <v>2517</v>
      </c>
      <c r="AS1324" s="11" t="s">
        <v>415</v>
      </c>
      <c r="AT1324" s="11">
        <v>606524</v>
      </c>
      <c r="AU1324" s="11">
        <v>13335</v>
      </c>
      <c r="AV1324" s="11">
        <v>13110</v>
      </c>
      <c r="AW1324" s="11">
        <v>13950</v>
      </c>
      <c r="AX1324" s="11">
        <v>14835</v>
      </c>
      <c r="AY1324" s="11">
        <v>15000</v>
      </c>
      <c r="AZ1324" s="11">
        <v>16095</v>
      </c>
      <c r="BA1324" s="11">
        <v>0.77</v>
      </c>
      <c r="BB1324" s="11">
        <v>0.77</v>
      </c>
      <c r="BC1324" s="11">
        <v>0.77</v>
      </c>
      <c r="BD1324" s="11">
        <v>0.82</v>
      </c>
      <c r="BE1324" s="11">
        <v>0.8</v>
      </c>
      <c r="BF1324" s="11">
        <v>0.85</v>
      </c>
      <c r="BG1324" s="11" t="s">
        <v>71</v>
      </c>
    </row>
    <row r="1325" spans="1:59" s="11" customFormat="1" x14ac:dyDescent="0.25">
      <c r="A1325" s="11" t="s">
        <v>69</v>
      </c>
      <c r="C1325" s="11" t="s">
        <v>1793</v>
      </c>
      <c r="D1325" s="11" t="s">
        <v>156</v>
      </c>
      <c r="E1325" s="11">
        <v>25</v>
      </c>
      <c r="F1325" s="11">
        <v>90</v>
      </c>
      <c r="G1325" s="11">
        <v>0</v>
      </c>
      <c r="H1325" s="91">
        <v>40.880000000000003</v>
      </c>
      <c r="I1325" s="11" t="s">
        <v>62</v>
      </c>
      <c r="J1325" s="11">
        <v>210106088</v>
      </c>
      <c r="K1325" s="11" t="s">
        <v>1802</v>
      </c>
      <c r="L1325" s="11" t="s">
        <v>64</v>
      </c>
      <c r="M1325" s="11" t="s">
        <v>1800</v>
      </c>
      <c r="N1325" s="11">
        <v>30</v>
      </c>
      <c r="O1325" s="11" t="s">
        <v>66</v>
      </c>
      <c r="P1325" s="11">
        <v>60</v>
      </c>
      <c r="Q1325" s="11" t="s">
        <v>67</v>
      </c>
      <c r="R1325" s="11">
        <v>60</v>
      </c>
      <c r="S1325" s="11" t="s">
        <v>67</v>
      </c>
      <c r="T1325" s="11">
        <v>1</v>
      </c>
      <c r="U1325" s="11">
        <v>30</v>
      </c>
      <c r="V1325" s="11">
        <v>4682</v>
      </c>
      <c r="W1325" s="11">
        <v>90.5</v>
      </c>
      <c r="X1325" s="11">
        <v>331</v>
      </c>
      <c r="Y1325" s="11" t="s">
        <v>68</v>
      </c>
      <c r="AC1325" s="11">
        <v>2055</v>
      </c>
      <c r="AD1325" s="11">
        <v>2715</v>
      </c>
      <c r="AE1325" s="11">
        <v>0</v>
      </c>
      <c r="AF1325" s="11">
        <v>2715</v>
      </c>
      <c r="AG1325" s="11">
        <v>679</v>
      </c>
      <c r="AH1325" s="11">
        <v>2036</v>
      </c>
      <c r="AI1325" s="11">
        <v>1104</v>
      </c>
      <c r="AJ1325" s="11">
        <v>1611</v>
      </c>
      <c r="AK1325" s="11">
        <v>1104</v>
      </c>
      <c r="AL1325" s="11">
        <v>1611</v>
      </c>
      <c r="AM1325" s="11">
        <v>0</v>
      </c>
      <c r="AN1325" s="11">
        <v>0</v>
      </c>
      <c r="AO1325" s="11">
        <v>0</v>
      </c>
      <c r="AP1325" s="11">
        <v>0</v>
      </c>
      <c r="AQ1325" s="11">
        <v>3892</v>
      </c>
      <c r="AR1325" s="11">
        <v>5035</v>
      </c>
      <c r="AS1325" s="11" t="s">
        <v>415</v>
      </c>
      <c r="AT1325" s="11">
        <v>606524</v>
      </c>
      <c r="AU1325" s="11">
        <v>23460</v>
      </c>
      <c r="AV1325" s="11">
        <v>22830</v>
      </c>
      <c r="AW1325" s="11">
        <v>23070</v>
      </c>
      <c r="AX1325" s="11">
        <v>23220</v>
      </c>
      <c r="AY1325" s="11">
        <v>24900</v>
      </c>
      <c r="AZ1325" s="11">
        <v>22980</v>
      </c>
      <c r="BA1325" s="11">
        <v>1.35</v>
      </c>
      <c r="BB1325" s="11">
        <v>1.33</v>
      </c>
      <c r="BC1325" s="11">
        <v>1.28</v>
      </c>
      <c r="BD1325" s="11">
        <v>1.29</v>
      </c>
      <c r="BE1325" s="11">
        <v>1.33</v>
      </c>
      <c r="BF1325" s="11">
        <v>1.22</v>
      </c>
      <c r="BG1325" s="11" t="s">
        <v>71</v>
      </c>
    </row>
    <row r="1326" spans="1:59" s="11" customFormat="1" x14ac:dyDescent="0.25">
      <c r="A1326" s="11" t="s">
        <v>69</v>
      </c>
      <c r="C1326" s="11" t="s">
        <v>1793</v>
      </c>
      <c r="D1326" s="11" t="s">
        <v>156</v>
      </c>
      <c r="E1326" s="11">
        <v>25</v>
      </c>
      <c r="F1326" s="11">
        <v>90</v>
      </c>
      <c r="G1326" s="11">
        <v>0</v>
      </c>
      <c r="H1326" s="91">
        <v>40.880000000000003</v>
      </c>
      <c r="I1326" s="11" t="s">
        <v>62</v>
      </c>
      <c r="J1326" s="11">
        <v>210222753</v>
      </c>
      <c r="K1326" s="11" t="s">
        <v>1806</v>
      </c>
      <c r="L1326" s="11" t="s">
        <v>64</v>
      </c>
      <c r="M1326" s="11" t="s">
        <v>1804</v>
      </c>
      <c r="N1326" s="11">
        <v>30</v>
      </c>
      <c r="O1326" s="11" t="s">
        <v>66</v>
      </c>
      <c r="P1326" s="11">
        <v>15</v>
      </c>
      <c r="Q1326" s="11" t="s">
        <v>67</v>
      </c>
      <c r="R1326" s="11">
        <v>30</v>
      </c>
      <c r="S1326" s="11" t="s">
        <v>67</v>
      </c>
      <c r="T1326" s="11">
        <v>1</v>
      </c>
      <c r="U1326" s="11">
        <v>15</v>
      </c>
      <c r="V1326" s="11">
        <v>7700</v>
      </c>
      <c r="W1326" s="11">
        <v>94.33</v>
      </c>
      <c r="X1326" s="11">
        <v>335</v>
      </c>
      <c r="Y1326" s="11" t="s">
        <v>68</v>
      </c>
      <c r="AC1326" s="11">
        <v>1031</v>
      </c>
      <c r="AD1326" s="11">
        <v>1415</v>
      </c>
      <c r="AE1326" s="11">
        <v>0</v>
      </c>
      <c r="AF1326" s="11">
        <v>1415</v>
      </c>
      <c r="AG1326" s="11">
        <v>354</v>
      </c>
      <c r="AH1326" s="11">
        <v>1061</v>
      </c>
      <c r="AI1326" s="11">
        <v>552</v>
      </c>
      <c r="AJ1326" s="11">
        <v>863</v>
      </c>
      <c r="AK1326" s="11">
        <v>1274</v>
      </c>
      <c r="AL1326" s="11">
        <v>141</v>
      </c>
      <c r="AM1326" s="11">
        <v>0</v>
      </c>
      <c r="AN1326" s="11">
        <v>0</v>
      </c>
      <c r="AO1326" s="11">
        <v>0</v>
      </c>
      <c r="AP1326" s="11">
        <v>0</v>
      </c>
      <c r="AQ1326" s="11">
        <v>1902</v>
      </c>
      <c r="AR1326" s="11">
        <v>2517</v>
      </c>
      <c r="AS1326" s="11" t="s">
        <v>90</v>
      </c>
      <c r="AT1326" s="11">
        <v>606524</v>
      </c>
      <c r="AU1326" s="11">
        <v>17687</v>
      </c>
      <c r="AV1326" s="11">
        <v>17857</v>
      </c>
      <c r="AW1326" s="11">
        <v>23897</v>
      </c>
      <c r="AX1326" s="11">
        <v>19371</v>
      </c>
      <c r="AY1326" s="11">
        <v>19912</v>
      </c>
      <c r="AZ1326" s="11">
        <v>20221</v>
      </c>
      <c r="BA1326" s="11">
        <v>1.02</v>
      </c>
      <c r="BB1326" s="11">
        <v>1.04</v>
      </c>
      <c r="BC1326" s="11">
        <v>1.32</v>
      </c>
      <c r="BD1326" s="11">
        <v>1.08</v>
      </c>
      <c r="BE1326" s="11">
        <v>1.06</v>
      </c>
      <c r="BF1326" s="11">
        <v>1.07</v>
      </c>
      <c r="BG1326" s="11" t="s">
        <v>71</v>
      </c>
    </row>
    <row r="1327" spans="1:59" s="11" customFormat="1" x14ac:dyDescent="0.25">
      <c r="A1327" s="11" t="s">
        <v>69</v>
      </c>
      <c r="C1327" s="11" t="s">
        <v>1793</v>
      </c>
      <c r="D1327" s="11" t="s">
        <v>156</v>
      </c>
      <c r="E1327" s="11">
        <v>25</v>
      </c>
      <c r="F1327" s="11">
        <v>90</v>
      </c>
      <c r="G1327" s="11">
        <v>0</v>
      </c>
      <c r="H1327" s="91">
        <v>40.880000000000003</v>
      </c>
      <c r="I1327" s="11" t="s">
        <v>62</v>
      </c>
      <c r="J1327" s="11">
        <v>210186410</v>
      </c>
      <c r="K1327" s="11" t="s">
        <v>1809</v>
      </c>
      <c r="L1327" s="11" t="s">
        <v>64</v>
      </c>
      <c r="M1327" s="11" t="s">
        <v>1804</v>
      </c>
      <c r="N1327" s="11">
        <v>30</v>
      </c>
      <c r="O1327" s="11" t="s">
        <v>66</v>
      </c>
      <c r="P1327" s="11">
        <v>15</v>
      </c>
      <c r="Q1327" s="11" t="s">
        <v>67</v>
      </c>
      <c r="R1327" s="11">
        <v>30</v>
      </c>
      <c r="S1327" s="11" t="s">
        <v>67</v>
      </c>
      <c r="T1327" s="11">
        <v>1</v>
      </c>
      <c r="U1327" s="11">
        <v>15</v>
      </c>
      <c r="V1327" s="11">
        <v>20796</v>
      </c>
      <c r="W1327" s="11">
        <v>94.33</v>
      </c>
      <c r="X1327" s="11">
        <v>332</v>
      </c>
      <c r="Y1327" s="11" t="s">
        <v>68</v>
      </c>
      <c r="AC1327" s="11">
        <v>1031</v>
      </c>
      <c r="AD1327" s="11">
        <v>1415</v>
      </c>
      <c r="AE1327" s="11">
        <v>0</v>
      </c>
      <c r="AF1327" s="11">
        <v>1415</v>
      </c>
      <c r="AG1327" s="11">
        <v>354</v>
      </c>
      <c r="AH1327" s="11">
        <v>1061</v>
      </c>
      <c r="AI1327" s="11">
        <v>552</v>
      </c>
      <c r="AJ1327" s="11">
        <v>863</v>
      </c>
      <c r="AK1327" s="11">
        <v>1274</v>
      </c>
      <c r="AL1327" s="11">
        <v>141</v>
      </c>
      <c r="AM1327" s="11">
        <v>0</v>
      </c>
      <c r="AN1327" s="11">
        <v>0</v>
      </c>
      <c r="AO1327" s="11">
        <v>0</v>
      </c>
      <c r="AP1327" s="11">
        <v>0</v>
      </c>
      <c r="AQ1327" s="11">
        <v>1902</v>
      </c>
      <c r="AR1327" s="11">
        <v>2517</v>
      </c>
      <c r="AS1327" s="11" t="s">
        <v>90</v>
      </c>
      <c r="AT1327" s="11">
        <v>606524</v>
      </c>
      <c r="AU1327" s="11">
        <v>57928</v>
      </c>
      <c r="AV1327" s="11">
        <v>49988</v>
      </c>
      <c r="AW1327" s="11">
        <v>29582</v>
      </c>
      <c r="AX1327" s="11">
        <v>66655</v>
      </c>
      <c r="AY1327" s="11">
        <v>58716</v>
      </c>
      <c r="AZ1327" s="11">
        <v>58376</v>
      </c>
      <c r="BA1327" s="11">
        <v>3.33</v>
      </c>
      <c r="BB1327" s="11">
        <v>2.92</v>
      </c>
      <c r="BC1327" s="11">
        <v>1.64</v>
      </c>
      <c r="BD1327" s="11">
        <v>3.7</v>
      </c>
      <c r="BE1327" s="11">
        <v>3.14</v>
      </c>
      <c r="BF1327" s="11">
        <v>3.09</v>
      </c>
      <c r="BG1327" s="11" t="s">
        <v>71</v>
      </c>
    </row>
    <row r="1328" spans="1:59" s="11" customFormat="1" x14ac:dyDescent="0.25">
      <c r="A1328" s="11" t="s">
        <v>69</v>
      </c>
      <c r="C1328" s="11" t="s">
        <v>1793</v>
      </c>
      <c r="D1328" s="11" t="s">
        <v>156</v>
      </c>
      <c r="E1328" s="11">
        <v>25</v>
      </c>
      <c r="F1328" s="11">
        <v>90</v>
      </c>
      <c r="G1328" s="11">
        <v>0</v>
      </c>
      <c r="H1328" s="91">
        <v>40.880000000000003</v>
      </c>
      <c r="I1328" s="11" t="s">
        <v>62</v>
      </c>
      <c r="J1328" s="11">
        <v>210269187</v>
      </c>
      <c r="K1328" s="11" t="s">
        <v>1816</v>
      </c>
      <c r="L1328" s="11" t="s">
        <v>1817</v>
      </c>
      <c r="M1328" s="11" t="s">
        <v>1804</v>
      </c>
      <c r="N1328" s="11">
        <v>30</v>
      </c>
      <c r="O1328" s="11" t="s">
        <v>66</v>
      </c>
      <c r="P1328" s="11">
        <v>15</v>
      </c>
      <c r="Q1328" s="11" t="s">
        <v>67</v>
      </c>
      <c r="R1328" s="11">
        <v>30</v>
      </c>
      <c r="S1328" s="11" t="s">
        <v>67</v>
      </c>
      <c r="T1328" s="11">
        <v>1</v>
      </c>
      <c r="U1328" s="11">
        <v>15</v>
      </c>
      <c r="V1328" s="11">
        <v>42482</v>
      </c>
      <c r="W1328" s="11">
        <v>94.33</v>
      </c>
      <c r="X1328" s="11">
        <v>335</v>
      </c>
      <c r="Y1328" s="11" t="s">
        <v>68</v>
      </c>
      <c r="AC1328" s="11">
        <v>1031</v>
      </c>
      <c r="AD1328" s="11">
        <v>1415</v>
      </c>
      <c r="AE1328" s="11">
        <v>0</v>
      </c>
      <c r="AF1328" s="11">
        <v>1415</v>
      </c>
      <c r="AG1328" s="11">
        <v>354</v>
      </c>
      <c r="AH1328" s="11">
        <v>1061</v>
      </c>
      <c r="AI1328" s="11">
        <v>552</v>
      </c>
      <c r="AJ1328" s="11">
        <v>863</v>
      </c>
      <c r="AK1328" s="11">
        <v>1274</v>
      </c>
      <c r="AL1328" s="11">
        <v>141</v>
      </c>
      <c r="AM1328" s="11">
        <v>0</v>
      </c>
      <c r="AN1328" s="11">
        <v>0</v>
      </c>
      <c r="AO1328" s="11">
        <v>0</v>
      </c>
      <c r="AP1328" s="11">
        <v>0</v>
      </c>
      <c r="AQ1328" s="11">
        <v>1902</v>
      </c>
      <c r="AR1328" s="11">
        <v>2517</v>
      </c>
      <c r="AS1328" s="11" t="s">
        <v>111</v>
      </c>
      <c r="AT1328" s="11">
        <v>606524</v>
      </c>
      <c r="AU1328" s="11">
        <v>105907</v>
      </c>
      <c r="AV1328" s="11">
        <v>99528</v>
      </c>
      <c r="AW1328" s="11">
        <v>110063</v>
      </c>
      <c r="AX1328" s="11">
        <v>109306</v>
      </c>
      <c r="AY1328" s="11">
        <v>116288</v>
      </c>
      <c r="AZ1328" s="11">
        <v>115145</v>
      </c>
      <c r="BA1328" s="11">
        <v>6.09</v>
      </c>
      <c r="BB1328" s="11">
        <v>5.82</v>
      </c>
      <c r="BC1328" s="11">
        <v>6.08</v>
      </c>
      <c r="BD1328" s="11">
        <v>6.07</v>
      </c>
      <c r="BE1328" s="11">
        <v>6.22</v>
      </c>
      <c r="BF1328" s="11">
        <v>6.1</v>
      </c>
      <c r="BG1328" s="11" t="s">
        <v>71</v>
      </c>
    </row>
    <row r="1329" spans="1:59" s="11" customFormat="1" x14ac:dyDescent="0.25">
      <c r="A1329" s="11" t="s">
        <v>69</v>
      </c>
      <c r="C1329" s="11" t="s">
        <v>1793</v>
      </c>
      <c r="D1329" s="11" t="s">
        <v>156</v>
      </c>
      <c r="E1329" s="11">
        <v>25</v>
      </c>
      <c r="F1329" s="11">
        <v>90</v>
      </c>
      <c r="G1329" s="11">
        <v>0</v>
      </c>
      <c r="H1329" s="91">
        <v>40.880000000000003</v>
      </c>
      <c r="I1329" s="11" t="s">
        <v>62</v>
      </c>
      <c r="J1329" s="11">
        <v>210106062</v>
      </c>
      <c r="K1329" s="11" t="s">
        <v>1799</v>
      </c>
      <c r="L1329" s="11" t="s">
        <v>250</v>
      </c>
      <c r="M1329" s="11" t="s">
        <v>1800</v>
      </c>
      <c r="N1329" s="11">
        <v>90</v>
      </c>
      <c r="O1329" s="11" t="s">
        <v>66</v>
      </c>
      <c r="P1329" s="11">
        <v>10</v>
      </c>
      <c r="Q1329" s="11" t="s">
        <v>67</v>
      </c>
      <c r="R1329" s="11">
        <v>60</v>
      </c>
      <c r="S1329" s="11" t="s">
        <v>67</v>
      </c>
      <c r="T1329" s="11">
        <v>1</v>
      </c>
      <c r="U1329" s="11">
        <v>15</v>
      </c>
      <c r="V1329" s="11">
        <v>3475</v>
      </c>
      <c r="W1329" s="11">
        <v>98.07</v>
      </c>
      <c r="X1329" s="11">
        <v>-1</v>
      </c>
      <c r="Y1329" s="11" t="s">
        <v>68</v>
      </c>
      <c r="AC1329" s="11">
        <v>1074</v>
      </c>
      <c r="AD1329" s="11">
        <v>1471</v>
      </c>
      <c r="AE1329" s="11">
        <v>0</v>
      </c>
      <c r="AF1329" s="11">
        <v>1471</v>
      </c>
      <c r="AG1329" s="11">
        <v>368</v>
      </c>
      <c r="AH1329" s="11">
        <v>1103</v>
      </c>
      <c r="AI1329" s="11">
        <v>552</v>
      </c>
      <c r="AJ1329" s="11">
        <v>919</v>
      </c>
      <c r="AK1329" s="11">
        <v>552</v>
      </c>
      <c r="AL1329" s="11">
        <v>919</v>
      </c>
      <c r="AM1329" s="11">
        <v>0</v>
      </c>
      <c r="AN1329" s="11">
        <v>0</v>
      </c>
      <c r="AO1329" s="11">
        <v>0</v>
      </c>
      <c r="AP1329" s="11">
        <v>0</v>
      </c>
      <c r="AQ1329" s="11">
        <v>1902</v>
      </c>
      <c r="AR1329" s="11">
        <v>2517</v>
      </c>
      <c r="AS1329" s="11" t="s">
        <v>415</v>
      </c>
      <c r="AT1329" s="11">
        <v>606524</v>
      </c>
      <c r="AU1329" s="11">
        <v>7680</v>
      </c>
      <c r="AV1329" s="11">
        <v>7845</v>
      </c>
      <c r="AW1329" s="11">
        <v>9120</v>
      </c>
      <c r="AX1329" s="11">
        <v>9150</v>
      </c>
      <c r="AY1329" s="11">
        <v>9390</v>
      </c>
      <c r="AZ1329" s="11">
        <v>8940</v>
      </c>
      <c r="BA1329" s="11">
        <v>0.44</v>
      </c>
      <c r="BB1329" s="11">
        <v>0.46</v>
      </c>
      <c r="BC1329" s="11">
        <v>0.5</v>
      </c>
      <c r="BD1329" s="11">
        <v>0.51</v>
      </c>
      <c r="BE1329" s="11">
        <v>0.5</v>
      </c>
      <c r="BF1329" s="11">
        <v>0.47</v>
      </c>
      <c r="BG1329" s="11" t="s">
        <v>71</v>
      </c>
    </row>
    <row r="1330" spans="1:59" s="11" customFormat="1" x14ac:dyDescent="0.25">
      <c r="A1330" s="11" t="s">
        <v>69</v>
      </c>
      <c r="C1330" s="11" t="s">
        <v>1793</v>
      </c>
      <c r="D1330" s="11" t="s">
        <v>156</v>
      </c>
      <c r="E1330" s="11">
        <v>25</v>
      </c>
      <c r="F1330" s="11">
        <v>90</v>
      </c>
      <c r="G1330" s="11">
        <v>0</v>
      </c>
      <c r="H1330" s="91">
        <v>40.880000000000003</v>
      </c>
      <c r="I1330" s="11" t="s">
        <v>62</v>
      </c>
      <c r="J1330" s="11">
        <v>210222703</v>
      </c>
      <c r="K1330" s="11" t="s">
        <v>1812</v>
      </c>
      <c r="L1330" s="11" t="s">
        <v>177</v>
      </c>
      <c r="M1330" s="11" t="s">
        <v>1813</v>
      </c>
      <c r="N1330" s="11">
        <v>60</v>
      </c>
      <c r="O1330" s="11" t="s">
        <v>66</v>
      </c>
      <c r="P1330" s="11">
        <v>150</v>
      </c>
      <c r="Q1330" s="11" t="s">
        <v>67</v>
      </c>
      <c r="R1330" s="11">
        <v>300</v>
      </c>
      <c r="S1330" s="11" t="s">
        <v>67</v>
      </c>
      <c r="T1330" s="11">
        <v>1</v>
      </c>
      <c r="U1330" s="11">
        <v>30</v>
      </c>
      <c r="V1330" s="11">
        <v>13308</v>
      </c>
      <c r="W1330" s="11">
        <v>152.1</v>
      </c>
      <c r="X1330" s="11">
        <v>3325</v>
      </c>
      <c r="Y1330" s="11" t="s">
        <v>68</v>
      </c>
      <c r="AC1330" s="11">
        <v>3492</v>
      </c>
      <c r="AD1330" s="11">
        <v>4563</v>
      </c>
      <c r="AE1330" s="11">
        <v>0</v>
      </c>
      <c r="AF1330" s="11">
        <v>4563</v>
      </c>
      <c r="AG1330" s="11">
        <v>1141</v>
      </c>
      <c r="AH1330" s="11">
        <v>3422</v>
      </c>
      <c r="AI1330" s="11">
        <v>1104</v>
      </c>
      <c r="AJ1330" s="11">
        <v>3459</v>
      </c>
      <c r="AK1330" s="11">
        <v>1104</v>
      </c>
      <c r="AL1330" s="11">
        <v>3459</v>
      </c>
      <c r="AM1330" s="11">
        <v>0</v>
      </c>
      <c r="AN1330" s="11">
        <v>0</v>
      </c>
      <c r="AO1330" s="11">
        <v>0</v>
      </c>
      <c r="AP1330" s="11">
        <v>0</v>
      </c>
      <c r="AQ1330" s="11">
        <v>3892</v>
      </c>
      <c r="AR1330" s="11">
        <v>5035</v>
      </c>
      <c r="AS1330" s="11" t="s">
        <v>1369</v>
      </c>
      <c r="AT1330" s="11">
        <v>606524</v>
      </c>
      <c r="AU1330" s="11">
        <v>64470</v>
      </c>
      <c r="AV1330" s="11">
        <v>62130</v>
      </c>
      <c r="AW1330" s="11">
        <v>66180</v>
      </c>
      <c r="AX1330" s="11">
        <v>64140</v>
      </c>
      <c r="AY1330" s="11">
        <v>70890</v>
      </c>
      <c r="AZ1330" s="11">
        <v>71430</v>
      </c>
      <c r="BA1330" s="11">
        <v>3.71</v>
      </c>
      <c r="BB1330" s="11">
        <v>3.63</v>
      </c>
      <c r="BC1330" s="11">
        <v>3.66</v>
      </c>
      <c r="BD1330" s="11">
        <v>3.56</v>
      </c>
      <c r="BE1330" s="11">
        <v>3.79</v>
      </c>
      <c r="BF1330" s="11">
        <v>3.78</v>
      </c>
      <c r="BG1330" s="11" t="s">
        <v>71</v>
      </c>
    </row>
    <row r="1331" spans="1:59" s="11" customFormat="1" x14ac:dyDescent="0.25">
      <c r="A1331" s="11" t="s">
        <v>69</v>
      </c>
      <c r="C1331" s="11" t="s">
        <v>1793</v>
      </c>
      <c r="D1331" s="11" t="s">
        <v>156</v>
      </c>
      <c r="E1331" s="11">
        <v>25</v>
      </c>
      <c r="F1331" s="11">
        <v>90</v>
      </c>
      <c r="G1331" s="11">
        <v>0</v>
      </c>
      <c r="H1331" s="91">
        <v>40.880000000000003</v>
      </c>
      <c r="I1331" s="11" t="s">
        <v>62</v>
      </c>
      <c r="J1331" s="11">
        <v>210155168</v>
      </c>
      <c r="K1331" s="11" t="s">
        <v>1812</v>
      </c>
      <c r="L1331" s="11" t="s">
        <v>368</v>
      </c>
      <c r="M1331" s="11" t="s">
        <v>1813</v>
      </c>
      <c r="N1331" s="11">
        <v>20</v>
      </c>
      <c r="O1331" s="11" t="s">
        <v>66</v>
      </c>
      <c r="P1331" s="11">
        <v>150</v>
      </c>
      <c r="Q1331" s="11" t="s">
        <v>67</v>
      </c>
      <c r="R1331" s="11">
        <v>300</v>
      </c>
      <c r="S1331" s="11" t="s">
        <v>67</v>
      </c>
      <c r="T1331" s="11">
        <v>1</v>
      </c>
      <c r="U1331" s="11">
        <v>10</v>
      </c>
      <c r="V1331" s="11">
        <v>17197</v>
      </c>
      <c r="W1331" s="11">
        <v>158.80000000000001</v>
      </c>
      <c r="X1331" s="11">
        <v>3325</v>
      </c>
      <c r="Y1331" s="11" t="s">
        <v>68</v>
      </c>
      <c r="AC1331" s="11">
        <v>1164</v>
      </c>
      <c r="AD1331" s="11">
        <v>1588</v>
      </c>
      <c r="AE1331" s="11">
        <v>0</v>
      </c>
      <c r="AF1331" s="11">
        <v>1588</v>
      </c>
      <c r="AG1331" s="11">
        <v>397</v>
      </c>
      <c r="AH1331" s="11">
        <v>1191</v>
      </c>
      <c r="AI1331" s="11">
        <v>368</v>
      </c>
      <c r="AJ1331" s="11">
        <v>1220</v>
      </c>
      <c r="AK1331" s="11">
        <v>368</v>
      </c>
      <c r="AL1331" s="11">
        <v>1220</v>
      </c>
      <c r="AM1331" s="11">
        <v>0</v>
      </c>
      <c r="AN1331" s="11">
        <v>0</v>
      </c>
      <c r="AO1331" s="11">
        <v>0</v>
      </c>
      <c r="AP1331" s="11">
        <v>0</v>
      </c>
      <c r="AQ1331" s="11">
        <v>1234</v>
      </c>
      <c r="AR1331" s="11">
        <v>1678</v>
      </c>
      <c r="AS1331" s="11" t="s">
        <v>1369</v>
      </c>
      <c r="AT1331" s="11">
        <v>606524</v>
      </c>
      <c r="AU1331" s="11">
        <v>28060</v>
      </c>
      <c r="AV1331" s="11">
        <v>26580</v>
      </c>
      <c r="AW1331" s="11">
        <v>28290</v>
      </c>
      <c r="AX1331" s="11">
        <v>29520</v>
      </c>
      <c r="AY1331" s="11">
        <v>29860</v>
      </c>
      <c r="AZ1331" s="11">
        <v>29660</v>
      </c>
      <c r="BA1331" s="11">
        <v>1.61</v>
      </c>
      <c r="BB1331" s="11">
        <v>1.55</v>
      </c>
      <c r="BC1331" s="11">
        <v>1.56</v>
      </c>
      <c r="BD1331" s="11">
        <v>1.64</v>
      </c>
      <c r="BE1331" s="11">
        <v>1.6</v>
      </c>
      <c r="BF1331" s="11">
        <v>1.57</v>
      </c>
      <c r="BG1331" s="11" t="s">
        <v>71</v>
      </c>
    </row>
    <row r="1332" spans="1:59" s="11" customFormat="1" x14ac:dyDescent="0.25">
      <c r="A1332" s="11" t="s">
        <v>69</v>
      </c>
      <c r="C1332" s="11" t="s">
        <v>1793</v>
      </c>
      <c r="D1332" s="11" t="s">
        <v>156</v>
      </c>
      <c r="E1332" s="11">
        <v>25</v>
      </c>
      <c r="F1332" s="11">
        <v>90</v>
      </c>
      <c r="G1332" s="11">
        <v>0</v>
      </c>
      <c r="H1332" s="91">
        <v>40.880000000000003</v>
      </c>
      <c r="I1332" s="11" t="s">
        <v>62</v>
      </c>
      <c r="J1332" s="11">
        <v>210185862</v>
      </c>
      <c r="K1332" s="11" t="s">
        <v>1815</v>
      </c>
      <c r="L1332" s="11" t="s">
        <v>208</v>
      </c>
      <c r="M1332" s="11" t="s">
        <v>1797</v>
      </c>
      <c r="N1332" s="11">
        <v>56</v>
      </c>
      <c r="O1332" s="11" t="s">
        <v>66</v>
      </c>
      <c r="P1332" s="11">
        <v>75</v>
      </c>
      <c r="Q1332" s="11" t="s">
        <v>67</v>
      </c>
      <c r="R1332" s="11">
        <v>0.1</v>
      </c>
      <c r="S1332" s="11" t="s">
        <v>164</v>
      </c>
      <c r="T1332" s="11">
        <v>1000</v>
      </c>
      <c r="U1332" s="11">
        <v>42</v>
      </c>
      <c r="V1332" s="11">
        <v>581</v>
      </c>
      <c r="W1332" s="11">
        <v>163.88</v>
      </c>
      <c r="X1332" s="11">
        <v>520</v>
      </c>
      <c r="Y1332" s="11" t="s">
        <v>68</v>
      </c>
      <c r="AC1332" s="11">
        <v>5330</v>
      </c>
      <c r="AD1332" s="11">
        <v>6883</v>
      </c>
      <c r="AE1332" s="11">
        <v>0</v>
      </c>
      <c r="AF1332" s="11">
        <v>6883</v>
      </c>
      <c r="AG1332" s="11">
        <v>225</v>
      </c>
      <c r="AH1332" s="11">
        <v>6658</v>
      </c>
      <c r="AI1332" s="11">
        <v>1545</v>
      </c>
      <c r="AJ1332" s="11">
        <v>5338</v>
      </c>
      <c r="AK1332" s="11">
        <v>1545</v>
      </c>
      <c r="AL1332" s="11">
        <v>5338</v>
      </c>
      <c r="AM1332" s="11">
        <v>0</v>
      </c>
      <c r="AN1332" s="11">
        <v>0</v>
      </c>
      <c r="AO1332" s="11">
        <v>0</v>
      </c>
      <c r="AP1332" s="11">
        <v>0</v>
      </c>
      <c r="AQ1332" s="11">
        <v>5482</v>
      </c>
      <c r="AR1332" s="11">
        <v>7049</v>
      </c>
      <c r="AS1332" s="11" t="s">
        <v>111</v>
      </c>
      <c r="AT1332" s="11">
        <v>606524</v>
      </c>
      <c r="AU1332" s="11">
        <v>4578</v>
      </c>
      <c r="AV1332" s="11">
        <v>2562</v>
      </c>
      <c r="AW1332" s="11">
        <v>4662</v>
      </c>
      <c r="AX1332" s="11">
        <v>4662</v>
      </c>
      <c r="AY1332" s="11">
        <v>4410</v>
      </c>
      <c r="AZ1332" s="11">
        <v>3528</v>
      </c>
      <c r="BA1332" s="11">
        <v>0.26</v>
      </c>
      <c r="BB1332" s="11">
        <v>0.15</v>
      </c>
      <c r="BC1332" s="11">
        <v>0.26</v>
      </c>
      <c r="BD1332" s="11">
        <v>0.26</v>
      </c>
      <c r="BE1332" s="11">
        <v>0.24</v>
      </c>
      <c r="BF1332" s="11">
        <v>0.19</v>
      </c>
      <c r="BG1332" s="11" t="s">
        <v>71</v>
      </c>
    </row>
    <row r="1333" spans="1:59" s="11" customFormat="1" x14ac:dyDescent="0.25">
      <c r="A1333" s="11" t="s">
        <v>69</v>
      </c>
      <c r="C1333" s="11" t="s">
        <v>1793</v>
      </c>
      <c r="D1333" s="11" t="s">
        <v>156</v>
      </c>
      <c r="E1333" s="11">
        <v>25</v>
      </c>
      <c r="F1333" s="11">
        <v>90</v>
      </c>
      <c r="G1333" s="11">
        <v>0</v>
      </c>
      <c r="H1333" s="91">
        <v>40.880000000000003</v>
      </c>
      <c r="I1333" s="11" t="s">
        <v>62</v>
      </c>
      <c r="J1333" s="11">
        <v>210186567</v>
      </c>
      <c r="K1333" s="11" t="s">
        <v>1815</v>
      </c>
      <c r="L1333" s="11" t="s">
        <v>83</v>
      </c>
      <c r="M1333" s="11" t="s">
        <v>1797</v>
      </c>
      <c r="N1333" s="11">
        <v>28</v>
      </c>
      <c r="O1333" s="11" t="s">
        <v>66</v>
      </c>
      <c r="P1333" s="11">
        <v>75</v>
      </c>
      <c r="Q1333" s="11" t="s">
        <v>67</v>
      </c>
      <c r="R1333" s="11">
        <v>0.1</v>
      </c>
      <c r="S1333" s="11" t="s">
        <v>164</v>
      </c>
      <c r="T1333" s="11">
        <v>1000</v>
      </c>
      <c r="U1333" s="11">
        <v>21</v>
      </c>
      <c r="V1333" s="11">
        <v>1342</v>
      </c>
      <c r="W1333" s="11">
        <v>166.95</v>
      </c>
      <c r="X1333" s="11">
        <v>520</v>
      </c>
      <c r="Y1333" s="11" t="s">
        <v>68</v>
      </c>
      <c r="AC1333" s="11">
        <v>2665</v>
      </c>
      <c r="AD1333" s="11">
        <v>3506</v>
      </c>
      <c r="AE1333" s="11">
        <v>0</v>
      </c>
      <c r="AF1333" s="11">
        <v>3506</v>
      </c>
      <c r="AG1333" s="11">
        <v>112</v>
      </c>
      <c r="AH1333" s="11">
        <v>3394</v>
      </c>
      <c r="AI1333" s="11">
        <v>773</v>
      </c>
      <c r="AJ1333" s="11">
        <v>2733</v>
      </c>
      <c r="AK1333" s="11">
        <v>773</v>
      </c>
      <c r="AL1333" s="11">
        <v>2733</v>
      </c>
      <c r="AM1333" s="11">
        <v>0</v>
      </c>
      <c r="AN1333" s="11">
        <v>0</v>
      </c>
      <c r="AO1333" s="11">
        <v>0</v>
      </c>
      <c r="AP1333" s="11">
        <v>0</v>
      </c>
      <c r="AQ1333" s="11">
        <v>2679</v>
      </c>
      <c r="AR1333" s="11">
        <v>3524</v>
      </c>
      <c r="AS1333" s="11" t="s">
        <v>111</v>
      </c>
      <c r="AT1333" s="11">
        <v>606524</v>
      </c>
      <c r="AU1333" s="11">
        <v>4704</v>
      </c>
      <c r="AV1333" s="11">
        <v>3864</v>
      </c>
      <c r="AW1333" s="11">
        <v>4830</v>
      </c>
      <c r="AX1333" s="11">
        <v>4746</v>
      </c>
      <c r="AY1333" s="11">
        <v>4536</v>
      </c>
      <c r="AZ1333" s="11">
        <v>5502</v>
      </c>
      <c r="BA1333" s="11">
        <v>0.27</v>
      </c>
      <c r="BB1333" s="11">
        <v>0.23</v>
      </c>
      <c r="BC1333" s="11">
        <v>0.27</v>
      </c>
      <c r="BD1333" s="11">
        <v>0.26</v>
      </c>
      <c r="BE1333" s="11">
        <v>0.24</v>
      </c>
      <c r="BF1333" s="11">
        <v>0.28999999999999998</v>
      </c>
      <c r="BG1333" s="11" t="s">
        <v>71</v>
      </c>
    </row>
    <row r="1334" spans="1:59" s="47" customFormat="1" x14ac:dyDescent="0.25">
      <c r="A1334" s="47" t="s">
        <v>59</v>
      </c>
      <c r="C1334" s="47" t="s">
        <v>1818</v>
      </c>
      <c r="D1334" s="47" t="s">
        <v>61</v>
      </c>
      <c r="E1334" s="47">
        <v>25</v>
      </c>
      <c r="F1334" s="47">
        <v>90</v>
      </c>
      <c r="G1334" s="47">
        <v>0</v>
      </c>
      <c r="H1334" s="126">
        <v>25.2</v>
      </c>
      <c r="I1334" s="47" t="s">
        <v>62</v>
      </c>
      <c r="J1334" s="47">
        <v>210295382</v>
      </c>
      <c r="K1334" s="47" t="s">
        <v>1798</v>
      </c>
      <c r="L1334" s="47" t="s">
        <v>64</v>
      </c>
      <c r="M1334" s="47" t="s">
        <v>1797</v>
      </c>
      <c r="N1334" s="47">
        <v>30</v>
      </c>
      <c r="O1334" s="47" t="s">
        <v>66</v>
      </c>
      <c r="P1334" s="47">
        <v>75</v>
      </c>
      <c r="Q1334" s="47" t="s">
        <v>67</v>
      </c>
      <c r="R1334" s="47">
        <v>0.1</v>
      </c>
      <c r="S1334" s="47" t="s">
        <v>164</v>
      </c>
      <c r="T1334" s="47">
        <v>1000</v>
      </c>
      <c r="U1334" s="47">
        <v>22.5</v>
      </c>
      <c r="V1334" s="47">
        <v>3249</v>
      </c>
      <c r="W1334" s="47">
        <v>25.2</v>
      </c>
      <c r="X1334" s="47">
        <v>522</v>
      </c>
      <c r="Y1334" s="47" t="s">
        <v>68</v>
      </c>
      <c r="Z1334" s="47" t="s">
        <v>59</v>
      </c>
      <c r="AB1334" s="47" t="s">
        <v>59</v>
      </c>
      <c r="AC1334" s="47">
        <v>394</v>
      </c>
      <c r="AD1334" s="47">
        <v>567</v>
      </c>
      <c r="AE1334" s="47">
        <v>142</v>
      </c>
      <c r="AF1334" s="47">
        <v>425</v>
      </c>
      <c r="AG1334" s="47">
        <v>142</v>
      </c>
      <c r="AH1334" s="47">
        <v>425</v>
      </c>
      <c r="AI1334" s="47">
        <v>0</v>
      </c>
      <c r="AJ1334" s="47">
        <v>0</v>
      </c>
      <c r="AK1334" s="47">
        <v>510</v>
      </c>
      <c r="AL1334" s="47">
        <v>57</v>
      </c>
      <c r="AM1334" s="47">
        <v>0</v>
      </c>
      <c r="AN1334" s="47">
        <v>0</v>
      </c>
      <c r="AO1334" s="47">
        <v>0</v>
      </c>
      <c r="AP1334" s="47">
        <v>0</v>
      </c>
      <c r="AQ1334" s="47">
        <v>4128</v>
      </c>
      <c r="AR1334" s="47">
        <v>5340</v>
      </c>
      <c r="AS1334" s="47" t="s">
        <v>237</v>
      </c>
      <c r="AT1334" s="47">
        <v>606531</v>
      </c>
      <c r="AU1334" s="47">
        <v>40401</v>
      </c>
      <c r="AV1334" s="47">
        <v>34991</v>
      </c>
      <c r="AW1334" s="47">
        <v>35950</v>
      </c>
      <c r="AX1334" s="47">
        <v>35060</v>
      </c>
      <c r="AY1334" s="47">
        <v>37114</v>
      </c>
      <c r="AZ1334" s="47">
        <v>38963</v>
      </c>
      <c r="BA1334" s="47">
        <v>95.11</v>
      </c>
      <c r="BB1334" s="47">
        <v>94.98</v>
      </c>
      <c r="BC1334" s="47">
        <v>93.6</v>
      </c>
      <c r="BD1334" s="47">
        <v>94.78</v>
      </c>
      <c r="BE1334" s="47">
        <v>95.05</v>
      </c>
      <c r="BF1334" s="47">
        <v>94.69</v>
      </c>
      <c r="BG1334" s="47" t="s">
        <v>71</v>
      </c>
    </row>
    <row r="1335" spans="1:59" s="12" customFormat="1" x14ac:dyDescent="0.25">
      <c r="A1335" s="12" t="s">
        <v>59</v>
      </c>
      <c r="C1335" s="12" t="s">
        <v>1818</v>
      </c>
      <c r="D1335" s="12" t="s">
        <v>61</v>
      </c>
      <c r="E1335" s="12">
        <v>25</v>
      </c>
      <c r="F1335" s="12">
        <v>90</v>
      </c>
      <c r="G1335" s="12">
        <v>0</v>
      </c>
      <c r="H1335" s="92">
        <v>25.2</v>
      </c>
      <c r="I1335" s="12" t="s">
        <v>62</v>
      </c>
      <c r="J1335" s="12">
        <v>210185862</v>
      </c>
      <c r="K1335" s="12" t="s">
        <v>1815</v>
      </c>
      <c r="L1335" s="12" t="s">
        <v>208</v>
      </c>
      <c r="M1335" s="12" t="s">
        <v>1797</v>
      </c>
      <c r="N1335" s="12">
        <v>56</v>
      </c>
      <c r="O1335" s="12" t="s">
        <v>66</v>
      </c>
      <c r="P1335" s="12">
        <v>75</v>
      </c>
      <c r="Q1335" s="12" t="s">
        <v>67</v>
      </c>
      <c r="R1335" s="12">
        <v>0.1</v>
      </c>
      <c r="S1335" s="12" t="s">
        <v>164</v>
      </c>
      <c r="T1335" s="12">
        <v>1000</v>
      </c>
      <c r="U1335" s="12">
        <v>42</v>
      </c>
      <c r="V1335" s="12">
        <v>123</v>
      </c>
      <c r="W1335" s="12">
        <v>163.88</v>
      </c>
      <c r="X1335" s="12">
        <v>520</v>
      </c>
      <c r="Y1335" s="12" t="s">
        <v>68</v>
      </c>
      <c r="AB1335" s="12" t="s">
        <v>69</v>
      </c>
      <c r="AC1335" s="12">
        <v>5330</v>
      </c>
      <c r="AD1335" s="12">
        <v>6883</v>
      </c>
      <c r="AE1335" s="12">
        <v>225</v>
      </c>
      <c r="AF1335" s="12">
        <v>6658</v>
      </c>
      <c r="AG1335" s="12">
        <v>225</v>
      </c>
      <c r="AH1335" s="12">
        <v>6658</v>
      </c>
      <c r="AI1335" s="12">
        <v>0</v>
      </c>
      <c r="AJ1335" s="12">
        <v>0</v>
      </c>
      <c r="AK1335" s="12">
        <v>1545</v>
      </c>
      <c r="AL1335" s="12">
        <v>5338</v>
      </c>
      <c r="AM1335" s="12">
        <v>0</v>
      </c>
      <c r="AN1335" s="12">
        <v>0</v>
      </c>
      <c r="AO1335" s="12">
        <v>0</v>
      </c>
      <c r="AP1335" s="12">
        <v>0</v>
      </c>
      <c r="AQ1335" s="12">
        <v>8145</v>
      </c>
      <c r="AR1335" s="12">
        <v>9968</v>
      </c>
      <c r="AS1335" s="12" t="s">
        <v>111</v>
      </c>
      <c r="AT1335" s="12">
        <v>606531</v>
      </c>
      <c r="AU1335" s="12">
        <v>924</v>
      </c>
      <c r="AV1335" s="12">
        <v>756</v>
      </c>
      <c r="AW1335" s="12">
        <v>1008</v>
      </c>
      <c r="AX1335" s="12">
        <v>714</v>
      </c>
      <c r="AY1335" s="12">
        <v>798</v>
      </c>
      <c r="AZ1335" s="12">
        <v>966</v>
      </c>
      <c r="BA1335" s="12">
        <v>2.1800000000000002</v>
      </c>
      <c r="BB1335" s="12">
        <v>2.0499999999999998</v>
      </c>
      <c r="BC1335" s="12">
        <v>2.62</v>
      </c>
      <c r="BD1335" s="12">
        <v>1.93</v>
      </c>
      <c r="BE1335" s="12">
        <v>2.04</v>
      </c>
      <c r="BF1335" s="12">
        <v>2.35</v>
      </c>
      <c r="BG1335" s="12" t="s">
        <v>71</v>
      </c>
    </row>
    <row r="1336" spans="1:59" s="12" customFormat="1" x14ac:dyDescent="0.25">
      <c r="A1336" s="12" t="s">
        <v>59</v>
      </c>
      <c r="C1336" s="12" t="s">
        <v>1818</v>
      </c>
      <c r="D1336" s="12" t="s">
        <v>61</v>
      </c>
      <c r="E1336" s="12">
        <v>25</v>
      </c>
      <c r="F1336" s="12">
        <v>90</v>
      </c>
      <c r="G1336" s="12">
        <v>0</v>
      </c>
      <c r="H1336" s="92">
        <v>25.2</v>
      </c>
      <c r="I1336" s="12" t="s">
        <v>62</v>
      </c>
      <c r="J1336" s="12">
        <v>210186567</v>
      </c>
      <c r="K1336" s="12" t="s">
        <v>1815</v>
      </c>
      <c r="L1336" s="12" t="s">
        <v>83</v>
      </c>
      <c r="M1336" s="12" t="s">
        <v>1797</v>
      </c>
      <c r="N1336" s="12">
        <v>28</v>
      </c>
      <c r="O1336" s="12" t="s">
        <v>66</v>
      </c>
      <c r="P1336" s="12">
        <v>75</v>
      </c>
      <c r="Q1336" s="12" t="s">
        <v>67</v>
      </c>
      <c r="R1336" s="12">
        <v>0.1</v>
      </c>
      <c r="S1336" s="12" t="s">
        <v>164</v>
      </c>
      <c r="T1336" s="12">
        <v>1000</v>
      </c>
      <c r="U1336" s="12">
        <v>21</v>
      </c>
      <c r="V1336" s="12">
        <v>346</v>
      </c>
      <c r="W1336" s="12">
        <v>166.95</v>
      </c>
      <c r="X1336" s="12">
        <v>520</v>
      </c>
      <c r="Y1336" s="12" t="s">
        <v>68</v>
      </c>
      <c r="AB1336" s="12" t="s">
        <v>69</v>
      </c>
      <c r="AC1336" s="12">
        <v>2665</v>
      </c>
      <c r="AD1336" s="12">
        <v>3506</v>
      </c>
      <c r="AE1336" s="12">
        <v>112</v>
      </c>
      <c r="AF1336" s="12">
        <v>3394</v>
      </c>
      <c r="AG1336" s="12">
        <v>112</v>
      </c>
      <c r="AH1336" s="12">
        <v>3394</v>
      </c>
      <c r="AI1336" s="12">
        <v>0</v>
      </c>
      <c r="AJ1336" s="12">
        <v>0</v>
      </c>
      <c r="AK1336" s="12">
        <v>773</v>
      </c>
      <c r="AL1336" s="12">
        <v>2733</v>
      </c>
      <c r="AM1336" s="12">
        <v>0</v>
      </c>
      <c r="AN1336" s="12">
        <v>0</v>
      </c>
      <c r="AO1336" s="12">
        <v>0</v>
      </c>
      <c r="AP1336" s="12">
        <v>0</v>
      </c>
      <c r="AQ1336" s="12">
        <v>3853</v>
      </c>
      <c r="AR1336" s="12">
        <v>4984</v>
      </c>
      <c r="AS1336" s="12" t="s">
        <v>111</v>
      </c>
      <c r="AT1336" s="12">
        <v>606531</v>
      </c>
      <c r="AU1336" s="12">
        <v>1155</v>
      </c>
      <c r="AV1336" s="12">
        <v>1092</v>
      </c>
      <c r="AW1336" s="12">
        <v>1449</v>
      </c>
      <c r="AX1336" s="12">
        <v>1218</v>
      </c>
      <c r="AY1336" s="12">
        <v>1134</v>
      </c>
      <c r="AZ1336" s="12">
        <v>1218</v>
      </c>
      <c r="BA1336" s="12">
        <v>2.72</v>
      </c>
      <c r="BB1336" s="12">
        <v>2.96</v>
      </c>
      <c r="BC1336" s="12">
        <v>3.77</v>
      </c>
      <c r="BD1336" s="12">
        <v>3.29</v>
      </c>
      <c r="BE1336" s="12">
        <v>2.9</v>
      </c>
      <c r="BF1336" s="12">
        <v>2.96</v>
      </c>
      <c r="BG1336" s="12" t="s">
        <v>71</v>
      </c>
    </row>
    <row r="1337" spans="1:59" s="48" customFormat="1" x14ac:dyDescent="0.25">
      <c r="A1337" s="48" t="s">
        <v>59</v>
      </c>
      <c r="C1337" s="48" t="s">
        <v>1819</v>
      </c>
      <c r="D1337" s="48" t="s">
        <v>168</v>
      </c>
      <c r="E1337" s="48">
        <v>25</v>
      </c>
      <c r="F1337" s="48">
        <v>90</v>
      </c>
      <c r="G1337" s="48">
        <v>0</v>
      </c>
      <c r="H1337" s="127">
        <v>94.33</v>
      </c>
      <c r="I1337" s="48" t="s">
        <v>169</v>
      </c>
      <c r="J1337" s="48">
        <v>210222753</v>
      </c>
      <c r="K1337" s="48" t="s">
        <v>1806</v>
      </c>
      <c r="L1337" s="48" t="s">
        <v>64</v>
      </c>
      <c r="M1337" s="48" t="s">
        <v>1804</v>
      </c>
      <c r="N1337" s="48">
        <v>30</v>
      </c>
      <c r="O1337" s="48" t="s">
        <v>66</v>
      </c>
      <c r="P1337" s="48">
        <v>15</v>
      </c>
      <c r="Q1337" s="48" t="s">
        <v>67</v>
      </c>
      <c r="R1337" s="48">
        <v>30</v>
      </c>
      <c r="S1337" s="48" t="s">
        <v>67</v>
      </c>
      <c r="T1337" s="48">
        <v>1</v>
      </c>
      <c r="U1337" s="48">
        <v>15</v>
      </c>
      <c r="V1337" s="48">
        <v>9099</v>
      </c>
      <c r="W1337" s="48">
        <v>94.33</v>
      </c>
      <c r="X1337" s="48">
        <v>335</v>
      </c>
      <c r="Y1337" s="48" t="s">
        <v>68</v>
      </c>
      <c r="Z1337" s="48" t="s">
        <v>59</v>
      </c>
      <c r="AB1337" s="48" t="s">
        <v>59</v>
      </c>
      <c r="AC1337" s="48">
        <v>1031</v>
      </c>
      <c r="AD1337" s="48">
        <v>1415</v>
      </c>
      <c r="AE1337" s="48">
        <v>354</v>
      </c>
      <c r="AF1337" s="48">
        <v>1061</v>
      </c>
      <c r="AG1337" s="48">
        <v>354</v>
      </c>
      <c r="AH1337" s="48">
        <v>1061</v>
      </c>
      <c r="AI1337" s="48">
        <v>1274</v>
      </c>
      <c r="AJ1337" s="48">
        <v>141</v>
      </c>
      <c r="AK1337" s="48">
        <v>1274</v>
      </c>
      <c r="AL1337" s="48">
        <v>141</v>
      </c>
      <c r="AM1337" s="48">
        <v>0</v>
      </c>
      <c r="AN1337" s="48">
        <v>0</v>
      </c>
      <c r="AO1337" s="48">
        <v>0</v>
      </c>
      <c r="AP1337" s="48">
        <v>0</v>
      </c>
      <c r="AQ1337" s="48">
        <v>2145</v>
      </c>
      <c r="AR1337" s="48">
        <v>2829</v>
      </c>
      <c r="AS1337" s="48" t="s">
        <v>90</v>
      </c>
      <c r="AT1337" s="48">
        <v>606528</v>
      </c>
      <c r="AU1337" s="48">
        <v>20835</v>
      </c>
      <c r="AV1337" s="48">
        <v>20565</v>
      </c>
      <c r="AW1337" s="48">
        <v>26955</v>
      </c>
      <c r="AX1337" s="48">
        <v>22305</v>
      </c>
      <c r="AY1337" s="48">
        <v>22710</v>
      </c>
      <c r="AZ1337" s="48">
        <v>23115</v>
      </c>
      <c r="BA1337" s="48">
        <v>9.8699999999999992</v>
      </c>
      <c r="BB1337" s="48">
        <v>10.52</v>
      </c>
      <c r="BC1337" s="48">
        <v>14.24</v>
      </c>
      <c r="BD1337" s="48">
        <v>9.82</v>
      </c>
      <c r="BE1337" s="48">
        <v>10.01</v>
      </c>
      <c r="BF1337" s="48">
        <v>10.23</v>
      </c>
      <c r="BG1337" s="48" t="s">
        <v>71</v>
      </c>
    </row>
    <row r="1338" spans="1:59" s="48" customFormat="1" x14ac:dyDescent="0.25">
      <c r="A1338" s="48" t="s">
        <v>59</v>
      </c>
      <c r="C1338" s="48" t="s">
        <v>1819</v>
      </c>
      <c r="D1338" s="48" t="s">
        <v>168</v>
      </c>
      <c r="E1338" s="48">
        <v>25</v>
      </c>
      <c r="F1338" s="48">
        <v>90</v>
      </c>
      <c r="G1338" s="48">
        <v>0</v>
      </c>
      <c r="H1338" s="127">
        <v>94.33</v>
      </c>
      <c r="I1338" s="48" t="s">
        <v>169</v>
      </c>
      <c r="J1338" s="48">
        <v>210186410</v>
      </c>
      <c r="K1338" s="48" t="s">
        <v>1809</v>
      </c>
      <c r="L1338" s="48" t="s">
        <v>64</v>
      </c>
      <c r="M1338" s="48" t="s">
        <v>1804</v>
      </c>
      <c r="N1338" s="48">
        <v>30</v>
      </c>
      <c r="O1338" s="48" t="s">
        <v>66</v>
      </c>
      <c r="P1338" s="48">
        <v>15</v>
      </c>
      <c r="Q1338" s="48" t="s">
        <v>67</v>
      </c>
      <c r="R1338" s="48">
        <v>30</v>
      </c>
      <c r="S1338" s="48" t="s">
        <v>67</v>
      </c>
      <c r="T1338" s="48">
        <v>1</v>
      </c>
      <c r="U1338" s="48">
        <v>15</v>
      </c>
      <c r="V1338" s="48">
        <v>25584</v>
      </c>
      <c r="W1338" s="48">
        <v>94.33</v>
      </c>
      <c r="X1338" s="48">
        <v>332</v>
      </c>
      <c r="Y1338" s="48" t="s">
        <v>68</v>
      </c>
      <c r="Z1338" s="48" t="s">
        <v>59</v>
      </c>
      <c r="AB1338" s="48" t="s">
        <v>59</v>
      </c>
      <c r="AC1338" s="48">
        <v>1031</v>
      </c>
      <c r="AD1338" s="48">
        <v>1415</v>
      </c>
      <c r="AE1338" s="48">
        <v>354</v>
      </c>
      <c r="AF1338" s="48">
        <v>1061</v>
      </c>
      <c r="AG1338" s="48">
        <v>354</v>
      </c>
      <c r="AH1338" s="48">
        <v>1061</v>
      </c>
      <c r="AI1338" s="48">
        <v>1274</v>
      </c>
      <c r="AJ1338" s="48">
        <v>141</v>
      </c>
      <c r="AK1338" s="48">
        <v>1274</v>
      </c>
      <c r="AL1338" s="48">
        <v>141</v>
      </c>
      <c r="AM1338" s="48">
        <v>0</v>
      </c>
      <c r="AN1338" s="48">
        <v>0</v>
      </c>
      <c r="AO1338" s="48">
        <v>0</v>
      </c>
      <c r="AP1338" s="48">
        <v>0</v>
      </c>
      <c r="AQ1338" s="48">
        <v>2145</v>
      </c>
      <c r="AR1338" s="48">
        <v>2829</v>
      </c>
      <c r="AS1338" s="48" t="s">
        <v>90</v>
      </c>
      <c r="AT1338" s="48">
        <v>606528</v>
      </c>
      <c r="AU1338" s="48">
        <v>69000</v>
      </c>
      <c r="AV1338" s="48">
        <v>60135</v>
      </c>
      <c r="AW1338" s="48">
        <v>35235</v>
      </c>
      <c r="AX1338" s="48">
        <v>78615</v>
      </c>
      <c r="AY1338" s="48">
        <v>70770</v>
      </c>
      <c r="AZ1338" s="48">
        <v>70005</v>
      </c>
      <c r="BA1338" s="48">
        <v>32.69</v>
      </c>
      <c r="BB1338" s="48">
        <v>30.77</v>
      </c>
      <c r="BC1338" s="48">
        <v>18.62</v>
      </c>
      <c r="BD1338" s="48">
        <v>34.619999999999997</v>
      </c>
      <c r="BE1338" s="48">
        <v>31.18</v>
      </c>
      <c r="BF1338" s="48">
        <v>30.98</v>
      </c>
      <c r="BG1338" s="48" t="s">
        <v>71</v>
      </c>
    </row>
    <row r="1339" spans="1:59" s="48" customFormat="1" x14ac:dyDescent="0.25">
      <c r="A1339" s="48" t="s">
        <v>59</v>
      </c>
      <c r="C1339" s="48" t="s">
        <v>1819</v>
      </c>
      <c r="D1339" s="48" t="s">
        <v>168</v>
      </c>
      <c r="E1339" s="48">
        <v>25</v>
      </c>
      <c r="F1339" s="48">
        <v>90</v>
      </c>
      <c r="G1339" s="48">
        <v>0</v>
      </c>
      <c r="H1339" s="127">
        <v>94.33</v>
      </c>
      <c r="I1339" s="48" t="s">
        <v>169</v>
      </c>
      <c r="J1339" s="48">
        <v>210269187</v>
      </c>
      <c r="K1339" s="48" t="s">
        <v>1816</v>
      </c>
      <c r="L1339" s="48" t="s">
        <v>1817</v>
      </c>
      <c r="M1339" s="48" t="s">
        <v>1804</v>
      </c>
      <c r="N1339" s="48">
        <v>30</v>
      </c>
      <c r="O1339" s="48" t="s">
        <v>66</v>
      </c>
      <c r="P1339" s="48">
        <v>15</v>
      </c>
      <c r="Q1339" s="48" t="s">
        <v>67</v>
      </c>
      <c r="R1339" s="48">
        <v>30</v>
      </c>
      <c r="S1339" s="48" t="s">
        <v>67</v>
      </c>
      <c r="T1339" s="48">
        <v>1</v>
      </c>
      <c r="U1339" s="48">
        <v>15</v>
      </c>
      <c r="V1339" s="48">
        <v>47496</v>
      </c>
      <c r="W1339" s="48">
        <v>94.33</v>
      </c>
      <c r="X1339" s="48">
        <v>335</v>
      </c>
      <c r="Y1339" s="48" t="s">
        <v>68</v>
      </c>
      <c r="Z1339" s="48" t="s">
        <v>59</v>
      </c>
      <c r="AB1339" s="48" t="s">
        <v>59</v>
      </c>
      <c r="AC1339" s="48">
        <v>1031</v>
      </c>
      <c r="AD1339" s="48">
        <v>1415</v>
      </c>
      <c r="AE1339" s="48">
        <v>354</v>
      </c>
      <c r="AF1339" s="48">
        <v>1061</v>
      </c>
      <c r="AG1339" s="48">
        <v>354</v>
      </c>
      <c r="AH1339" s="48">
        <v>1061</v>
      </c>
      <c r="AI1339" s="48">
        <v>1274</v>
      </c>
      <c r="AJ1339" s="48">
        <v>141</v>
      </c>
      <c r="AK1339" s="48">
        <v>1274</v>
      </c>
      <c r="AL1339" s="48">
        <v>141</v>
      </c>
      <c r="AM1339" s="48">
        <v>0</v>
      </c>
      <c r="AN1339" s="48">
        <v>0</v>
      </c>
      <c r="AO1339" s="48">
        <v>0</v>
      </c>
      <c r="AP1339" s="48">
        <v>0</v>
      </c>
      <c r="AQ1339" s="48">
        <v>2145</v>
      </c>
      <c r="AR1339" s="48">
        <v>2829</v>
      </c>
      <c r="AS1339" s="48" t="s">
        <v>111</v>
      </c>
      <c r="AT1339" s="48">
        <v>606528</v>
      </c>
      <c r="AU1339" s="48">
        <v>115170</v>
      </c>
      <c r="AV1339" s="48">
        <v>108165</v>
      </c>
      <c r="AW1339" s="48">
        <v>119760</v>
      </c>
      <c r="AX1339" s="48">
        <v>118770</v>
      </c>
      <c r="AY1339" s="48">
        <v>125640</v>
      </c>
      <c r="AZ1339" s="48">
        <v>124935</v>
      </c>
      <c r="BA1339" s="48">
        <v>54.56</v>
      </c>
      <c r="BB1339" s="48">
        <v>55.35</v>
      </c>
      <c r="BC1339" s="48">
        <v>63.28</v>
      </c>
      <c r="BD1339" s="48">
        <v>52.3</v>
      </c>
      <c r="BE1339" s="48">
        <v>55.35</v>
      </c>
      <c r="BF1339" s="48">
        <v>55.29</v>
      </c>
      <c r="BG1339" s="48" t="s">
        <v>71</v>
      </c>
    </row>
    <row r="1340" spans="1:59" s="13" customFormat="1" x14ac:dyDescent="0.25">
      <c r="A1340" s="13" t="s">
        <v>59</v>
      </c>
      <c r="C1340" s="13" t="s">
        <v>1819</v>
      </c>
      <c r="D1340" s="13" t="s">
        <v>168</v>
      </c>
      <c r="E1340" s="13">
        <v>25</v>
      </c>
      <c r="F1340" s="13">
        <v>90</v>
      </c>
      <c r="G1340" s="13">
        <v>0</v>
      </c>
      <c r="H1340" s="93">
        <v>94.33</v>
      </c>
      <c r="I1340" s="13" t="s">
        <v>169</v>
      </c>
      <c r="J1340" s="13">
        <v>210227355</v>
      </c>
      <c r="K1340" s="13" t="s">
        <v>1820</v>
      </c>
      <c r="L1340" s="13" t="s">
        <v>64</v>
      </c>
      <c r="M1340" s="13" t="s">
        <v>1804</v>
      </c>
      <c r="N1340" s="13">
        <v>30</v>
      </c>
      <c r="O1340" s="13" t="s">
        <v>66</v>
      </c>
      <c r="P1340" s="13">
        <v>15</v>
      </c>
      <c r="Q1340" s="13" t="s">
        <v>67</v>
      </c>
      <c r="R1340" s="13">
        <v>30</v>
      </c>
      <c r="S1340" s="13" t="s">
        <v>67</v>
      </c>
      <c r="T1340" s="13">
        <v>1</v>
      </c>
      <c r="U1340" s="13">
        <v>15</v>
      </c>
      <c r="V1340" s="13">
        <v>2872</v>
      </c>
      <c r="W1340" s="13">
        <v>95</v>
      </c>
      <c r="X1340" s="13">
        <v>335</v>
      </c>
      <c r="Y1340" s="13" t="s">
        <v>68</v>
      </c>
      <c r="AB1340" s="13" t="s">
        <v>59</v>
      </c>
      <c r="AC1340" s="13">
        <v>1038</v>
      </c>
      <c r="AD1340" s="13">
        <v>1425</v>
      </c>
      <c r="AE1340" s="13">
        <v>354</v>
      </c>
      <c r="AF1340" s="13">
        <v>1071</v>
      </c>
      <c r="AG1340" s="13">
        <v>354</v>
      </c>
      <c r="AH1340" s="13">
        <v>1071</v>
      </c>
      <c r="AI1340" s="13">
        <v>1274</v>
      </c>
      <c r="AJ1340" s="13">
        <v>151</v>
      </c>
      <c r="AK1340" s="13">
        <v>1274</v>
      </c>
      <c r="AL1340" s="13">
        <v>151</v>
      </c>
      <c r="AM1340" s="13">
        <v>0</v>
      </c>
      <c r="AN1340" s="13">
        <v>0</v>
      </c>
      <c r="AO1340" s="13">
        <v>0</v>
      </c>
      <c r="AP1340" s="13">
        <v>0</v>
      </c>
      <c r="AQ1340" s="13">
        <v>2145</v>
      </c>
      <c r="AR1340" s="13">
        <v>2829</v>
      </c>
      <c r="AS1340" s="13" t="s">
        <v>1470</v>
      </c>
      <c r="AT1340" s="13">
        <v>606528</v>
      </c>
      <c r="AU1340" s="13">
        <v>6090</v>
      </c>
      <c r="AV1340" s="13">
        <v>6555</v>
      </c>
      <c r="AW1340" s="13">
        <v>7290</v>
      </c>
      <c r="AX1340" s="13">
        <v>7395</v>
      </c>
      <c r="AY1340" s="13">
        <v>7860</v>
      </c>
      <c r="AZ1340" s="13">
        <v>7890</v>
      </c>
      <c r="BA1340" s="13">
        <v>2.88</v>
      </c>
      <c r="BB1340" s="13">
        <v>3.35</v>
      </c>
      <c r="BC1340" s="13">
        <v>3.85</v>
      </c>
      <c r="BD1340" s="13">
        <v>3.26</v>
      </c>
      <c r="BE1340" s="13">
        <v>3.46</v>
      </c>
      <c r="BF1340" s="13">
        <v>3.49</v>
      </c>
      <c r="BG1340" s="13" t="s">
        <v>71</v>
      </c>
    </row>
    <row r="1341" spans="1:59" s="13" customFormat="1" x14ac:dyDescent="0.25">
      <c r="A1341" s="13" t="s">
        <v>59</v>
      </c>
      <c r="C1341" s="13" t="s">
        <v>1819</v>
      </c>
      <c r="D1341" s="13" t="s">
        <v>168</v>
      </c>
      <c r="E1341" s="13">
        <v>25</v>
      </c>
      <c r="F1341" s="13">
        <v>90</v>
      </c>
      <c r="G1341" s="13">
        <v>0</v>
      </c>
      <c r="H1341" s="93">
        <v>94.33</v>
      </c>
      <c r="I1341" s="13" t="s">
        <v>169</v>
      </c>
      <c r="J1341" s="13">
        <v>210186606</v>
      </c>
      <c r="K1341" s="13" t="s">
        <v>1821</v>
      </c>
      <c r="L1341" s="13" t="s">
        <v>64</v>
      </c>
      <c r="M1341" s="13" t="s">
        <v>1804</v>
      </c>
      <c r="N1341" s="13">
        <v>30</v>
      </c>
      <c r="O1341" s="13" t="s">
        <v>66</v>
      </c>
      <c r="P1341" s="13">
        <v>15</v>
      </c>
      <c r="Q1341" s="13" t="s">
        <v>67</v>
      </c>
      <c r="R1341" s="13">
        <v>30</v>
      </c>
      <c r="S1341" s="13" t="s">
        <v>67</v>
      </c>
      <c r="T1341" s="13">
        <v>1</v>
      </c>
      <c r="U1341" s="13">
        <v>15</v>
      </c>
      <c r="V1341" s="13">
        <v>31</v>
      </c>
      <c r="W1341" s="13">
        <v>111.87</v>
      </c>
      <c r="X1341" s="13">
        <v>332</v>
      </c>
      <c r="Y1341" s="13" t="s">
        <v>24</v>
      </c>
      <c r="AB1341" s="13" t="s">
        <v>59</v>
      </c>
      <c r="AC1341" s="13">
        <v>1234</v>
      </c>
      <c r="AD1341" s="13">
        <v>1678</v>
      </c>
      <c r="AE1341" s="13">
        <v>354</v>
      </c>
      <c r="AF1341" s="13">
        <v>1324</v>
      </c>
      <c r="AG1341" s="13">
        <v>354</v>
      </c>
      <c r="AH1341" s="13">
        <v>1324</v>
      </c>
      <c r="AI1341" s="13">
        <v>1274</v>
      </c>
      <c r="AJ1341" s="13">
        <v>404</v>
      </c>
      <c r="AK1341" s="13">
        <v>1274</v>
      </c>
      <c r="AL1341" s="13">
        <v>404</v>
      </c>
      <c r="AM1341" s="13">
        <v>0</v>
      </c>
      <c r="AN1341" s="13">
        <v>0</v>
      </c>
      <c r="AO1341" s="13">
        <v>0</v>
      </c>
      <c r="AP1341" s="13">
        <v>0</v>
      </c>
      <c r="AQ1341" s="13">
        <v>2145</v>
      </c>
      <c r="AR1341" s="13">
        <v>2829</v>
      </c>
      <c r="AS1341" s="13" t="s">
        <v>1822</v>
      </c>
      <c r="AT1341" s="13">
        <v>606528</v>
      </c>
      <c r="AU1341" s="13">
        <v>0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3">
        <v>0</v>
      </c>
      <c r="BF1341" s="13">
        <v>0</v>
      </c>
      <c r="BG1341" s="13" t="s">
        <v>71</v>
      </c>
    </row>
    <row r="1342" spans="1:59" s="14" customFormat="1" x14ac:dyDescent="0.25">
      <c r="A1342" s="14" t="s">
        <v>59</v>
      </c>
      <c r="C1342" s="14" t="s">
        <v>1823</v>
      </c>
      <c r="D1342" s="14" t="s">
        <v>168</v>
      </c>
      <c r="E1342" s="14">
        <v>25</v>
      </c>
      <c r="F1342" s="14">
        <v>90</v>
      </c>
      <c r="G1342" s="14">
        <v>0</v>
      </c>
      <c r="H1342" s="94">
        <v>51.4</v>
      </c>
      <c r="I1342" s="14" t="s">
        <v>169</v>
      </c>
      <c r="J1342" s="14">
        <v>210327561</v>
      </c>
      <c r="K1342" s="14" t="s">
        <v>1824</v>
      </c>
      <c r="L1342" s="14" t="s">
        <v>64</v>
      </c>
      <c r="M1342" s="14" t="s">
        <v>1804</v>
      </c>
      <c r="N1342" s="14">
        <v>30</v>
      </c>
      <c r="O1342" s="14" t="s">
        <v>66</v>
      </c>
      <c r="P1342" s="14">
        <v>30</v>
      </c>
      <c r="Q1342" s="14" t="s">
        <v>67</v>
      </c>
      <c r="R1342" s="14">
        <v>30</v>
      </c>
      <c r="S1342" s="14" t="s">
        <v>67</v>
      </c>
      <c r="T1342" s="14">
        <v>1</v>
      </c>
      <c r="U1342" s="14">
        <v>30</v>
      </c>
      <c r="V1342" s="14">
        <v>397</v>
      </c>
      <c r="W1342" s="14">
        <v>48.97</v>
      </c>
      <c r="X1342" s="14">
        <v>333</v>
      </c>
      <c r="Y1342" s="14" t="s">
        <v>68</v>
      </c>
      <c r="AB1342" s="14" t="s">
        <v>59</v>
      </c>
      <c r="AC1342" s="14">
        <v>1072</v>
      </c>
      <c r="AD1342" s="14">
        <v>1469</v>
      </c>
      <c r="AE1342" s="14">
        <v>367</v>
      </c>
      <c r="AF1342" s="14">
        <v>1102</v>
      </c>
      <c r="AG1342" s="14">
        <v>367</v>
      </c>
      <c r="AH1342" s="14">
        <v>1102</v>
      </c>
      <c r="AI1342" s="14">
        <v>1322</v>
      </c>
      <c r="AJ1342" s="14">
        <v>147</v>
      </c>
      <c r="AK1342" s="14">
        <v>1322</v>
      </c>
      <c r="AL1342" s="14">
        <v>147</v>
      </c>
      <c r="AM1342" s="14">
        <v>0</v>
      </c>
      <c r="AN1342" s="14">
        <v>0</v>
      </c>
      <c r="AO1342" s="14">
        <v>0</v>
      </c>
      <c r="AP1342" s="14">
        <v>0</v>
      </c>
      <c r="AQ1342" s="14">
        <v>2343</v>
      </c>
      <c r="AR1342" s="14">
        <v>3083</v>
      </c>
      <c r="AS1342" s="14" t="s">
        <v>382</v>
      </c>
      <c r="AT1342" s="14">
        <v>606529</v>
      </c>
      <c r="AU1342" s="14">
        <v>1980</v>
      </c>
      <c r="AV1342" s="14">
        <v>1800</v>
      </c>
      <c r="AW1342" s="14">
        <v>2580</v>
      </c>
      <c r="AX1342" s="14">
        <v>1920</v>
      </c>
      <c r="AY1342" s="14">
        <v>1920</v>
      </c>
      <c r="AZ1342" s="14">
        <v>1710</v>
      </c>
      <c r="BA1342" s="14">
        <v>0.5</v>
      </c>
      <c r="BB1342" s="14">
        <v>0.46</v>
      </c>
      <c r="BC1342" s="14">
        <v>0.61</v>
      </c>
      <c r="BD1342" s="14">
        <v>0.47</v>
      </c>
      <c r="BE1342" s="14">
        <v>0.45</v>
      </c>
      <c r="BF1342" s="14">
        <v>0.4</v>
      </c>
      <c r="BG1342" s="14" t="s">
        <v>71</v>
      </c>
    </row>
    <row r="1343" spans="1:59" s="49" customFormat="1" x14ac:dyDescent="0.25">
      <c r="A1343" s="49" t="s">
        <v>59</v>
      </c>
      <c r="C1343" s="49" t="s">
        <v>1823</v>
      </c>
      <c r="D1343" s="49" t="s">
        <v>168</v>
      </c>
      <c r="E1343" s="49">
        <v>25</v>
      </c>
      <c r="F1343" s="49">
        <v>90</v>
      </c>
      <c r="G1343" s="49">
        <v>0</v>
      </c>
      <c r="H1343" s="128">
        <v>51.4</v>
      </c>
      <c r="I1343" s="49" t="s">
        <v>169</v>
      </c>
      <c r="J1343" s="49">
        <v>210218110</v>
      </c>
      <c r="K1343" s="49" t="s">
        <v>1803</v>
      </c>
      <c r="L1343" s="49" t="s">
        <v>64</v>
      </c>
      <c r="M1343" s="49" t="s">
        <v>1804</v>
      </c>
      <c r="N1343" s="49">
        <v>30</v>
      </c>
      <c r="O1343" s="49" t="s">
        <v>66</v>
      </c>
      <c r="P1343" s="49">
        <v>30</v>
      </c>
      <c r="Q1343" s="49" t="s">
        <v>67</v>
      </c>
      <c r="R1343" s="49">
        <v>30</v>
      </c>
      <c r="S1343" s="49" t="s">
        <v>67</v>
      </c>
      <c r="T1343" s="49">
        <v>1</v>
      </c>
      <c r="U1343" s="49">
        <v>30</v>
      </c>
      <c r="V1343" s="49">
        <v>9708</v>
      </c>
      <c r="W1343" s="49">
        <v>51.4</v>
      </c>
      <c r="X1343" s="49">
        <v>333</v>
      </c>
      <c r="Y1343" s="49" t="s">
        <v>68</v>
      </c>
      <c r="Z1343" s="49" t="s">
        <v>59</v>
      </c>
      <c r="AB1343" s="49" t="s">
        <v>59</v>
      </c>
      <c r="AC1343" s="49">
        <v>1129</v>
      </c>
      <c r="AD1343" s="49">
        <v>1542</v>
      </c>
      <c r="AE1343" s="49">
        <v>386</v>
      </c>
      <c r="AF1343" s="49">
        <v>1156</v>
      </c>
      <c r="AG1343" s="49">
        <v>386</v>
      </c>
      <c r="AH1343" s="49">
        <v>1156</v>
      </c>
      <c r="AI1343" s="49">
        <v>1388</v>
      </c>
      <c r="AJ1343" s="49">
        <v>154</v>
      </c>
      <c r="AK1343" s="49">
        <v>1388</v>
      </c>
      <c r="AL1343" s="49">
        <v>154</v>
      </c>
      <c r="AM1343" s="49">
        <v>0</v>
      </c>
      <c r="AN1343" s="49">
        <v>0</v>
      </c>
      <c r="AO1343" s="49">
        <v>0</v>
      </c>
      <c r="AP1343" s="49">
        <v>0</v>
      </c>
      <c r="AQ1343" s="49">
        <v>2343</v>
      </c>
      <c r="AR1343" s="49">
        <v>3083</v>
      </c>
      <c r="AS1343" s="49" t="s">
        <v>98</v>
      </c>
      <c r="AT1343" s="49">
        <v>606529</v>
      </c>
      <c r="AU1343" s="49">
        <v>48990</v>
      </c>
      <c r="AV1343" s="49">
        <v>46860</v>
      </c>
      <c r="AW1343" s="49">
        <v>50580</v>
      </c>
      <c r="AX1343" s="49">
        <v>47250</v>
      </c>
      <c r="AY1343" s="49">
        <v>48510</v>
      </c>
      <c r="AZ1343" s="49">
        <v>49050</v>
      </c>
      <c r="BA1343" s="49">
        <v>12.31</v>
      </c>
      <c r="BB1343" s="49">
        <v>12.06</v>
      </c>
      <c r="BC1343" s="49">
        <v>11.87</v>
      </c>
      <c r="BD1343" s="49">
        <v>11.61</v>
      </c>
      <c r="BE1343" s="49">
        <v>11.4</v>
      </c>
      <c r="BF1343" s="49">
        <v>11.6</v>
      </c>
      <c r="BG1343" s="49" t="s">
        <v>71</v>
      </c>
    </row>
    <row r="1344" spans="1:59" s="49" customFormat="1" x14ac:dyDescent="0.25">
      <c r="A1344" s="49" t="s">
        <v>59</v>
      </c>
      <c r="C1344" s="49" t="s">
        <v>1823</v>
      </c>
      <c r="D1344" s="49" t="s">
        <v>168</v>
      </c>
      <c r="E1344" s="49">
        <v>25</v>
      </c>
      <c r="F1344" s="49">
        <v>90</v>
      </c>
      <c r="G1344" s="49">
        <v>0</v>
      </c>
      <c r="H1344" s="128">
        <v>51.4</v>
      </c>
      <c r="I1344" s="49" t="s">
        <v>169</v>
      </c>
      <c r="J1344" s="49">
        <v>210222761</v>
      </c>
      <c r="K1344" s="49" t="s">
        <v>1807</v>
      </c>
      <c r="L1344" s="49" t="s">
        <v>64</v>
      </c>
      <c r="M1344" s="49" t="s">
        <v>1804</v>
      </c>
      <c r="N1344" s="49">
        <v>30</v>
      </c>
      <c r="O1344" s="49" t="s">
        <v>66</v>
      </c>
      <c r="P1344" s="49">
        <v>30</v>
      </c>
      <c r="Q1344" s="49" t="s">
        <v>67</v>
      </c>
      <c r="R1344" s="49">
        <v>30</v>
      </c>
      <c r="S1344" s="49" t="s">
        <v>67</v>
      </c>
      <c r="T1344" s="49">
        <v>1</v>
      </c>
      <c r="U1344" s="49">
        <v>30</v>
      </c>
      <c r="V1344" s="49">
        <v>11785</v>
      </c>
      <c r="W1344" s="49">
        <v>51.4</v>
      </c>
      <c r="X1344" s="49">
        <v>336</v>
      </c>
      <c r="Y1344" s="49" t="s">
        <v>68</v>
      </c>
      <c r="Z1344" s="49" t="s">
        <v>59</v>
      </c>
      <c r="AB1344" s="49" t="s">
        <v>59</v>
      </c>
      <c r="AC1344" s="49">
        <v>1129</v>
      </c>
      <c r="AD1344" s="49">
        <v>1542</v>
      </c>
      <c r="AE1344" s="49">
        <v>386</v>
      </c>
      <c r="AF1344" s="49">
        <v>1156</v>
      </c>
      <c r="AG1344" s="49">
        <v>386</v>
      </c>
      <c r="AH1344" s="49">
        <v>1156</v>
      </c>
      <c r="AI1344" s="49">
        <v>1388</v>
      </c>
      <c r="AJ1344" s="49">
        <v>154</v>
      </c>
      <c r="AK1344" s="49">
        <v>1388</v>
      </c>
      <c r="AL1344" s="49">
        <v>154</v>
      </c>
      <c r="AM1344" s="49">
        <v>0</v>
      </c>
      <c r="AN1344" s="49">
        <v>0</v>
      </c>
      <c r="AO1344" s="49">
        <v>0</v>
      </c>
      <c r="AP1344" s="49">
        <v>0</v>
      </c>
      <c r="AQ1344" s="49">
        <v>2343</v>
      </c>
      <c r="AR1344" s="49">
        <v>3083</v>
      </c>
      <c r="AS1344" s="49" t="s">
        <v>90</v>
      </c>
      <c r="AT1344" s="49">
        <v>606529</v>
      </c>
      <c r="AU1344" s="49">
        <v>59220</v>
      </c>
      <c r="AV1344" s="49">
        <v>56850</v>
      </c>
      <c r="AW1344" s="49">
        <v>59520</v>
      </c>
      <c r="AX1344" s="49">
        <v>56280</v>
      </c>
      <c r="AY1344" s="49">
        <v>61680</v>
      </c>
      <c r="AZ1344" s="49">
        <v>60000</v>
      </c>
      <c r="BA1344" s="49">
        <v>14.87</v>
      </c>
      <c r="BB1344" s="49">
        <v>14.63</v>
      </c>
      <c r="BC1344" s="49">
        <v>13.96</v>
      </c>
      <c r="BD1344" s="49">
        <v>13.83</v>
      </c>
      <c r="BE1344" s="49">
        <v>14.5</v>
      </c>
      <c r="BF1344" s="49">
        <v>14.19</v>
      </c>
      <c r="BG1344" s="49" t="s">
        <v>71</v>
      </c>
    </row>
    <row r="1345" spans="1:59" s="49" customFormat="1" x14ac:dyDescent="0.25">
      <c r="A1345" s="49" t="s">
        <v>59</v>
      </c>
      <c r="C1345" s="49" t="s">
        <v>1823</v>
      </c>
      <c r="D1345" s="49" t="s">
        <v>168</v>
      </c>
      <c r="E1345" s="49">
        <v>25</v>
      </c>
      <c r="F1345" s="49">
        <v>90</v>
      </c>
      <c r="G1345" s="49">
        <v>0</v>
      </c>
      <c r="H1345" s="128">
        <v>51.4</v>
      </c>
      <c r="I1345" s="49" t="s">
        <v>169</v>
      </c>
      <c r="J1345" s="49">
        <v>210186428</v>
      </c>
      <c r="K1345" s="49" t="s">
        <v>1810</v>
      </c>
      <c r="L1345" s="49" t="s">
        <v>64</v>
      </c>
      <c r="M1345" s="49" t="s">
        <v>1804</v>
      </c>
      <c r="N1345" s="49">
        <v>30</v>
      </c>
      <c r="O1345" s="49" t="s">
        <v>66</v>
      </c>
      <c r="P1345" s="49">
        <v>30</v>
      </c>
      <c r="Q1345" s="49" t="s">
        <v>67</v>
      </c>
      <c r="R1345" s="49">
        <v>30</v>
      </c>
      <c r="S1345" s="49" t="s">
        <v>67</v>
      </c>
      <c r="T1345" s="49">
        <v>1</v>
      </c>
      <c r="U1345" s="49">
        <v>30</v>
      </c>
      <c r="V1345" s="49">
        <v>29054</v>
      </c>
      <c r="W1345" s="49">
        <v>51.4</v>
      </c>
      <c r="X1345" s="49">
        <v>333</v>
      </c>
      <c r="Y1345" s="49" t="s">
        <v>68</v>
      </c>
      <c r="Z1345" s="49" t="s">
        <v>59</v>
      </c>
      <c r="AB1345" s="49" t="s">
        <v>59</v>
      </c>
      <c r="AC1345" s="49">
        <v>1129</v>
      </c>
      <c r="AD1345" s="49">
        <v>1542</v>
      </c>
      <c r="AE1345" s="49">
        <v>386</v>
      </c>
      <c r="AF1345" s="49">
        <v>1156</v>
      </c>
      <c r="AG1345" s="49">
        <v>386</v>
      </c>
      <c r="AH1345" s="49">
        <v>1156</v>
      </c>
      <c r="AI1345" s="49">
        <v>1388</v>
      </c>
      <c r="AJ1345" s="49">
        <v>154</v>
      </c>
      <c r="AK1345" s="49">
        <v>1388</v>
      </c>
      <c r="AL1345" s="49">
        <v>154</v>
      </c>
      <c r="AM1345" s="49">
        <v>0</v>
      </c>
      <c r="AN1345" s="49">
        <v>0</v>
      </c>
      <c r="AO1345" s="49">
        <v>0</v>
      </c>
      <c r="AP1345" s="49">
        <v>0</v>
      </c>
      <c r="AQ1345" s="49">
        <v>2343</v>
      </c>
      <c r="AR1345" s="49">
        <v>3083</v>
      </c>
      <c r="AS1345" s="49" t="s">
        <v>90</v>
      </c>
      <c r="AT1345" s="49">
        <v>606529</v>
      </c>
      <c r="AU1345" s="49">
        <v>134640</v>
      </c>
      <c r="AV1345" s="49">
        <v>136590</v>
      </c>
      <c r="AW1345" s="49">
        <v>152670</v>
      </c>
      <c r="AX1345" s="49">
        <v>145410</v>
      </c>
      <c r="AY1345" s="49">
        <v>152520</v>
      </c>
      <c r="AZ1345" s="49">
        <v>149790</v>
      </c>
      <c r="BA1345" s="49">
        <v>33.82</v>
      </c>
      <c r="BB1345" s="49">
        <v>35.15</v>
      </c>
      <c r="BC1345" s="49">
        <v>35.82</v>
      </c>
      <c r="BD1345" s="49">
        <v>35.729999999999997</v>
      </c>
      <c r="BE1345" s="49">
        <v>35.840000000000003</v>
      </c>
      <c r="BF1345" s="49">
        <v>35.43</v>
      </c>
      <c r="BG1345" s="49" t="s">
        <v>71</v>
      </c>
    </row>
    <row r="1346" spans="1:59" s="14" customFormat="1" x14ac:dyDescent="0.25">
      <c r="A1346" s="14" t="s">
        <v>59</v>
      </c>
      <c r="C1346" s="14" t="s">
        <v>1823</v>
      </c>
      <c r="D1346" s="14" t="s">
        <v>168</v>
      </c>
      <c r="E1346" s="14">
        <v>25</v>
      </c>
      <c r="F1346" s="14">
        <v>90</v>
      </c>
      <c r="G1346" s="14">
        <v>0</v>
      </c>
      <c r="H1346" s="94">
        <v>51.4</v>
      </c>
      <c r="I1346" s="14" t="s">
        <v>169</v>
      </c>
      <c r="J1346" s="14">
        <v>210227347</v>
      </c>
      <c r="K1346" s="14" t="s">
        <v>1825</v>
      </c>
      <c r="L1346" s="14" t="s">
        <v>64</v>
      </c>
      <c r="M1346" s="14" t="s">
        <v>1804</v>
      </c>
      <c r="N1346" s="14">
        <v>30</v>
      </c>
      <c r="O1346" s="14" t="s">
        <v>66</v>
      </c>
      <c r="P1346" s="14">
        <v>30</v>
      </c>
      <c r="Q1346" s="14" t="s">
        <v>67</v>
      </c>
      <c r="R1346" s="14">
        <v>30</v>
      </c>
      <c r="S1346" s="14" t="s">
        <v>67</v>
      </c>
      <c r="T1346" s="14">
        <v>1</v>
      </c>
      <c r="U1346" s="14">
        <v>30</v>
      </c>
      <c r="V1346" s="14">
        <v>5449</v>
      </c>
      <c r="W1346" s="14">
        <v>53.97</v>
      </c>
      <c r="X1346" s="14">
        <v>336</v>
      </c>
      <c r="Y1346" s="14" t="s">
        <v>68</v>
      </c>
      <c r="AB1346" s="14" t="s">
        <v>59</v>
      </c>
      <c r="AC1346" s="14">
        <v>1189</v>
      </c>
      <c r="AD1346" s="14">
        <v>1619</v>
      </c>
      <c r="AE1346" s="14">
        <v>386</v>
      </c>
      <c r="AF1346" s="14">
        <v>1233</v>
      </c>
      <c r="AG1346" s="14">
        <v>386</v>
      </c>
      <c r="AH1346" s="14">
        <v>1233</v>
      </c>
      <c r="AI1346" s="14">
        <v>1388</v>
      </c>
      <c r="AJ1346" s="14">
        <v>231</v>
      </c>
      <c r="AK1346" s="14">
        <v>1388</v>
      </c>
      <c r="AL1346" s="14">
        <v>231</v>
      </c>
      <c r="AM1346" s="14">
        <v>0</v>
      </c>
      <c r="AN1346" s="14">
        <v>0</v>
      </c>
      <c r="AO1346" s="14">
        <v>0</v>
      </c>
      <c r="AP1346" s="14">
        <v>0</v>
      </c>
      <c r="AQ1346" s="14">
        <v>2343</v>
      </c>
      <c r="AR1346" s="14">
        <v>3083</v>
      </c>
      <c r="AS1346" s="14" t="s">
        <v>1470</v>
      </c>
      <c r="AT1346" s="14">
        <v>606529</v>
      </c>
      <c r="AU1346" s="14">
        <v>27240</v>
      </c>
      <c r="AV1346" s="14">
        <v>26910</v>
      </c>
      <c r="AW1346" s="14">
        <v>28530</v>
      </c>
      <c r="AX1346" s="14">
        <v>28110</v>
      </c>
      <c r="AY1346" s="14">
        <v>25410</v>
      </c>
      <c r="AZ1346" s="14">
        <v>27270</v>
      </c>
      <c r="BA1346" s="14">
        <v>6.84</v>
      </c>
      <c r="BB1346" s="14">
        <v>6.93</v>
      </c>
      <c r="BC1346" s="14">
        <v>6.69</v>
      </c>
      <c r="BD1346" s="14">
        <v>6.91</v>
      </c>
      <c r="BE1346" s="14">
        <v>5.97</v>
      </c>
      <c r="BF1346" s="14">
        <v>6.45</v>
      </c>
      <c r="BG1346" s="14" t="s">
        <v>71</v>
      </c>
    </row>
    <row r="1347" spans="1:59" s="14" customFormat="1" x14ac:dyDescent="0.25">
      <c r="A1347" s="14" t="s">
        <v>59</v>
      </c>
      <c r="C1347" s="14" t="s">
        <v>1823</v>
      </c>
      <c r="D1347" s="14" t="s">
        <v>168</v>
      </c>
      <c r="E1347" s="14">
        <v>25</v>
      </c>
      <c r="F1347" s="14">
        <v>90</v>
      </c>
      <c r="G1347" s="14">
        <v>0</v>
      </c>
      <c r="H1347" s="94">
        <v>51.4</v>
      </c>
      <c r="I1347" s="14" t="s">
        <v>169</v>
      </c>
      <c r="J1347" s="14">
        <v>210273089</v>
      </c>
      <c r="K1347" s="14" t="s">
        <v>1826</v>
      </c>
      <c r="L1347" s="14" t="s">
        <v>64</v>
      </c>
      <c r="M1347" s="14" t="s">
        <v>1804</v>
      </c>
      <c r="N1347" s="14">
        <v>30</v>
      </c>
      <c r="O1347" s="14" t="s">
        <v>66</v>
      </c>
      <c r="P1347" s="14">
        <v>30</v>
      </c>
      <c r="Q1347" s="14" t="s">
        <v>67</v>
      </c>
      <c r="R1347" s="14">
        <v>30</v>
      </c>
      <c r="S1347" s="14" t="s">
        <v>67</v>
      </c>
      <c r="T1347" s="14">
        <v>1</v>
      </c>
      <c r="U1347" s="14">
        <v>30</v>
      </c>
      <c r="V1347" s="14">
        <v>1205</v>
      </c>
      <c r="W1347" s="14">
        <v>65.37</v>
      </c>
      <c r="X1347" s="14">
        <v>336</v>
      </c>
      <c r="Y1347" s="14" t="s">
        <v>68</v>
      </c>
      <c r="AB1347" s="14" t="s">
        <v>69</v>
      </c>
      <c r="AC1347" s="14">
        <v>1450</v>
      </c>
      <c r="AD1347" s="14">
        <v>1961</v>
      </c>
      <c r="AE1347" s="14">
        <v>328</v>
      </c>
      <c r="AF1347" s="14">
        <v>1633</v>
      </c>
      <c r="AG1347" s="14">
        <v>328</v>
      </c>
      <c r="AH1347" s="14">
        <v>1633</v>
      </c>
      <c r="AI1347" s="14">
        <v>1180</v>
      </c>
      <c r="AJ1347" s="14">
        <v>781</v>
      </c>
      <c r="AK1347" s="14">
        <v>1180</v>
      </c>
      <c r="AL1347" s="14">
        <v>781</v>
      </c>
      <c r="AM1347" s="14">
        <v>0</v>
      </c>
      <c r="AN1347" s="14">
        <v>0</v>
      </c>
      <c r="AO1347" s="14">
        <v>0</v>
      </c>
      <c r="AP1347" s="14">
        <v>0</v>
      </c>
      <c r="AQ1347" s="14">
        <v>2343</v>
      </c>
      <c r="AR1347" s="14">
        <v>3083</v>
      </c>
      <c r="AS1347" s="14" t="s">
        <v>92</v>
      </c>
      <c r="AT1347" s="14">
        <v>606529</v>
      </c>
      <c r="AU1347" s="14">
        <v>6450</v>
      </c>
      <c r="AV1347" s="14">
        <v>4740</v>
      </c>
      <c r="AW1347" s="14">
        <v>6180</v>
      </c>
      <c r="AX1347" s="14">
        <v>6180</v>
      </c>
      <c r="AY1347" s="14">
        <v>6690</v>
      </c>
      <c r="AZ1347" s="14">
        <v>5910</v>
      </c>
      <c r="BA1347" s="14">
        <v>1.62</v>
      </c>
      <c r="BB1347" s="14">
        <v>1.22</v>
      </c>
      <c r="BC1347" s="14">
        <v>1.45</v>
      </c>
      <c r="BD1347" s="14">
        <v>1.52</v>
      </c>
      <c r="BE1347" s="14">
        <v>1.57</v>
      </c>
      <c r="BF1347" s="14">
        <v>1.4</v>
      </c>
      <c r="BG1347" s="14" t="s">
        <v>71</v>
      </c>
    </row>
    <row r="1348" spans="1:59" s="14" customFormat="1" x14ac:dyDescent="0.25">
      <c r="A1348" s="14" t="s">
        <v>59</v>
      </c>
      <c r="C1348" s="14" t="s">
        <v>1823</v>
      </c>
      <c r="D1348" s="14" t="s">
        <v>168</v>
      </c>
      <c r="E1348" s="14">
        <v>25</v>
      </c>
      <c r="F1348" s="14">
        <v>90</v>
      </c>
      <c r="G1348" s="14">
        <v>0</v>
      </c>
      <c r="H1348" s="94">
        <v>51.4</v>
      </c>
      <c r="I1348" s="14" t="s">
        <v>169</v>
      </c>
      <c r="J1348" s="14">
        <v>210269200</v>
      </c>
      <c r="K1348" s="14" t="s">
        <v>1828</v>
      </c>
      <c r="L1348" s="14" t="s">
        <v>1817</v>
      </c>
      <c r="M1348" s="14" t="s">
        <v>1804</v>
      </c>
      <c r="N1348" s="14">
        <v>30</v>
      </c>
      <c r="O1348" s="14" t="s">
        <v>66</v>
      </c>
      <c r="P1348" s="14">
        <v>30</v>
      </c>
      <c r="Q1348" s="14" t="s">
        <v>67</v>
      </c>
      <c r="R1348" s="14">
        <v>30</v>
      </c>
      <c r="S1348" s="14" t="s">
        <v>67</v>
      </c>
      <c r="T1348" s="14">
        <v>1</v>
      </c>
      <c r="U1348" s="14">
        <v>30</v>
      </c>
      <c r="V1348" s="14">
        <v>19532</v>
      </c>
      <c r="W1348" s="14">
        <v>65.400000000000006</v>
      </c>
      <c r="X1348" s="14">
        <v>336</v>
      </c>
      <c r="Y1348" s="14" t="s">
        <v>68</v>
      </c>
      <c r="AB1348" s="14" t="s">
        <v>69</v>
      </c>
      <c r="AC1348" s="14">
        <v>1451</v>
      </c>
      <c r="AD1348" s="14">
        <v>1962</v>
      </c>
      <c r="AE1348" s="14">
        <v>328</v>
      </c>
      <c r="AF1348" s="14">
        <v>1634</v>
      </c>
      <c r="AG1348" s="14">
        <v>328</v>
      </c>
      <c r="AH1348" s="14">
        <v>1634</v>
      </c>
      <c r="AI1348" s="14">
        <v>1180</v>
      </c>
      <c r="AJ1348" s="14">
        <v>782</v>
      </c>
      <c r="AK1348" s="14">
        <v>1180</v>
      </c>
      <c r="AL1348" s="14">
        <v>782</v>
      </c>
      <c r="AM1348" s="14">
        <v>0</v>
      </c>
      <c r="AN1348" s="14">
        <v>0</v>
      </c>
      <c r="AO1348" s="14">
        <v>0</v>
      </c>
      <c r="AP1348" s="14">
        <v>0</v>
      </c>
      <c r="AQ1348" s="14">
        <v>2343</v>
      </c>
      <c r="AR1348" s="14">
        <v>3083</v>
      </c>
      <c r="AS1348" s="14" t="s">
        <v>111</v>
      </c>
      <c r="AT1348" s="14">
        <v>606529</v>
      </c>
      <c r="AU1348" s="14">
        <v>95370</v>
      </c>
      <c r="AV1348" s="14">
        <v>90600</v>
      </c>
      <c r="AW1348" s="14">
        <v>98520</v>
      </c>
      <c r="AX1348" s="14">
        <v>96960</v>
      </c>
      <c r="AY1348" s="14">
        <v>101520</v>
      </c>
      <c r="AZ1348" s="14">
        <v>102990</v>
      </c>
      <c r="BA1348" s="14">
        <v>23.95</v>
      </c>
      <c r="BB1348" s="14">
        <v>23.32</v>
      </c>
      <c r="BC1348" s="14">
        <v>23.11</v>
      </c>
      <c r="BD1348" s="14">
        <v>23.83</v>
      </c>
      <c r="BE1348" s="14">
        <v>23.86</v>
      </c>
      <c r="BF1348" s="14">
        <v>24.36</v>
      </c>
      <c r="BG1348" s="14" t="s">
        <v>71</v>
      </c>
    </row>
    <row r="1349" spans="1:59" s="14" customFormat="1" x14ac:dyDescent="0.25">
      <c r="A1349" s="14" t="s">
        <v>59</v>
      </c>
      <c r="C1349" s="14" t="s">
        <v>1823</v>
      </c>
      <c r="D1349" s="14" t="s">
        <v>168</v>
      </c>
      <c r="E1349" s="14">
        <v>25</v>
      </c>
      <c r="F1349" s="14">
        <v>90</v>
      </c>
      <c r="G1349" s="14">
        <v>0</v>
      </c>
      <c r="H1349" s="94">
        <v>51.4</v>
      </c>
      <c r="I1349" s="14" t="s">
        <v>169</v>
      </c>
      <c r="J1349" s="14">
        <v>210186614</v>
      </c>
      <c r="K1349" s="14" t="s">
        <v>1827</v>
      </c>
      <c r="L1349" s="14" t="s">
        <v>64</v>
      </c>
      <c r="M1349" s="14" t="s">
        <v>1804</v>
      </c>
      <c r="N1349" s="14">
        <v>30</v>
      </c>
      <c r="O1349" s="14" t="s">
        <v>66</v>
      </c>
      <c r="P1349" s="14">
        <v>30</v>
      </c>
      <c r="Q1349" s="14" t="s">
        <v>67</v>
      </c>
      <c r="R1349" s="14">
        <v>30</v>
      </c>
      <c r="S1349" s="14" t="s">
        <v>67</v>
      </c>
      <c r="T1349" s="14">
        <v>1</v>
      </c>
      <c r="U1349" s="14">
        <v>30</v>
      </c>
      <c r="V1349" s="14">
        <v>5145</v>
      </c>
      <c r="W1349" s="14">
        <v>72.5</v>
      </c>
      <c r="X1349" s="14">
        <v>333</v>
      </c>
      <c r="Y1349" s="14" t="s">
        <v>68</v>
      </c>
      <c r="AB1349" s="14" t="s">
        <v>69</v>
      </c>
      <c r="AC1349" s="14">
        <v>1644</v>
      </c>
      <c r="AD1349" s="14">
        <v>2175</v>
      </c>
      <c r="AE1349" s="14">
        <v>328</v>
      </c>
      <c r="AF1349" s="14">
        <v>1847</v>
      </c>
      <c r="AG1349" s="14">
        <v>328</v>
      </c>
      <c r="AH1349" s="14">
        <v>1847</v>
      </c>
      <c r="AI1349" s="14">
        <v>1180</v>
      </c>
      <c r="AJ1349" s="14">
        <v>995</v>
      </c>
      <c r="AK1349" s="14">
        <v>1180</v>
      </c>
      <c r="AL1349" s="14">
        <v>995</v>
      </c>
      <c r="AM1349" s="14">
        <v>0</v>
      </c>
      <c r="AN1349" s="14">
        <v>0</v>
      </c>
      <c r="AO1349" s="14">
        <v>0</v>
      </c>
      <c r="AP1349" s="14">
        <v>0</v>
      </c>
      <c r="AQ1349" s="14">
        <v>2343</v>
      </c>
      <c r="AR1349" s="14">
        <v>3083</v>
      </c>
      <c r="AS1349" s="14" t="s">
        <v>1822</v>
      </c>
      <c r="AT1349" s="14">
        <v>606529</v>
      </c>
      <c r="AU1349" s="14">
        <v>24240</v>
      </c>
      <c r="AV1349" s="14">
        <v>24240</v>
      </c>
      <c r="AW1349" s="14">
        <v>27690</v>
      </c>
      <c r="AX1349" s="14">
        <v>24840</v>
      </c>
      <c r="AY1349" s="14">
        <v>27270</v>
      </c>
      <c r="AZ1349" s="14">
        <v>26070</v>
      </c>
      <c r="BA1349" s="14">
        <v>6.09</v>
      </c>
      <c r="BB1349" s="14">
        <v>6.24</v>
      </c>
      <c r="BC1349" s="14">
        <v>6.5</v>
      </c>
      <c r="BD1349" s="14">
        <v>6.1</v>
      </c>
      <c r="BE1349" s="14">
        <v>6.41</v>
      </c>
      <c r="BF1349" s="14">
        <v>6.17</v>
      </c>
      <c r="BG1349" s="14" t="s">
        <v>71</v>
      </c>
    </row>
    <row r="1350" spans="1:59" s="15" customFormat="1" x14ac:dyDescent="0.25">
      <c r="A1350" s="15" t="s">
        <v>59</v>
      </c>
      <c r="C1350" s="15" t="s">
        <v>1829</v>
      </c>
      <c r="D1350" s="15" t="s">
        <v>168</v>
      </c>
      <c r="E1350" s="15">
        <v>25</v>
      </c>
      <c r="F1350" s="15">
        <v>90</v>
      </c>
      <c r="G1350" s="15">
        <v>0</v>
      </c>
      <c r="H1350" s="95">
        <v>54.18</v>
      </c>
      <c r="I1350" s="15" t="s">
        <v>169</v>
      </c>
      <c r="J1350" s="15">
        <v>210327587</v>
      </c>
      <c r="K1350" s="15" t="s">
        <v>1830</v>
      </c>
      <c r="L1350" s="15" t="s">
        <v>64</v>
      </c>
      <c r="M1350" s="15" t="s">
        <v>1804</v>
      </c>
      <c r="N1350" s="15">
        <v>30</v>
      </c>
      <c r="O1350" s="15" t="s">
        <v>66</v>
      </c>
      <c r="P1350" s="15">
        <v>45</v>
      </c>
      <c r="Q1350" s="15" t="s">
        <v>67</v>
      </c>
      <c r="R1350" s="15">
        <v>30</v>
      </c>
      <c r="S1350" s="15" t="s">
        <v>67</v>
      </c>
      <c r="T1350" s="15">
        <v>1</v>
      </c>
      <c r="U1350" s="15">
        <v>45</v>
      </c>
      <c r="V1350" s="15">
        <v>195</v>
      </c>
      <c r="W1350" s="15">
        <v>49.96</v>
      </c>
      <c r="X1350" s="15">
        <v>334</v>
      </c>
      <c r="Y1350" s="15" t="s">
        <v>68</v>
      </c>
      <c r="AB1350" s="15" t="s">
        <v>59</v>
      </c>
      <c r="AC1350" s="15">
        <v>1699</v>
      </c>
      <c r="AD1350" s="15">
        <v>2248</v>
      </c>
      <c r="AE1350" s="15">
        <v>562</v>
      </c>
      <c r="AF1350" s="15">
        <v>1686</v>
      </c>
      <c r="AG1350" s="15">
        <v>562</v>
      </c>
      <c r="AH1350" s="15">
        <v>1686</v>
      </c>
      <c r="AI1350" s="15">
        <v>2023</v>
      </c>
      <c r="AJ1350" s="15">
        <v>225</v>
      </c>
      <c r="AK1350" s="15">
        <v>2023</v>
      </c>
      <c r="AL1350" s="15">
        <v>225</v>
      </c>
      <c r="AM1350" s="15">
        <v>0</v>
      </c>
      <c r="AN1350" s="15">
        <v>0</v>
      </c>
      <c r="AO1350" s="15">
        <v>0</v>
      </c>
      <c r="AP1350" s="15">
        <v>0</v>
      </c>
      <c r="AQ1350" s="15">
        <v>3769</v>
      </c>
      <c r="AR1350" s="15">
        <v>4875</v>
      </c>
      <c r="AS1350" s="15" t="s">
        <v>382</v>
      </c>
      <c r="AT1350" s="15">
        <v>606527</v>
      </c>
      <c r="AU1350" s="15">
        <v>1350</v>
      </c>
      <c r="AV1350" s="15">
        <v>1710</v>
      </c>
      <c r="AW1350" s="15">
        <v>1755</v>
      </c>
      <c r="AX1350" s="15">
        <v>1800</v>
      </c>
      <c r="AY1350" s="15">
        <v>1215</v>
      </c>
      <c r="AZ1350" s="15">
        <v>945</v>
      </c>
      <c r="BA1350" s="15">
        <v>0.39</v>
      </c>
      <c r="BB1350" s="15">
        <v>0.49</v>
      </c>
      <c r="BC1350" s="15">
        <v>0.48</v>
      </c>
      <c r="BD1350" s="15">
        <v>0.5</v>
      </c>
      <c r="BE1350" s="15">
        <v>0.33</v>
      </c>
      <c r="BF1350" s="15">
        <v>0.26</v>
      </c>
      <c r="BG1350" s="15" t="s">
        <v>71</v>
      </c>
    </row>
    <row r="1351" spans="1:59" s="50" customFormat="1" x14ac:dyDescent="0.25">
      <c r="A1351" s="50" t="s">
        <v>59</v>
      </c>
      <c r="C1351" s="50" t="s">
        <v>1829</v>
      </c>
      <c r="D1351" s="50" t="s">
        <v>168</v>
      </c>
      <c r="E1351" s="50">
        <v>25</v>
      </c>
      <c r="F1351" s="50">
        <v>90</v>
      </c>
      <c r="G1351" s="50">
        <v>0</v>
      </c>
      <c r="H1351" s="129">
        <v>54.18</v>
      </c>
      <c r="I1351" s="50" t="s">
        <v>169</v>
      </c>
      <c r="J1351" s="50">
        <v>210218128</v>
      </c>
      <c r="K1351" s="50" t="s">
        <v>1805</v>
      </c>
      <c r="L1351" s="50" t="s">
        <v>64</v>
      </c>
      <c r="M1351" s="50" t="s">
        <v>1804</v>
      </c>
      <c r="N1351" s="50">
        <v>30</v>
      </c>
      <c r="O1351" s="50" t="s">
        <v>66</v>
      </c>
      <c r="P1351" s="50">
        <v>45</v>
      </c>
      <c r="Q1351" s="50" t="s">
        <v>67</v>
      </c>
      <c r="R1351" s="50">
        <v>30</v>
      </c>
      <c r="S1351" s="50" t="s">
        <v>67</v>
      </c>
      <c r="T1351" s="50">
        <v>1</v>
      </c>
      <c r="U1351" s="50">
        <v>45</v>
      </c>
      <c r="V1351" s="50">
        <v>7206</v>
      </c>
      <c r="W1351" s="50">
        <v>54.18</v>
      </c>
      <c r="X1351" s="50">
        <v>334</v>
      </c>
      <c r="Y1351" s="50" t="s">
        <v>68</v>
      </c>
      <c r="Z1351" s="50" t="s">
        <v>59</v>
      </c>
      <c r="AB1351" s="50" t="s">
        <v>59</v>
      </c>
      <c r="AC1351" s="50">
        <v>1843</v>
      </c>
      <c r="AD1351" s="50">
        <v>2438</v>
      </c>
      <c r="AE1351" s="50">
        <v>610</v>
      </c>
      <c r="AF1351" s="50">
        <v>1828</v>
      </c>
      <c r="AG1351" s="50">
        <v>610</v>
      </c>
      <c r="AH1351" s="50">
        <v>1828</v>
      </c>
      <c r="AI1351" s="50">
        <v>2194</v>
      </c>
      <c r="AJ1351" s="50">
        <v>244</v>
      </c>
      <c r="AK1351" s="50">
        <v>2194</v>
      </c>
      <c r="AL1351" s="50">
        <v>244</v>
      </c>
      <c r="AM1351" s="50">
        <v>0</v>
      </c>
      <c r="AN1351" s="50">
        <v>0</v>
      </c>
      <c r="AO1351" s="50">
        <v>0</v>
      </c>
      <c r="AP1351" s="50">
        <v>0</v>
      </c>
      <c r="AQ1351" s="50">
        <v>3769</v>
      </c>
      <c r="AR1351" s="50">
        <v>4875</v>
      </c>
      <c r="AS1351" s="50" t="s">
        <v>98</v>
      </c>
      <c r="AT1351" s="50">
        <v>606527</v>
      </c>
      <c r="AU1351" s="50">
        <v>52965</v>
      </c>
      <c r="AV1351" s="50">
        <v>54990</v>
      </c>
      <c r="AW1351" s="50">
        <v>51705</v>
      </c>
      <c r="AX1351" s="50">
        <v>54945</v>
      </c>
      <c r="AY1351" s="50">
        <v>55305</v>
      </c>
      <c r="AZ1351" s="50">
        <v>54360</v>
      </c>
      <c r="BA1351" s="50">
        <v>15.34</v>
      </c>
      <c r="BB1351" s="50">
        <v>15.86</v>
      </c>
      <c r="BC1351" s="50">
        <v>14.25</v>
      </c>
      <c r="BD1351" s="50">
        <v>15.25</v>
      </c>
      <c r="BE1351" s="50">
        <v>14.92</v>
      </c>
      <c r="BF1351" s="50">
        <v>14.7</v>
      </c>
      <c r="BG1351" s="50" t="s">
        <v>71</v>
      </c>
    </row>
    <row r="1352" spans="1:59" s="50" customFormat="1" x14ac:dyDescent="0.25">
      <c r="A1352" s="50" t="s">
        <v>59</v>
      </c>
      <c r="C1352" s="50" t="s">
        <v>1829</v>
      </c>
      <c r="D1352" s="50" t="s">
        <v>168</v>
      </c>
      <c r="E1352" s="50">
        <v>25</v>
      </c>
      <c r="F1352" s="50">
        <v>90</v>
      </c>
      <c r="G1352" s="50">
        <v>0</v>
      </c>
      <c r="H1352" s="129">
        <v>54.18</v>
      </c>
      <c r="I1352" s="50" t="s">
        <v>169</v>
      </c>
      <c r="J1352" s="50">
        <v>210222779</v>
      </c>
      <c r="K1352" s="50" t="s">
        <v>1808</v>
      </c>
      <c r="L1352" s="50" t="s">
        <v>64</v>
      </c>
      <c r="M1352" s="50" t="s">
        <v>1804</v>
      </c>
      <c r="N1352" s="50">
        <v>30</v>
      </c>
      <c r="O1352" s="50" t="s">
        <v>66</v>
      </c>
      <c r="P1352" s="50">
        <v>45</v>
      </c>
      <c r="Q1352" s="50" t="s">
        <v>67</v>
      </c>
      <c r="R1352" s="50">
        <v>30</v>
      </c>
      <c r="S1352" s="50" t="s">
        <v>67</v>
      </c>
      <c r="T1352" s="50">
        <v>1</v>
      </c>
      <c r="U1352" s="50">
        <v>45</v>
      </c>
      <c r="V1352" s="50">
        <v>7614</v>
      </c>
      <c r="W1352" s="50">
        <v>54.18</v>
      </c>
      <c r="X1352" s="50">
        <v>337</v>
      </c>
      <c r="Y1352" s="50" t="s">
        <v>68</v>
      </c>
      <c r="Z1352" s="50" t="s">
        <v>59</v>
      </c>
      <c r="AB1352" s="50" t="s">
        <v>59</v>
      </c>
      <c r="AC1352" s="50">
        <v>1843</v>
      </c>
      <c r="AD1352" s="50">
        <v>2438</v>
      </c>
      <c r="AE1352" s="50">
        <v>610</v>
      </c>
      <c r="AF1352" s="50">
        <v>1828</v>
      </c>
      <c r="AG1352" s="50">
        <v>610</v>
      </c>
      <c r="AH1352" s="50">
        <v>1828</v>
      </c>
      <c r="AI1352" s="50">
        <v>2194</v>
      </c>
      <c r="AJ1352" s="50">
        <v>244</v>
      </c>
      <c r="AK1352" s="50">
        <v>2194</v>
      </c>
      <c r="AL1352" s="50">
        <v>244</v>
      </c>
      <c r="AM1352" s="50">
        <v>0</v>
      </c>
      <c r="AN1352" s="50">
        <v>0</v>
      </c>
      <c r="AO1352" s="50">
        <v>0</v>
      </c>
      <c r="AP1352" s="50">
        <v>0</v>
      </c>
      <c r="AQ1352" s="50">
        <v>3769</v>
      </c>
      <c r="AR1352" s="50">
        <v>4875</v>
      </c>
      <c r="AS1352" s="50" t="s">
        <v>90</v>
      </c>
      <c r="AT1352" s="50">
        <v>606527</v>
      </c>
      <c r="AU1352" s="50">
        <v>55710</v>
      </c>
      <c r="AV1352" s="50">
        <v>53325</v>
      </c>
      <c r="AW1352" s="50">
        <v>56520</v>
      </c>
      <c r="AX1352" s="50">
        <v>58455</v>
      </c>
      <c r="AY1352" s="50">
        <v>59670</v>
      </c>
      <c r="AZ1352" s="50">
        <v>58950</v>
      </c>
      <c r="BA1352" s="50">
        <v>16.13</v>
      </c>
      <c r="BB1352" s="50">
        <v>15.38</v>
      </c>
      <c r="BC1352" s="50">
        <v>15.57</v>
      </c>
      <c r="BD1352" s="50">
        <v>16.22</v>
      </c>
      <c r="BE1352" s="50">
        <v>16.100000000000001</v>
      </c>
      <c r="BF1352" s="50">
        <v>15.94</v>
      </c>
      <c r="BG1352" s="50" t="s">
        <v>71</v>
      </c>
    </row>
    <row r="1353" spans="1:59" s="50" customFormat="1" x14ac:dyDescent="0.25">
      <c r="A1353" s="50" t="s">
        <v>59</v>
      </c>
      <c r="C1353" s="50" t="s">
        <v>1829</v>
      </c>
      <c r="D1353" s="50" t="s">
        <v>168</v>
      </c>
      <c r="E1353" s="50">
        <v>25</v>
      </c>
      <c r="F1353" s="50">
        <v>90</v>
      </c>
      <c r="G1353" s="50">
        <v>0</v>
      </c>
      <c r="H1353" s="129">
        <v>54.18</v>
      </c>
      <c r="I1353" s="50" t="s">
        <v>169</v>
      </c>
      <c r="J1353" s="50">
        <v>210186436</v>
      </c>
      <c r="K1353" s="50" t="s">
        <v>1811</v>
      </c>
      <c r="L1353" s="50" t="s">
        <v>64</v>
      </c>
      <c r="M1353" s="50" t="s">
        <v>1804</v>
      </c>
      <c r="N1353" s="50">
        <v>30</v>
      </c>
      <c r="O1353" s="50" t="s">
        <v>66</v>
      </c>
      <c r="P1353" s="50">
        <v>45</v>
      </c>
      <c r="Q1353" s="50" t="s">
        <v>67</v>
      </c>
      <c r="R1353" s="50">
        <v>30</v>
      </c>
      <c r="S1353" s="50" t="s">
        <v>67</v>
      </c>
      <c r="T1353" s="50">
        <v>1</v>
      </c>
      <c r="U1353" s="50">
        <v>45</v>
      </c>
      <c r="V1353" s="50">
        <v>14856</v>
      </c>
      <c r="W1353" s="50">
        <v>54.18</v>
      </c>
      <c r="X1353" s="50">
        <v>334</v>
      </c>
      <c r="Y1353" s="50" t="s">
        <v>68</v>
      </c>
      <c r="Z1353" s="50" t="s">
        <v>59</v>
      </c>
      <c r="AB1353" s="50" t="s">
        <v>59</v>
      </c>
      <c r="AC1353" s="50">
        <v>1843</v>
      </c>
      <c r="AD1353" s="50">
        <v>2438</v>
      </c>
      <c r="AE1353" s="50">
        <v>610</v>
      </c>
      <c r="AF1353" s="50">
        <v>1828</v>
      </c>
      <c r="AG1353" s="50">
        <v>610</v>
      </c>
      <c r="AH1353" s="50">
        <v>1828</v>
      </c>
      <c r="AI1353" s="50">
        <v>2194</v>
      </c>
      <c r="AJ1353" s="50">
        <v>244</v>
      </c>
      <c r="AK1353" s="50">
        <v>2194</v>
      </c>
      <c r="AL1353" s="50">
        <v>244</v>
      </c>
      <c r="AM1353" s="50">
        <v>0</v>
      </c>
      <c r="AN1353" s="50">
        <v>0</v>
      </c>
      <c r="AO1353" s="50">
        <v>0</v>
      </c>
      <c r="AP1353" s="50">
        <v>0</v>
      </c>
      <c r="AQ1353" s="50">
        <v>3769</v>
      </c>
      <c r="AR1353" s="50">
        <v>4875</v>
      </c>
      <c r="AS1353" s="50" t="s">
        <v>90</v>
      </c>
      <c r="AT1353" s="50">
        <v>606527</v>
      </c>
      <c r="AU1353" s="50">
        <v>106245</v>
      </c>
      <c r="AV1353" s="50">
        <v>105165</v>
      </c>
      <c r="AW1353" s="50">
        <v>117000</v>
      </c>
      <c r="AX1353" s="50">
        <v>112140</v>
      </c>
      <c r="AY1353" s="50">
        <v>113625</v>
      </c>
      <c r="AZ1353" s="50">
        <v>114345</v>
      </c>
      <c r="BA1353" s="50">
        <v>30.77</v>
      </c>
      <c r="BB1353" s="50">
        <v>30.33</v>
      </c>
      <c r="BC1353" s="50">
        <v>32.24</v>
      </c>
      <c r="BD1353" s="50">
        <v>31.12</v>
      </c>
      <c r="BE1353" s="50">
        <v>30.66</v>
      </c>
      <c r="BF1353" s="50">
        <v>30.92</v>
      </c>
      <c r="BG1353" s="50" t="s">
        <v>71</v>
      </c>
    </row>
    <row r="1354" spans="1:59" s="15" customFormat="1" x14ac:dyDescent="0.25">
      <c r="A1354" s="15" t="s">
        <v>59</v>
      </c>
      <c r="C1354" s="15" t="s">
        <v>1829</v>
      </c>
      <c r="D1354" s="15" t="s">
        <v>168</v>
      </c>
      <c r="E1354" s="15">
        <v>25</v>
      </c>
      <c r="F1354" s="15">
        <v>90</v>
      </c>
      <c r="G1354" s="15">
        <v>0</v>
      </c>
      <c r="H1354" s="95">
        <v>54.18</v>
      </c>
      <c r="I1354" s="15" t="s">
        <v>169</v>
      </c>
      <c r="J1354" s="15">
        <v>210227363</v>
      </c>
      <c r="K1354" s="15" t="s">
        <v>1831</v>
      </c>
      <c r="L1354" s="15" t="s">
        <v>64</v>
      </c>
      <c r="M1354" s="15" t="s">
        <v>1804</v>
      </c>
      <c r="N1354" s="15">
        <v>30</v>
      </c>
      <c r="O1354" s="15" t="s">
        <v>66</v>
      </c>
      <c r="P1354" s="15">
        <v>45</v>
      </c>
      <c r="Q1354" s="15" t="s">
        <v>67</v>
      </c>
      <c r="R1354" s="15">
        <v>30</v>
      </c>
      <c r="S1354" s="15" t="s">
        <v>67</v>
      </c>
      <c r="T1354" s="15">
        <v>1</v>
      </c>
      <c r="U1354" s="15">
        <v>45</v>
      </c>
      <c r="V1354" s="15">
        <v>2161</v>
      </c>
      <c r="W1354" s="15">
        <v>56.53</v>
      </c>
      <c r="X1354" s="15">
        <v>337</v>
      </c>
      <c r="Y1354" s="15" t="s">
        <v>68</v>
      </c>
      <c r="AB1354" s="15" t="s">
        <v>59</v>
      </c>
      <c r="AC1354" s="15">
        <v>1923</v>
      </c>
      <c r="AD1354" s="15">
        <v>2544</v>
      </c>
      <c r="AE1354" s="15">
        <v>610</v>
      </c>
      <c r="AF1354" s="15">
        <v>1934</v>
      </c>
      <c r="AG1354" s="15">
        <v>610</v>
      </c>
      <c r="AH1354" s="15">
        <v>1934</v>
      </c>
      <c r="AI1354" s="15">
        <v>2194</v>
      </c>
      <c r="AJ1354" s="15">
        <v>350</v>
      </c>
      <c r="AK1354" s="15">
        <v>2194</v>
      </c>
      <c r="AL1354" s="15">
        <v>350</v>
      </c>
      <c r="AM1354" s="15">
        <v>0</v>
      </c>
      <c r="AN1354" s="15">
        <v>0</v>
      </c>
      <c r="AO1354" s="15">
        <v>0</v>
      </c>
      <c r="AP1354" s="15">
        <v>0</v>
      </c>
      <c r="AQ1354" s="15">
        <v>3769</v>
      </c>
      <c r="AR1354" s="15">
        <v>4875</v>
      </c>
      <c r="AS1354" s="15" t="s">
        <v>1470</v>
      </c>
      <c r="AT1354" s="15">
        <v>606527</v>
      </c>
      <c r="AU1354" s="15">
        <v>14940</v>
      </c>
      <c r="AV1354" s="15">
        <v>16290</v>
      </c>
      <c r="AW1354" s="15">
        <v>17370</v>
      </c>
      <c r="AX1354" s="15">
        <v>16425</v>
      </c>
      <c r="AY1354" s="15">
        <v>16290</v>
      </c>
      <c r="AZ1354" s="15">
        <v>15930</v>
      </c>
      <c r="BA1354" s="15">
        <v>4.33</v>
      </c>
      <c r="BB1354" s="15">
        <v>4.7</v>
      </c>
      <c r="BC1354" s="15">
        <v>4.79</v>
      </c>
      <c r="BD1354" s="15">
        <v>4.5599999999999996</v>
      </c>
      <c r="BE1354" s="15">
        <v>4.4000000000000004</v>
      </c>
      <c r="BF1354" s="15">
        <v>4.3099999999999996</v>
      </c>
      <c r="BG1354" s="15" t="s">
        <v>71</v>
      </c>
    </row>
    <row r="1355" spans="1:59" s="15" customFormat="1" x14ac:dyDescent="0.25">
      <c r="A1355" s="15" t="s">
        <v>59</v>
      </c>
      <c r="C1355" s="15" t="s">
        <v>1829</v>
      </c>
      <c r="D1355" s="15" t="s">
        <v>168</v>
      </c>
      <c r="E1355" s="15">
        <v>25</v>
      </c>
      <c r="F1355" s="15">
        <v>90</v>
      </c>
      <c r="G1355" s="15">
        <v>0</v>
      </c>
      <c r="H1355" s="95">
        <v>54.18</v>
      </c>
      <c r="I1355" s="15" t="s">
        <v>169</v>
      </c>
      <c r="J1355" s="15">
        <v>210269226</v>
      </c>
      <c r="K1355" s="15" t="s">
        <v>1834</v>
      </c>
      <c r="L1355" s="15" t="s">
        <v>1817</v>
      </c>
      <c r="M1355" s="15" t="s">
        <v>1804</v>
      </c>
      <c r="N1355" s="15">
        <v>30</v>
      </c>
      <c r="O1355" s="15" t="s">
        <v>66</v>
      </c>
      <c r="P1355" s="15">
        <v>45</v>
      </c>
      <c r="Q1355" s="15" t="s">
        <v>67</v>
      </c>
      <c r="R1355" s="15">
        <v>30</v>
      </c>
      <c r="S1355" s="15" t="s">
        <v>67</v>
      </c>
      <c r="T1355" s="15">
        <v>1</v>
      </c>
      <c r="U1355" s="15">
        <v>45</v>
      </c>
      <c r="V1355" s="15">
        <v>15203</v>
      </c>
      <c r="W1355" s="15">
        <v>57.82</v>
      </c>
      <c r="X1355" s="15">
        <v>337</v>
      </c>
      <c r="Y1355" s="15" t="s">
        <v>68</v>
      </c>
      <c r="AB1355" s="15" t="s">
        <v>59</v>
      </c>
      <c r="AC1355" s="15">
        <v>1967</v>
      </c>
      <c r="AD1355" s="15">
        <v>2602</v>
      </c>
      <c r="AE1355" s="15">
        <v>610</v>
      </c>
      <c r="AF1355" s="15">
        <v>1992</v>
      </c>
      <c r="AG1355" s="15">
        <v>610</v>
      </c>
      <c r="AH1355" s="15">
        <v>1992</v>
      </c>
      <c r="AI1355" s="15">
        <v>2194</v>
      </c>
      <c r="AJ1355" s="15">
        <v>408</v>
      </c>
      <c r="AK1355" s="15">
        <v>2194</v>
      </c>
      <c r="AL1355" s="15">
        <v>408</v>
      </c>
      <c r="AM1355" s="15">
        <v>0</v>
      </c>
      <c r="AN1355" s="15">
        <v>0</v>
      </c>
      <c r="AO1355" s="15">
        <v>0</v>
      </c>
      <c r="AP1355" s="15">
        <v>0</v>
      </c>
      <c r="AQ1355" s="15">
        <v>3769</v>
      </c>
      <c r="AR1355" s="15">
        <v>4875</v>
      </c>
      <c r="AS1355" s="15" t="s">
        <v>111</v>
      </c>
      <c r="AT1355" s="15">
        <v>606527</v>
      </c>
      <c r="AU1355" s="15">
        <v>108990</v>
      </c>
      <c r="AV1355" s="15">
        <v>110205</v>
      </c>
      <c r="AW1355" s="15">
        <v>113715</v>
      </c>
      <c r="AX1355" s="15">
        <v>111015</v>
      </c>
      <c r="AY1355" s="15">
        <v>119610</v>
      </c>
      <c r="AZ1355" s="15">
        <v>120600</v>
      </c>
      <c r="BA1355" s="15">
        <v>31.57</v>
      </c>
      <c r="BB1355" s="15">
        <v>31.79</v>
      </c>
      <c r="BC1355" s="15">
        <v>31.33</v>
      </c>
      <c r="BD1355" s="15">
        <v>30.81</v>
      </c>
      <c r="BE1355" s="15">
        <v>32.28</v>
      </c>
      <c r="BF1355" s="15">
        <v>32.61</v>
      </c>
      <c r="BG1355" s="15" t="s">
        <v>71</v>
      </c>
    </row>
    <row r="1356" spans="1:59" s="15" customFormat="1" x14ac:dyDescent="0.25">
      <c r="A1356" s="15" t="s">
        <v>59</v>
      </c>
      <c r="C1356" s="15" t="s">
        <v>1829</v>
      </c>
      <c r="D1356" s="15" t="s">
        <v>168</v>
      </c>
      <c r="E1356" s="15">
        <v>25</v>
      </c>
      <c r="F1356" s="15">
        <v>90</v>
      </c>
      <c r="G1356" s="15">
        <v>0</v>
      </c>
      <c r="H1356" s="95">
        <v>54.18</v>
      </c>
      <c r="I1356" s="15" t="s">
        <v>169</v>
      </c>
      <c r="J1356" s="15">
        <v>210273102</v>
      </c>
      <c r="K1356" s="15" t="s">
        <v>1832</v>
      </c>
      <c r="L1356" s="15" t="s">
        <v>64</v>
      </c>
      <c r="M1356" s="15" t="s">
        <v>1804</v>
      </c>
      <c r="N1356" s="15">
        <v>30</v>
      </c>
      <c r="O1356" s="15" t="s">
        <v>66</v>
      </c>
      <c r="P1356" s="15">
        <v>45</v>
      </c>
      <c r="Q1356" s="15" t="s">
        <v>67</v>
      </c>
      <c r="R1356" s="15">
        <v>30</v>
      </c>
      <c r="S1356" s="15" t="s">
        <v>67</v>
      </c>
      <c r="T1356" s="15">
        <v>1</v>
      </c>
      <c r="U1356" s="15">
        <v>45</v>
      </c>
      <c r="V1356" s="15">
        <v>669</v>
      </c>
      <c r="W1356" s="15">
        <v>61.31</v>
      </c>
      <c r="X1356" s="15">
        <v>337</v>
      </c>
      <c r="Y1356" s="15" t="s">
        <v>68</v>
      </c>
      <c r="AB1356" s="15" t="s">
        <v>59</v>
      </c>
      <c r="AC1356" s="15">
        <v>2090</v>
      </c>
      <c r="AD1356" s="15">
        <v>2759</v>
      </c>
      <c r="AE1356" s="15">
        <v>610</v>
      </c>
      <c r="AF1356" s="15">
        <v>2149</v>
      </c>
      <c r="AG1356" s="15">
        <v>610</v>
      </c>
      <c r="AH1356" s="15">
        <v>2149</v>
      </c>
      <c r="AI1356" s="15">
        <v>2194</v>
      </c>
      <c r="AJ1356" s="15">
        <v>565</v>
      </c>
      <c r="AK1356" s="15">
        <v>2194</v>
      </c>
      <c r="AL1356" s="15">
        <v>565</v>
      </c>
      <c r="AM1356" s="15">
        <v>0</v>
      </c>
      <c r="AN1356" s="15">
        <v>0</v>
      </c>
      <c r="AO1356" s="15">
        <v>0</v>
      </c>
      <c r="AP1356" s="15">
        <v>0</v>
      </c>
      <c r="AQ1356" s="15">
        <v>3769</v>
      </c>
      <c r="AR1356" s="15">
        <v>4875</v>
      </c>
      <c r="AS1356" s="15" t="s">
        <v>92</v>
      </c>
      <c r="AT1356" s="15">
        <v>606527</v>
      </c>
      <c r="AU1356" s="15">
        <v>5085</v>
      </c>
      <c r="AV1356" s="15">
        <v>4995</v>
      </c>
      <c r="AW1356" s="15">
        <v>4860</v>
      </c>
      <c r="AX1356" s="15">
        <v>5580</v>
      </c>
      <c r="AY1356" s="15">
        <v>4860</v>
      </c>
      <c r="AZ1356" s="15">
        <v>4725</v>
      </c>
      <c r="BA1356" s="15">
        <v>1.47</v>
      </c>
      <c r="BB1356" s="15">
        <v>1.44</v>
      </c>
      <c r="BC1356" s="15">
        <v>1.34</v>
      </c>
      <c r="BD1356" s="15">
        <v>1.55</v>
      </c>
      <c r="BE1356" s="15">
        <v>1.31</v>
      </c>
      <c r="BF1356" s="15">
        <v>1.28</v>
      </c>
      <c r="BG1356" s="15" t="s">
        <v>71</v>
      </c>
    </row>
    <row r="1357" spans="1:59" s="15" customFormat="1" x14ac:dyDescent="0.25">
      <c r="A1357" s="15" t="s">
        <v>59</v>
      </c>
      <c r="C1357" s="15" t="s">
        <v>1829</v>
      </c>
      <c r="D1357" s="15" t="s">
        <v>168</v>
      </c>
      <c r="E1357" s="15">
        <v>25</v>
      </c>
      <c r="F1357" s="15">
        <v>90</v>
      </c>
      <c r="G1357" s="15">
        <v>0</v>
      </c>
      <c r="H1357" s="95">
        <v>54.18</v>
      </c>
      <c r="I1357" s="15" t="s">
        <v>169</v>
      </c>
      <c r="J1357" s="15">
        <v>210186622</v>
      </c>
      <c r="K1357" s="15" t="s">
        <v>1833</v>
      </c>
      <c r="L1357" s="15" t="s">
        <v>64</v>
      </c>
      <c r="M1357" s="15" t="s">
        <v>1804</v>
      </c>
      <c r="N1357" s="15">
        <v>30</v>
      </c>
      <c r="O1357" s="15" t="s">
        <v>66</v>
      </c>
      <c r="P1357" s="15">
        <v>45</v>
      </c>
      <c r="Q1357" s="15" t="s">
        <v>67</v>
      </c>
      <c r="R1357" s="15">
        <v>30</v>
      </c>
      <c r="S1357" s="15" t="s">
        <v>67</v>
      </c>
      <c r="T1357" s="15">
        <v>1</v>
      </c>
      <c r="U1357" s="15">
        <v>45</v>
      </c>
      <c r="V1357" s="15">
        <v>21</v>
      </c>
      <c r="W1357" s="15">
        <v>63.56</v>
      </c>
      <c r="X1357" s="15">
        <v>334</v>
      </c>
      <c r="Y1357" s="15" t="s">
        <v>24</v>
      </c>
      <c r="AB1357" s="15" t="s">
        <v>59</v>
      </c>
      <c r="AC1357" s="15">
        <v>2170</v>
      </c>
      <c r="AD1357" s="15">
        <v>2860</v>
      </c>
      <c r="AE1357" s="15">
        <v>610</v>
      </c>
      <c r="AF1357" s="15">
        <v>2250</v>
      </c>
      <c r="AG1357" s="15">
        <v>610</v>
      </c>
      <c r="AH1357" s="15">
        <v>2250</v>
      </c>
      <c r="AI1357" s="15">
        <v>2194</v>
      </c>
      <c r="AJ1357" s="15">
        <v>666</v>
      </c>
      <c r="AK1357" s="15">
        <v>2194</v>
      </c>
      <c r="AL1357" s="15">
        <v>666</v>
      </c>
      <c r="AM1357" s="15">
        <v>0</v>
      </c>
      <c r="AN1357" s="15">
        <v>0</v>
      </c>
      <c r="AO1357" s="15">
        <v>0</v>
      </c>
      <c r="AP1357" s="15">
        <v>0</v>
      </c>
      <c r="AQ1357" s="15">
        <v>3769</v>
      </c>
      <c r="AR1357" s="15">
        <v>4875</v>
      </c>
      <c r="AS1357" s="15" t="s">
        <v>1822</v>
      </c>
      <c r="AT1357" s="15">
        <v>606527</v>
      </c>
      <c r="AU1357" s="15">
        <v>0</v>
      </c>
      <c r="AV1357" s="15">
        <v>0</v>
      </c>
      <c r="AW1357" s="15">
        <v>0</v>
      </c>
      <c r="AX1357" s="15">
        <v>0</v>
      </c>
      <c r="AY1357" s="15">
        <v>0</v>
      </c>
      <c r="AZ1357" s="15">
        <v>0</v>
      </c>
      <c r="BA1357" s="15">
        <v>0</v>
      </c>
      <c r="BB1357" s="15">
        <v>0</v>
      </c>
      <c r="BC1357" s="15">
        <v>0</v>
      </c>
      <c r="BD1357" s="15">
        <v>0</v>
      </c>
      <c r="BE1357" s="15">
        <v>0</v>
      </c>
      <c r="BF1357" s="15">
        <v>0</v>
      </c>
      <c r="BG1357" s="15" t="s">
        <v>71</v>
      </c>
    </row>
    <row r="1358" spans="1:59" s="51" customFormat="1" x14ac:dyDescent="0.25">
      <c r="A1358" s="51" t="s">
        <v>59</v>
      </c>
      <c r="C1358" s="51" t="s">
        <v>1835</v>
      </c>
      <c r="D1358" s="51" t="s">
        <v>168</v>
      </c>
      <c r="E1358" s="51">
        <v>25</v>
      </c>
      <c r="F1358" s="51">
        <v>90</v>
      </c>
      <c r="G1358" s="51">
        <v>0</v>
      </c>
      <c r="H1358" s="130">
        <v>85.2</v>
      </c>
      <c r="I1358" s="51" t="s">
        <v>169</v>
      </c>
      <c r="J1358" s="51">
        <v>210642856</v>
      </c>
      <c r="K1358" s="51" t="s">
        <v>1794</v>
      </c>
      <c r="L1358" s="51" t="s">
        <v>888</v>
      </c>
      <c r="M1358" s="51" t="s">
        <v>1795</v>
      </c>
      <c r="N1358" s="51">
        <v>90</v>
      </c>
      <c r="O1358" s="51" t="s">
        <v>66</v>
      </c>
      <c r="P1358" s="51">
        <v>12.5</v>
      </c>
      <c r="Q1358" s="51" t="s">
        <v>67</v>
      </c>
      <c r="R1358" s="51">
        <v>37.5</v>
      </c>
      <c r="S1358" s="51" t="s">
        <v>67</v>
      </c>
      <c r="T1358" s="51">
        <v>1</v>
      </c>
      <c r="U1358" s="51">
        <v>30</v>
      </c>
      <c r="V1358" s="51">
        <v>16580</v>
      </c>
      <c r="W1358" s="51">
        <v>85.2</v>
      </c>
      <c r="X1358" s="51">
        <v>713</v>
      </c>
      <c r="Y1358" s="51" t="s">
        <v>68</v>
      </c>
      <c r="Z1358" s="51" t="s">
        <v>59</v>
      </c>
      <c r="AB1358" s="51" t="s">
        <v>59</v>
      </c>
      <c r="AC1358" s="51">
        <v>1932</v>
      </c>
      <c r="AD1358" s="51">
        <v>2556</v>
      </c>
      <c r="AE1358" s="51">
        <v>639</v>
      </c>
      <c r="AF1358" s="51">
        <v>1917</v>
      </c>
      <c r="AG1358" s="51">
        <v>639</v>
      </c>
      <c r="AH1358" s="51">
        <v>1917</v>
      </c>
      <c r="AI1358" s="51">
        <v>2300</v>
      </c>
      <c r="AJ1358" s="51">
        <v>256</v>
      </c>
      <c r="AK1358" s="51">
        <v>2300</v>
      </c>
      <c r="AL1358" s="51">
        <v>256</v>
      </c>
      <c r="AM1358" s="51">
        <v>0</v>
      </c>
      <c r="AN1358" s="51">
        <v>0</v>
      </c>
      <c r="AO1358" s="51">
        <v>0</v>
      </c>
      <c r="AP1358" s="51">
        <v>0</v>
      </c>
      <c r="AQ1358" s="51">
        <v>3951</v>
      </c>
      <c r="AR1358" s="51">
        <v>5111</v>
      </c>
      <c r="AS1358" s="51" t="s">
        <v>293</v>
      </c>
      <c r="AT1358" s="51">
        <v>606530</v>
      </c>
      <c r="AU1358" s="51">
        <v>81630</v>
      </c>
      <c r="AV1358" s="51">
        <v>79350</v>
      </c>
      <c r="AW1358" s="51">
        <v>83940</v>
      </c>
      <c r="AX1358" s="51">
        <v>81150</v>
      </c>
      <c r="AY1358" s="51">
        <v>85890</v>
      </c>
      <c r="AZ1358" s="51">
        <v>85440</v>
      </c>
      <c r="BA1358" s="51">
        <v>49.36</v>
      </c>
      <c r="BB1358" s="51">
        <v>51.34</v>
      </c>
      <c r="BC1358" s="51">
        <v>50.22</v>
      </c>
      <c r="BD1358" s="51">
        <v>50</v>
      </c>
      <c r="BE1358" s="51">
        <v>51.18</v>
      </c>
      <c r="BF1358" s="51">
        <v>51.03</v>
      </c>
      <c r="BG1358" s="51" t="s">
        <v>71</v>
      </c>
    </row>
    <row r="1359" spans="1:59" s="16" customFormat="1" x14ac:dyDescent="0.25">
      <c r="A1359" s="16" t="s">
        <v>59</v>
      </c>
      <c r="C1359" s="16" t="s">
        <v>1835</v>
      </c>
      <c r="D1359" s="16" t="s">
        <v>168</v>
      </c>
      <c r="E1359" s="16">
        <v>25</v>
      </c>
      <c r="F1359" s="16">
        <v>90</v>
      </c>
      <c r="G1359" s="16">
        <v>0</v>
      </c>
      <c r="H1359" s="96">
        <v>85.2</v>
      </c>
      <c r="I1359" s="16" t="s">
        <v>169</v>
      </c>
      <c r="J1359" s="16">
        <v>210512239</v>
      </c>
      <c r="K1359" s="16" t="s">
        <v>1837</v>
      </c>
      <c r="L1359" s="16" t="s">
        <v>888</v>
      </c>
      <c r="M1359" s="16" t="s">
        <v>1795</v>
      </c>
      <c r="N1359" s="16">
        <v>90</v>
      </c>
      <c r="O1359" s="16" t="s">
        <v>66</v>
      </c>
      <c r="P1359" s="16">
        <v>12.5</v>
      </c>
      <c r="Q1359" s="16" t="s">
        <v>67</v>
      </c>
      <c r="R1359" s="16">
        <v>37.5</v>
      </c>
      <c r="S1359" s="16" t="s">
        <v>67</v>
      </c>
      <c r="T1359" s="16">
        <v>1</v>
      </c>
      <c r="U1359" s="16">
        <v>30</v>
      </c>
      <c r="V1359" s="16">
        <v>6130</v>
      </c>
      <c r="W1359" s="16">
        <v>96.6</v>
      </c>
      <c r="X1359" s="16">
        <v>713</v>
      </c>
      <c r="Y1359" s="16" t="s">
        <v>68</v>
      </c>
      <c r="AB1359" s="16" t="s">
        <v>59</v>
      </c>
      <c r="AC1359" s="16">
        <v>2200</v>
      </c>
      <c r="AD1359" s="16">
        <v>2898</v>
      </c>
      <c r="AE1359" s="16">
        <v>639</v>
      </c>
      <c r="AF1359" s="16">
        <v>2259</v>
      </c>
      <c r="AG1359" s="16">
        <v>639</v>
      </c>
      <c r="AH1359" s="16">
        <v>2259</v>
      </c>
      <c r="AI1359" s="16">
        <v>2300</v>
      </c>
      <c r="AJ1359" s="16">
        <v>598</v>
      </c>
      <c r="AK1359" s="16">
        <v>2300</v>
      </c>
      <c r="AL1359" s="16">
        <v>598</v>
      </c>
      <c r="AM1359" s="16">
        <v>0</v>
      </c>
      <c r="AN1359" s="16">
        <v>0</v>
      </c>
      <c r="AO1359" s="16">
        <v>0</v>
      </c>
      <c r="AP1359" s="16">
        <v>0</v>
      </c>
      <c r="AQ1359" s="16">
        <v>3951</v>
      </c>
      <c r="AR1359" s="16">
        <v>5111</v>
      </c>
      <c r="AS1359" s="16" t="s">
        <v>206</v>
      </c>
      <c r="AT1359" s="16">
        <v>606530</v>
      </c>
      <c r="AU1359" s="16">
        <v>31290</v>
      </c>
      <c r="AV1359" s="16">
        <v>29730</v>
      </c>
      <c r="AW1359" s="16">
        <v>30000</v>
      </c>
      <c r="AX1359" s="16">
        <v>30660</v>
      </c>
      <c r="AY1359" s="16">
        <v>30090</v>
      </c>
      <c r="AZ1359" s="16">
        <v>32130</v>
      </c>
      <c r="BA1359" s="16">
        <v>18.920000000000002</v>
      </c>
      <c r="BB1359" s="16">
        <v>19.239999999999998</v>
      </c>
      <c r="BC1359" s="16">
        <v>17.95</v>
      </c>
      <c r="BD1359" s="16">
        <v>18.89</v>
      </c>
      <c r="BE1359" s="16">
        <v>17.93</v>
      </c>
      <c r="BF1359" s="16">
        <v>19.190000000000001</v>
      </c>
      <c r="BG1359" s="16" t="s">
        <v>71</v>
      </c>
    </row>
    <row r="1360" spans="1:59" s="16" customFormat="1" x14ac:dyDescent="0.25">
      <c r="A1360" s="16" t="s">
        <v>59</v>
      </c>
      <c r="C1360" s="16" t="s">
        <v>1835</v>
      </c>
      <c r="D1360" s="16" t="s">
        <v>168</v>
      </c>
      <c r="E1360" s="16">
        <v>25</v>
      </c>
      <c r="F1360" s="16">
        <v>90</v>
      </c>
      <c r="G1360" s="16">
        <v>0</v>
      </c>
      <c r="H1360" s="96">
        <v>85.2</v>
      </c>
      <c r="I1360" s="16" t="s">
        <v>169</v>
      </c>
      <c r="J1360" s="16">
        <v>210216011</v>
      </c>
      <c r="K1360" s="16" t="s">
        <v>1836</v>
      </c>
      <c r="L1360" s="16" t="s">
        <v>250</v>
      </c>
      <c r="M1360" s="16" t="s">
        <v>1795</v>
      </c>
      <c r="N1360" s="16">
        <v>90</v>
      </c>
      <c r="O1360" s="16" t="s">
        <v>66</v>
      </c>
      <c r="P1360" s="16">
        <v>12.5</v>
      </c>
      <c r="Q1360" s="16" t="s">
        <v>67</v>
      </c>
      <c r="R1360" s="16">
        <v>37.5</v>
      </c>
      <c r="S1360" s="16" t="s">
        <v>67</v>
      </c>
      <c r="T1360" s="16">
        <v>1</v>
      </c>
      <c r="U1360" s="16">
        <v>30</v>
      </c>
      <c r="V1360" s="16">
        <v>10111</v>
      </c>
      <c r="W1360" s="16">
        <v>128.57</v>
      </c>
      <c r="X1360" s="16">
        <v>713</v>
      </c>
      <c r="Y1360" s="16" t="s">
        <v>68</v>
      </c>
      <c r="AB1360" s="16" t="s">
        <v>69</v>
      </c>
      <c r="AC1360" s="16">
        <v>2932</v>
      </c>
      <c r="AD1360" s="16">
        <v>3857</v>
      </c>
      <c r="AE1360" s="16">
        <v>543</v>
      </c>
      <c r="AF1360" s="16">
        <v>3314</v>
      </c>
      <c r="AG1360" s="16">
        <v>543</v>
      </c>
      <c r="AH1360" s="16">
        <v>3314</v>
      </c>
      <c r="AI1360" s="16">
        <v>1955</v>
      </c>
      <c r="AJ1360" s="16">
        <v>1902</v>
      </c>
      <c r="AK1360" s="16">
        <v>1955</v>
      </c>
      <c r="AL1360" s="16">
        <v>1902</v>
      </c>
      <c r="AM1360" s="16">
        <v>0</v>
      </c>
      <c r="AN1360" s="16">
        <v>0</v>
      </c>
      <c r="AO1360" s="16">
        <v>0</v>
      </c>
      <c r="AP1360" s="16">
        <v>0</v>
      </c>
      <c r="AQ1360" s="16">
        <v>3951</v>
      </c>
      <c r="AR1360" s="16">
        <v>5111</v>
      </c>
      <c r="AS1360" s="16" t="s">
        <v>274</v>
      </c>
      <c r="AT1360" s="16">
        <v>606530</v>
      </c>
      <c r="AU1360" s="16">
        <v>52470</v>
      </c>
      <c r="AV1360" s="16">
        <v>45480</v>
      </c>
      <c r="AW1360" s="16">
        <v>53190</v>
      </c>
      <c r="AX1360" s="16">
        <v>50490</v>
      </c>
      <c r="AY1360" s="16">
        <v>51840</v>
      </c>
      <c r="AZ1360" s="16">
        <v>49860</v>
      </c>
      <c r="BA1360" s="16">
        <v>31.73</v>
      </c>
      <c r="BB1360" s="16">
        <v>29.43</v>
      </c>
      <c r="BC1360" s="16">
        <v>31.83</v>
      </c>
      <c r="BD1360" s="16">
        <v>31.11</v>
      </c>
      <c r="BE1360" s="16">
        <v>30.89</v>
      </c>
      <c r="BF1360" s="16">
        <v>29.78</v>
      </c>
      <c r="BG1360" s="16" t="s">
        <v>71</v>
      </c>
    </row>
    <row r="1361" spans="1:59" s="52" customFormat="1" x14ac:dyDescent="0.25">
      <c r="A1361" s="52" t="s">
        <v>59</v>
      </c>
      <c r="C1361" s="52" t="s">
        <v>1838</v>
      </c>
      <c r="D1361" s="52" t="s">
        <v>168</v>
      </c>
      <c r="E1361" s="52">
        <v>25</v>
      </c>
      <c r="F1361" s="52">
        <v>90</v>
      </c>
      <c r="G1361" s="52">
        <v>0</v>
      </c>
      <c r="H1361" s="131">
        <v>24.98</v>
      </c>
      <c r="I1361" s="52" t="s">
        <v>169</v>
      </c>
      <c r="J1361" s="52">
        <v>210295489</v>
      </c>
      <c r="K1361" s="52" t="s">
        <v>1796</v>
      </c>
      <c r="L1361" s="52" t="s">
        <v>64</v>
      </c>
      <c r="M1361" s="52" t="s">
        <v>1797</v>
      </c>
      <c r="N1361" s="52">
        <v>30</v>
      </c>
      <c r="O1361" s="52" t="s">
        <v>66</v>
      </c>
      <c r="P1361" s="52">
        <v>150</v>
      </c>
      <c r="Q1361" s="52" t="s">
        <v>67</v>
      </c>
      <c r="R1361" s="52">
        <v>0.1</v>
      </c>
      <c r="S1361" s="52" t="s">
        <v>164</v>
      </c>
      <c r="T1361" s="52">
        <v>1000</v>
      </c>
      <c r="U1361" s="52">
        <v>45</v>
      </c>
      <c r="V1361" s="52">
        <v>9702</v>
      </c>
      <c r="W1361" s="52">
        <v>24.98</v>
      </c>
      <c r="X1361" s="52">
        <v>523</v>
      </c>
      <c r="Y1361" s="52" t="s">
        <v>68</v>
      </c>
      <c r="Z1361" s="52" t="s">
        <v>59</v>
      </c>
      <c r="AB1361" s="52" t="s">
        <v>59</v>
      </c>
      <c r="AC1361" s="52">
        <v>817</v>
      </c>
      <c r="AD1361" s="52">
        <v>1124</v>
      </c>
      <c r="AE1361" s="52">
        <v>281</v>
      </c>
      <c r="AF1361" s="52">
        <v>843</v>
      </c>
      <c r="AG1361" s="52">
        <v>281</v>
      </c>
      <c r="AH1361" s="52">
        <v>843</v>
      </c>
      <c r="AI1361" s="52">
        <v>1012</v>
      </c>
      <c r="AJ1361" s="52">
        <v>112</v>
      </c>
      <c r="AK1361" s="52">
        <v>1012</v>
      </c>
      <c r="AL1361" s="52">
        <v>112</v>
      </c>
      <c r="AM1361" s="52">
        <v>0</v>
      </c>
      <c r="AN1361" s="52">
        <v>0</v>
      </c>
      <c r="AO1361" s="52">
        <v>0</v>
      </c>
      <c r="AP1361" s="52">
        <v>0</v>
      </c>
      <c r="AQ1361" s="52">
        <v>1698</v>
      </c>
      <c r="AR1361" s="52">
        <v>2247</v>
      </c>
      <c r="AS1361" s="52" t="s">
        <v>237</v>
      </c>
      <c r="AT1361" s="52">
        <v>606533</v>
      </c>
      <c r="AU1361" s="52">
        <v>69210</v>
      </c>
      <c r="AV1361" s="52">
        <v>71145</v>
      </c>
      <c r="AW1361" s="52">
        <v>73485</v>
      </c>
      <c r="AX1361" s="52">
        <v>71145</v>
      </c>
      <c r="AY1361" s="52">
        <v>73575</v>
      </c>
      <c r="AZ1361" s="52">
        <v>78030</v>
      </c>
      <c r="BA1361" s="52">
        <v>19.87</v>
      </c>
      <c r="BB1361" s="52">
        <v>20.190000000000001</v>
      </c>
      <c r="BC1361" s="52">
        <v>19.97</v>
      </c>
      <c r="BD1361" s="52">
        <v>20.2</v>
      </c>
      <c r="BE1361" s="52">
        <v>19.97</v>
      </c>
      <c r="BF1361" s="52">
        <v>20.04</v>
      </c>
      <c r="BG1361" s="52" t="s">
        <v>71</v>
      </c>
    </row>
    <row r="1362" spans="1:59" s="17" customFormat="1" x14ac:dyDescent="0.25">
      <c r="A1362" s="17" t="s">
        <v>59</v>
      </c>
      <c r="C1362" s="17" t="s">
        <v>1838</v>
      </c>
      <c r="D1362" s="17" t="s">
        <v>168</v>
      </c>
      <c r="E1362" s="17">
        <v>25</v>
      </c>
      <c r="F1362" s="17">
        <v>90</v>
      </c>
      <c r="G1362" s="17">
        <v>0</v>
      </c>
      <c r="H1362" s="97">
        <v>24.98</v>
      </c>
      <c r="I1362" s="17" t="s">
        <v>169</v>
      </c>
      <c r="J1362" s="17">
        <v>210224739</v>
      </c>
      <c r="K1362" s="17" t="s">
        <v>1839</v>
      </c>
      <c r="L1362" s="17" t="s">
        <v>64</v>
      </c>
      <c r="M1362" s="17" t="s">
        <v>1797</v>
      </c>
      <c r="N1362" s="17">
        <v>30</v>
      </c>
      <c r="O1362" s="17" t="s">
        <v>66</v>
      </c>
      <c r="P1362" s="17">
        <v>150</v>
      </c>
      <c r="Q1362" s="17" t="s">
        <v>67</v>
      </c>
      <c r="R1362" s="17">
        <v>0.1</v>
      </c>
      <c r="S1362" s="17" t="s">
        <v>164</v>
      </c>
      <c r="T1362" s="17">
        <v>1000</v>
      </c>
      <c r="U1362" s="17">
        <v>45</v>
      </c>
      <c r="V1362" s="17">
        <v>38709</v>
      </c>
      <c r="W1362" s="17">
        <v>28.71</v>
      </c>
      <c r="X1362" s="17">
        <v>523</v>
      </c>
      <c r="Y1362" s="17" t="s">
        <v>68</v>
      </c>
      <c r="AB1362" s="17" t="s">
        <v>59</v>
      </c>
      <c r="AC1362" s="17">
        <v>939</v>
      </c>
      <c r="AD1362" s="17">
        <v>1292</v>
      </c>
      <c r="AE1362" s="17">
        <v>281</v>
      </c>
      <c r="AF1362" s="17">
        <v>1011</v>
      </c>
      <c r="AG1362" s="17">
        <v>281</v>
      </c>
      <c r="AH1362" s="17">
        <v>1011</v>
      </c>
      <c r="AI1362" s="17">
        <v>1012</v>
      </c>
      <c r="AJ1362" s="17">
        <v>280</v>
      </c>
      <c r="AK1362" s="17">
        <v>1012</v>
      </c>
      <c r="AL1362" s="17">
        <v>280</v>
      </c>
      <c r="AM1362" s="17">
        <v>0</v>
      </c>
      <c r="AN1362" s="17">
        <v>0</v>
      </c>
      <c r="AO1362" s="17">
        <v>0</v>
      </c>
      <c r="AP1362" s="17">
        <v>0</v>
      </c>
      <c r="AQ1362" s="17">
        <v>1698</v>
      </c>
      <c r="AR1362" s="17">
        <v>2247</v>
      </c>
      <c r="AS1362" s="17" t="s">
        <v>90</v>
      </c>
      <c r="AT1362" s="17">
        <v>606533</v>
      </c>
      <c r="AU1362" s="17">
        <v>279045</v>
      </c>
      <c r="AV1362" s="17">
        <v>281295</v>
      </c>
      <c r="AW1362" s="17">
        <v>294480</v>
      </c>
      <c r="AX1362" s="17">
        <v>280980</v>
      </c>
      <c r="AY1362" s="17">
        <v>294795</v>
      </c>
      <c r="AZ1362" s="17">
        <v>311310</v>
      </c>
      <c r="BA1362" s="17">
        <v>80.13</v>
      </c>
      <c r="BB1362" s="17">
        <v>79.81</v>
      </c>
      <c r="BC1362" s="17">
        <v>80.03</v>
      </c>
      <c r="BD1362" s="17">
        <v>79.8</v>
      </c>
      <c r="BE1362" s="17">
        <v>80.03</v>
      </c>
      <c r="BF1362" s="17">
        <v>79.959999999999994</v>
      </c>
      <c r="BG1362" s="17" t="s">
        <v>71</v>
      </c>
    </row>
    <row r="1363" spans="1:59" s="53" customFormat="1" x14ac:dyDescent="0.25">
      <c r="A1363" s="53" t="s">
        <v>59</v>
      </c>
      <c r="C1363" s="53" t="s">
        <v>1840</v>
      </c>
      <c r="D1363" s="53" t="s">
        <v>168</v>
      </c>
      <c r="E1363" s="53">
        <v>25</v>
      </c>
      <c r="F1363" s="53">
        <v>90</v>
      </c>
      <c r="G1363" s="53">
        <v>0</v>
      </c>
      <c r="H1363" s="132">
        <v>25.2</v>
      </c>
      <c r="I1363" s="53" t="s">
        <v>169</v>
      </c>
      <c r="J1363" s="53">
        <v>210295382</v>
      </c>
      <c r="K1363" s="53" t="s">
        <v>1798</v>
      </c>
      <c r="L1363" s="53" t="s">
        <v>64</v>
      </c>
      <c r="M1363" s="53" t="s">
        <v>1797</v>
      </c>
      <c r="N1363" s="53">
        <v>30</v>
      </c>
      <c r="O1363" s="53" t="s">
        <v>66</v>
      </c>
      <c r="P1363" s="53">
        <v>75</v>
      </c>
      <c r="Q1363" s="53" t="s">
        <v>67</v>
      </c>
      <c r="R1363" s="53">
        <v>0.1</v>
      </c>
      <c r="S1363" s="53" t="s">
        <v>164</v>
      </c>
      <c r="T1363" s="53">
        <v>1000</v>
      </c>
      <c r="U1363" s="53">
        <v>22.5</v>
      </c>
      <c r="V1363" s="53">
        <v>17847</v>
      </c>
      <c r="W1363" s="53">
        <v>25.2</v>
      </c>
      <c r="X1363" s="53">
        <v>522</v>
      </c>
      <c r="Y1363" s="53" t="s">
        <v>68</v>
      </c>
      <c r="Z1363" s="53" t="s">
        <v>59</v>
      </c>
      <c r="AB1363" s="53" t="s">
        <v>59</v>
      </c>
      <c r="AC1363" s="53">
        <v>394</v>
      </c>
      <c r="AD1363" s="53">
        <v>567</v>
      </c>
      <c r="AE1363" s="53">
        <v>142</v>
      </c>
      <c r="AF1363" s="53">
        <v>425</v>
      </c>
      <c r="AG1363" s="53">
        <v>142</v>
      </c>
      <c r="AH1363" s="53">
        <v>425</v>
      </c>
      <c r="AI1363" s="53">
        <v>510</v>
      </c>
      <c r="AJ1363" s="53">
        <v>57</v>
      </c>
      <c r="AK1363" s="53">
        <v>510</v>
      </c>
      <c r="AL1363" s="53">
        <v>57</v>
      </c>
      <c r="AM1363" s="53">
        <v>0</v>
      </c>
      <c r="AN1363" s="53">
        <v>0</v>
      </c>
      <c r="AO1363" s="53">
        <v>0</v>
      </c>
      <c r="AP1363" s="53">
        <v>0</v>
      </c>
      <c r="AQ1363" s="53">
        <v>824</v>
      </c>
      <c r="AR1363" s="53">
        <v>1133</v>
      </c>
      <c r="AS1363" s="53" t="s">
        <v>237</v>
      </c>
      <c r="AT1363" s="53">
        <v>606532</v>
      </c>
      <c r="AU1363" s="53">
        <v>64620</v>
      </c>
      <c r="AV1363" s="53">
        <v>63225</v>
      </c>
      <c r="AW1363" s="53">
        <v>66555</v>
      </c>
      <c r="AX1363" s="53">
        <v>65430</v>
      </c>
      <c r="AY1363" s="53">
        <v>69818</v>
      </c>
      <c r="AZ1363" s="53">
        <v>71910</v>
      </c>
      <c r="BA1363" s="53">
        <v>29.74</v>
      </c>
      <c r="BB1363" s="53">
        <v>29.63</v>
      </c>
      <c r="BC1363" s="53">
        <v>29.22</v>
      </c>
      <c r="BD1363" s="53">
        <v>30.12</v>
      </c>
      <c r="BE1363" s="53">
        <v>30.21</v>
      </c>
      <c r="BF1363" s="53">
        <v>31.14</v>
      </c>
      <c r="BG1363" s="53" t="s">
        <v>71</v>
      </c>
    </row>
    <row r="1364" spans="1:59" s="18" customFormat="1" x14ac:dyDescent="0.25">
      <c r="A1364" s="18" t="s">
        <v>59</v>
      </c>
      <c r="C1364" s="18" t="s">
        <v>1840</v>
      </c>
      <c r="D1364" s="18" t="s">
        <v>168</v>
      </c>
      <c r="E1364" s="18">
        <v>25</v>
      </c>
      <c r="F1364" s="18">
        <v>90</v>
      </c>
      <c r="G1364" s="18">
        <v>0</v>
      </c>
      <c r="H1364" s="98">
        <v>25.2</v>
      </c>
      <c r="I1364" s="18" t="s">
        <v>169</v>
      </c>
      <c r="J1364" s="18">
        <v>210224755</v>
      </c>
      <c r="K1364" s="18" t="s">
        <v>1841</v>
      </c>
      <c r="L1364" s="18" t="s">
        <v>64</v>
      </c>
      <c r="M1364" s="18" t="s">
        <v>1797</v>
      </c>
      <c r="N1364" s="18">
        <v>30</v>
      </c>
      <c r="O1364" s="18" t="s">
        <v>66</v>
      </c>
      <c r="P1364" s="18">
        <v>75</v>
      </c>
      <c r="Q1364" s="18" t="s">
        <v>67</v>
      </c>
      <c r="R1364" s="18">
        <v>0.1</v>
      </c>
      <c r="S1364" s="18" t="s">
        <v>164</v>
      </c>
      <c r="T1364" s="18">
        <v>1000</v>
      </c>
      <c r="U1364" s="18">
        <v>22.5</v>
      </c>
      <c r="V1364" s="18">
        <v>41603</v>
      </c>
      <c r="W1364" s="18">
        <v>38.22</v>
      </c>
      <c r="X1364" s="18">
        <v>522</v>
      </c>
      <c r="Y1364" s="18" t="s">
        <v>68</v>
      </c>
      <c r="AB1364" s="18" t="s">
        <v>69</v>
      </c>
      <c r="AC1364" s="18">
        <v>625</v>
      </c>
      <c r="AD1364" s="18">
        <v>860</v>
      </c>
      <c r="AE1364" s="18">
        <v>120</v>
      </c>
      <c r="AF1364" s="18">
        <v>740</v>
      </c>
      <c r="AG1364" s="18">
        <v>120</v>
      </c>
      <c r="AH1364" s="18">
        <v>740</v>
      </c>
      <c r="AI1364" s="18">
        <v>434</v>
      </c>
      <c r="AJ1364" s="18">
        <v>426</v>
      </c>
      <c r="AK1364" s="18">
        <v>434</v>
      </c>
      <c r="AL1364" s="18">
        <v>426</v>
      </c>
      <c r="AM1364" s="18">
        <v>0</v>
      </c>
      <c r="AN1364" s="18">
        <v>0</v>
      </c>
      <c r="AO1364" s="18">
        <v>0</v>
      </c>
      <c r="AP1364" s="18">
        <v>0</v>
      </c>
      <c r="AQ1364" s="18">
        <v>824</v>
      </c>
      <c r="AR1364" s="18">
        <v>1133</v>
      </c>
      <c r="AS1364" s="18" t="s">
        <v>90</v>
      </c>
      <c r="AT1364" s="18">
        <v>606532</v>
      </c>
      <c r="AU1364" s="18">
        <v>152685</v>
      </c>
      <c r="AV1364" s="18">
        <v>150143</v>
      </c>
      <c r="AW1364" s="18">
        <v>161190</v>
      </c>
      <c r="AX1364" s="18">
        <v>151785</v>
      </c>
      <c r="AY1364" s="18">
        <v>161280</v>
      </c>
      <c r="AZ1364" s="18">
        <v>158985</v>
      </c>
      <c r="BA1364" s="18">
        <v>70.260000000000005</v>
      </c>
      <c r="BB1364" s="18">
        <v>70.37</v>
      </c>
      <c r="BC1364" s="18">
        <v>70.78</v>
      </c>
      <c r="BD1364" s="18">
        <v>69.88</v>
      </c>
      <c r="BE1364" s="18">
        <v>69.790000000000006</v>
      </c>
      <c r="BF1364" s="18">
        <v>68.86</v>
      </c>
      <c r="BG1364" s="18" t="s">
        <v>71</v>
      </c>
    </row>
    <row r="1365" spans="1:59" s="19" customFormat="1" x14ac:dyDescent="0.25">
      <c r="A1365" s="19" t="s">
        <v>59</v>
      </c>
      <c r="C1365" s="19" t="s">
        <v>1842</v>
      </c>
      <c r="D1365" s="19" t="s">
        <v>168</v>
      </c>
      <c r="E1365" s="19">
        <v>0</v>
      </c>
      <c r="F1365" s="19">
        <v>90</v>
      </c>
      <c r="G1365" s="19">
        <v>0</v>
      </c>
      <c r="H1365" s="99">
        <v>233.5</v>
      </c>
      <c r="I1365" s="19" t="s">
        <v>169</v>
      </c>
      <c r="J1365" s="19">
        <v>210720484</v>
      </c>
      <c r="K1365" s="19" t="s">
        <v>1854</v>
      </c>
      <c r="L1365" s="19" t="s">
        <v>1855</v>
      </c>
      <c r="M1365" s="19" t="s">
        <v>1844</v>
      </c>
      <c r="N1365" s="19">
        <v>28</v>
      </c>
      <c r="O1365" s="19" t="s">
        <v>66</v>
      </c>
      <c r="P1365" s="19">
        <v>30</v>
      </c>
      <c r="Q1365" s="19" t="s">
        <v>67</v>
      </c>
      <c r="R1365" s="19">
        <v>60</v>
      </c>
      <c r="S1365" s="19" t="s">
        <v>67</v>
      </c>
      <c r="T1365" s="19">
        <v>1</v>
      </c>
      <c r="U1365" s="19">
        <v>14</v>
      </c>
      <c r="V1365" s="19">
        <v>94</v>
      </c>
      <c r="W1365" s="19">
        <v>232.07</v>
      </c>
      <c r="X1365" s="19">
        <v>1146</v>
      </c>
      <c r="Y1365" s="19" t="s">
        <v>68</v>
      </c>
      <c r="AB1365" s="19" t="s">
        <v>59</v>
      </c>
      <c r="AC1365" s="19">
        <v>2470</v>
      </c>
      <c r="AD1365" s="19">
        <v>3249</v>
      </c>
      <c r="AE1365" s="19">
        <v>0</v>
      </c>
      <c r="AF1365" s="19">
        <v>3249</v>
      </c>
      <c r="AG1365" s="19">
        <v>0</v>
      </c>
      <c r="AH1365" s="19">
        <v>3249</v>
      </c>
      <c r="AI1365" s="19">
        <v>2924</v>
      </c>
      <c r="AJ1365" s="19">
        <v>325</v>
      </c>
      <c r="AK1365" s="19">
        <v>2924</v>
      </c>
      <c r="AL1365" s="19">
        <v>325</v>
      </c>
      <c r="AM1365" s="19">
        <v>0</v>
      </c>
      <c r="AN1365" s="19">
        <v>0</v>
      </c>
      <c r="AO1365" s="19">
        <v>0</v>
      </c>
      <c r="AP1365" s="19">
        <v>0</v>
      </c>
      <c r="AQ1365" s="19">
        <v>5054</v>
      </c>
      <c r="AR1365" s="19">
        <v>6537</v>
      </c>
      <c r="AS1365" s="19" t="s">
        <v>78</v>
      </c>
      <c r="AT1365" s="19">
        <v>606710</v>
      </c>
      <c r="AU1365" s="19">
        <v>308</v>
      </c>
      <c r="AV1365" s="19">
        <v>196</v>
      </c>
      <c r="AW1365" s="19">
        <v>168</v>
      </c>
      <c r="AX1365" s="19">
        <v>224</v>
      </c>
      <c r="AY1365" s="19">
        <v>280</v>
      </c>
      <c r="AZ1365" s="19">
        <v>140</v>
      </c>
      <c r="BA1365" s="19">
        <v>0.21</v>
      </c>
      <c r="BB1365" s="19">
        <v>0.14000000000000001</v>
      </c>
      <c r="BC1365" s="19">
        <v>0.11</v>
      </c>
      <c r="BD1365" s="19">
        <v>0.15</v>
      </c>
      <c r="BE1365" s="19">
        <v>0.18</v>
      </c>
      <c r="BF1365" s="19">
        <v>0.09</v>
      </c>
      <c r="BG1365" s="19" t="s">
        <v>71</v>
      </c>
    </row>
    <row r="1366" spans="1:59" s="19" customFormat="1" x14ac:dyDescent="0.25">
      <c r="A1366" s="19" t="s">
        <v>59</v>
      </c>
      <c r="C1366" s="19" t="s">
        <v>1842</v>
      </c>
      <c r="D1366" s="19" t="s">
        <v>168</v>
      </c>
      <c r="E1366" s="19">
        <v>0</v>
      </c>
      <c r="F1366" s="19">
        <v>90</v>
      </c>
      <c r="G1366" s="19">
        <v>0</v>
      </c>
      <c r="H1366" s="99">
        <v>233.5</v>
      </c>
      <c r="I1366" s="19" t="s">
        <v>169</v>
      </c>
      <c r="J1366" s="19">
        <v>210849335</v>
      </c>
      <c r="K1366" s="19" t="s">
        <v>1854</v>
      </c>
      <c r="L1366" s="19" t="s">
        <v>331</v>
      </c>
      <c r="M1366" s="19" t="s">
        <v>1844</v>
      </c>
      <c r="N1366" s="19">
        <v>28</v>
      </c>
      <c r="O1366" s="19" t="s">
        <v>66</v>
      </c>
      <c r="P1366" s="19">
        <v>30</v>
      </c>
      <c r="Q1366" s="19" t="s">
        <v>67</v>
      </c>
      <c r="R1366" s="19">
        <v>60</v>
      </c>
      <c r="S1366" s="19" t="s">
        <v>67</v>
      </c>
      <c r="T1366" s="19">
        <v>1</v>
      </c>
      <c r="U1366" s="19">
        <v>14</v>
      </c>
      <c r="V1366" s="19">
        <v>40</v>
      </c>
      <c r="W1366" s="19">
        <v>232.07</v>
      </c>
      <c r="X1366" s="19">
        <v>1146</v>
      </c>
      <c r="Y1366" s="19" t="s">
        <v>68</v>
      </c>
      <c r="AB1366" s="19" t="s">
        <v>59</v>
      </c>
      <c r="AC1366" s="19">
        <v>2470</v>
      </c>
      <c r="AD1366" s="19">
        <v>3249</v>
      </c>
      <c r="AE1366" s="19">
        <v>0</v>
      </c>
      <c r="AF1366" s="19">
        <v>3249</v>
      </c>
      <c r="AG1366" s="19">
        <v>0</v>
      </c>
      <c r="AH1366" s="19">
        <v>3249</v>
      </c>
      <c r="AI1366" s="19">
        <v>2924</v>
      </c>
      <c r="AJ1366" s="19">
        <v>325</v>
      </c>
      <c r="AK1366" s="19">
        <v>2924</v>
      </c>
      <c r="AL1366" s="19">
        <v>325</v>
      </c>
      <c r="AM1366" s="19">
        <v>0</v>
      </c>
      <c r="AN1366" s="19">
        <v>0</v>
      </c>
      <c r="AO1366" s="19">
        <v>0</v>
      </c>
      <c r="AP1366" s="19">
        <v>0</v>
      </c>
      <c r="AQ1366" s="19">
        <v>5054</v>
      </c>
      <c r="AR1366" s="19">
        <v>6537</v>
      </c>
      <c r="AS1366" s="19" t="s">
        <v>78</v>
      </c>
      <c r="AT1366" s="19">
        <v>606710</v>
      </c>
      <c r="AU1366" s="19">
        <v>84</v>
      </c>
      <c r="AV1366" s="19">
        <v>154</v>
      </c>
      <c r="AW1366" s="19">
        <v>28</v>
      </c>
      <c r="AX1366" s="19">
        <v>98</v>
      </c>
      <c r="AY1366" s="19">
        <v>154</v>
      </c>
      <c r="AZ1366" s="19">
        <v>42</v>
      </c>
      <c r="BA1366" s="19">
        <v>0.06</v>
      </c>
      <c r="BB1366" s="19">
        <v>0.11</v>
      </c>
      <c r="BC1366" s="19">
        <v>0.02</v>
      </c>
      <c r="BD1366" s="19">
        <v>0.06</v>
      </c>
      <c r="BE1366" s="19">
        <v>0.1</v>
      </c>
      <c r="BF1366" s="19">
        <v>0.03</v>
      </c>
      <c r="BG1366" s="19" t="s">
        <v>71</v>
      </c>
    </row>
    <row r="1367" spans="1:59" s="19" customFormat="1" x14ac:dyDescent="0.25">
      <c r="A1367" s="19" t="s">
        <v>59</v>
      </c>
      <c r="C1367" s="19" t="s">
        <v>1842</v>
      </c>
      <c r="D1367" s="19" t="s">
        <v>168</v>
      </c>
      <c r="E1367" s="19">
        <v>0</v>
      </c>
      <c r="F1367" s="19">
        <v>90</v>
      </c>
      <c r="G1367" s="19">
        <v>0</v>
      </c>
      <c r="H1367" s="99">
        <v>233.5</v>
      </c>
      <c r="I1367" s="19" t="s">
        <v>169</v>
      </c>
      <c r="J1367" s="19">
        <v>210729161</v>
      </c>
      <c r="K1367" s="19" t="s">
        <v>1848</v>
      </c>
      <c r="L1367" s="19" t="s">
        <v>288</v>
      </c>
      <c r="M1367" s="19" t="s">
        <v>1844</v>
      </c>
      <c r="N1367" s="19">
        <v>30</v>
      </c>
      <c r="O1367" s="19" t="s">
        <v>66</v>
      </c>
      <c r="P1367" s="19">
        <v>30</v>
      </c>
      <c r="Q1367" s="19" t="s">
        <v>67</v>
      </c>
      <c r="R1367" s="19">
        <v>60</v>
      </c>
      <c r="S1367" s="19" t="s">
        <v>67</v>
      </c>
      <c r="T1367" s="19">
        <v>1</v>
      </c>
      <c r="U1367" s="19">
        <v>15</v>
      </c>
      <c r="V1367" s="19">
        <v>937</v>
      </c>
      <c r="W1367" s="19">
        <v>232.4</v>
      </c>
      <c r="X1367" s="19">
        <v>1146</v>
      </c>
      <c r="Y1367" s="19" t="s">
        <v>68</v>
      </c>
      <c r="AB1367" s="19" t="s">
        <v>59</v>
      </c>
      <c r="AC1367" s="19">
        <v>2650</v>
      </c>
      <c r="AD1367" s="19">
        <v>3486</v>
      </c>
      <c r="AE1367" s="19">
        <v>0</v>
      </c>
      <c r="AF1367" s="19">
        <v>3486</v>
      </c>
      <c r="AG1367" s="19">
        <v>0</v>
      </c>
      <c r="AH1367" s="19">
        <v>3486</v>
      </c>
      <c r="AI1367" s="19">
        <v>3137</v>
      </c>
      <c r="AJ1367" s="19">
        <v>349</v>
      </c>
      <c r="AK1367" s="19">
        <v>3137</v>
      </c>
      <c r="AL1367" s="19">
        <v>349</v>
      </c>
      <c r="AM1367" s="19">
        <v>0</v>
      </c>
      <c r="AN1367" s="19">
        <v>0</v>
      </c>
      <c r="AO1367" s="19">
        <v>0</v>
      </c>
      <c r="AP1367" s="19">
        <v>0</v>
      </c>
      <c r="AQ1367" s="19">
        <v>5441</v>
      </c>
      <c r="AR1367" s="19">
        <v>7004</v>
      </c>
      <c r="AS1367" s="19" t="s">
        <v>1038</v>
      </c>
      <c r="AT1367" s="19">
        <v>606710</v>
      </c>
      <c r="AU1367" s="19">
        <v>1980</v>
      </c>
      <c r="AV1367" s="19">
        <v>2220</v>
      </c>
      <c r="AW1367" s="19">
        <v>2490</v>
      </c>
      <c r="AX1367" s="19">
        <v>2445</v>
      </c>
      <c r="AY1367" s="19">
        <v>2085</v>
      </c>
      <c r="AZ1367" s="19">
        <v>2835</v>
      </c>
      <c r="BA1367" s="19">
        <v>1.34</v>
      </c>
      <c r="BB1367" s="19">
        <v>1.59</v>
      </c>
      <c r="BC1367" s="19">
        <v>1.65</v>
      </c>
      <c r="BD1367" s="19">
        <v>1.61</v>
      </c>
      <c r="BE1367" s="19">
        <v>1.31</v>
      </c>
      <c r="BF1367" s="19">
        <v>1.8</v>
      </c>
      <c r="BG1367" s="19" t="s">
        <v>71</v>
      </c>
    </row>
    <row r="1368" spans="1:59" s="54" customFormat="1" x14ac:dyDescent="0.25">
      <c r="A1368" s="54" t="s">
        <v>59</v>
      </c>
      <c r="C1368" s="54" t="s">
        <v>1842</v>
      </c>
      <c r="D1368" s="54" t="s">
        <v>168</v>
      </c>
      <c r="E1368" s="54">
        <v>0</v>
      </c>
      <c r="F1368" s="54">
        <v>90</v>
      </c>
      <c r="G1368" s="54">
        <v>0</v>
      </c>
      <c r="H1368" s="133">
        <v>233.5</v>
      </c>
      <c r="I1368" s="54" t="s">
        <v>169</v>
      </c>
      <c r="J1368" s="54">
        <v>210731401</v>
      </c>
      <c r="K1368" s="54" t="s">
        <v>1846</v>
      </c>
      <c r="L1368" s="54" t="s">
        <v>1847</v>
      </c>
      <c r="M1368" s="54" t="s">
        <v>1844</v>
      </c>
      <c r="N1368" s="54">
        <v>28</v>
      </c>
      <c r="O1368" s="54" t="s">
        <v>66</v>
      </c>
      <c r="P1368" s="54">
        <v>30</v>
      </c>
      <c r="Q1368" s="54" t="s">
        <v>67</v>
      </c>
      <c r="R1368" s="54">
        <v>60</v>
      </c>
      <c r="S1368" s="54" t="s">
        <v>67</v>
      </c>
      <c r="T1368" s="54">
        <v>1</v>
      </c>
      <c r="U1368" s="54">
        <v>14</v>
      </c>
      <c r="V1368" s="54">
        <v>28594</v>
      </c>
      <c r="W1368" s="54">
        <v>233.5</v>
      </c>
      <c r="X1368" s="54">
        <v>1146</v>
      </c>
      <c r="Y1368" s="54" t="s">
        <v>68</v>
      </c>
      <c r="Z1368" s="54" t="s">
        <v>59</v>
      </c>
      <c r="AB1368" s="54" t="s">
        <v>59</v>
      </c>
      <c r="AC1368" s="54">
        <v>2485</v>
      </c>
      <c r="AD1368" s="54">
        <v>3269</v>
      </c>
      <c r="AE1368" s="54">
        <v>0</v>
      </c>
      <c r="AF1368" s="54">
        <v>3269</v>
      </c>
      <c r="AG1368" s="54">
        <v>0</v>
      </c>
      <c r="AH1368" s="54">
        <v>3269</v>
      </c>
      <c r="AI1368" s="54">
        <v>2942</v>
      </c>
      <c r="AJ1368" s="54">
        <v>327</v>
      </c>
      <c r="AK1368" s="54">
        <v>2942</v>
      </c>
      <c r="AL1368" s="54">
        <v>327</v>
      </c>
      <c r="AM1368" s="54">
        <v>0</v>
      </c>
      <c r="AN1368" s="54">
        <v>0</v>
      </c>
      <c r="AO1368" s="54">
        <v>0</v>
      </c>
      <c r="AP1368" s="54">
        <v>0</v>
      </c>
      <c r="AQ1368" s="54">
        <v>5054</v>
      </c>
      <c r="AR1368" s="54">
        <v>6537</v>
      </c>
      <c r="AS1368" s="54" t="s">
        <v>74</v>
      </c>
      <c r="AT1368" s="54">
        <v>606710</v>
      </c>
      <c r="AU1368" s="54">
        <v>64386</v>
      </c>
      <c r="AV1368" s="54">
        <v>62090</v>
      </c>
      <c r="AW1368" s="54">
        <v>67060</v>
      </c>
      <c r="AX1368" s="54">
        <v>65842</v>
      </c>
      <c r="AY1368" s="54">
        <v>72282</v>
      </c>
      <c r="AZ1368" s="54">
        <v>68656</v>
      </c>
      <c r="BA1368" s="54">
        <v>43.51</v>
      </c>
      <c r="BB1368" s="54">
        <v>44.51</v>
      </c>
      <c r="BC1368" s="54">
        <v>44.51</v>
      </c>
      <c r="BD1368" s="54">
        <v>43.28</v>
      </c>
      <c r="BE1368" s="54">
        <v>45.4</v>
      </c>
      <c r="BF1368" s="54">
        <v>43.47</v>
      </c>
      <c r="BG1368" s="54" t="s">
        <v>71</v>
      </c>
    </row>
    <row r="1369" spans="1:59" s="19" customFormat="1" x14ac:dyDescent="0.25">
      <c r="A1369" s="19" t="s">
        <v>59</v>
      </c>
      <c r="C1369" s="19" t="s">
        <v>1842</v>
      </c>
      <c r="D1369" s="19" t="s">
        <v>168</v>
      </c>
      <c r="E1369" s="19">
        <v>0</v>
      </c>
      <c r="F1369" s="19">
        <v>90</v>
      </c>
      <c r="G1369" s="19">
        <v>0</v>
      </c>
      <c r="H1369" s="99">
        <v>233.5</v>
      </c>
      <c r="I1369" s="19" t="s">
        <v>169</v>
      </c>
      <c r="J1369" s="19">
        <v>210727957</v>
      </c>
      <c r="K1369" s="19" t="s">
        <v>1853</v>
      </c>
      <c r="L1369" s="19" t="s">
        <v>83</v>
      </c>
      <c r="M1369" s="19" t="s">
        <v>1844</v>
      </c>
      <c r="N1369" s="19">
        <v>28</v>
      </c>
      <c r="O1369" s="19" t="s">
        <v>66</v>
      </c>
      <c r="P1369" s="19">
        <v>30</v>
      </c>
      <c r="Q1369" s="19" t="s">
        <v>67</v>
      </c>
      <c r="R1369" s="19">
        <v>60</v>
      </c>
      <c r="S1369" s="19" t="s">
        <v>67</v>
      </c>
      <c r="T1369" s="19">
        <v>1</v>
      </c>
      <c r="U1369" s="19">
        <v>14</v>
      </c>
      <c r="V1369" s="19">
        <v>122</v>
      </c>
      <c r="W1369" s="19">
        <v>233.5</v>
      </c>
      <c r="X1369" s="19">
        <v>1146</v>
      </c>
      <c r="Y1369" s="19" t="s">
        <v>68</v>
      </c>
      <c r="AB1369" s="19" t="s">
        <v>59</v>
      </c>
      <c r="AC1369" s="19">
        <v>2485</v>
      </c>
      <c r="AD1369" s="19">
        <v>3269</v>
      </c>
      <c r="AE1369" s="19">
        <v>0</v>
      </c>
      <c r="AF1369" s="19">
        <v>3269</v>
      </c>
      <c r="AG1369" s="19">
        <v>0</v>
      </c>
      <c r="AH1369" s="19">
        <v>3269</v>
      </c>
      <c r="AI1369" s="19">
        <v>2942</v>
      </c>
      <c r="AJ1369" s="19">
        <v>327</v>
      </c>
      <c r="AK1369" s="19">
        <v>2942</v>
      </c>
      <c r="AL1369" s="19">
        <v>327</v>
      </c>
      <c r="AM1369" s="19">
        <v>0</v>
      </c>
      <c r="AN1369" s="19">
        <v>0</v>
      </c>
      <c r="AO1369" s="19">
        <v>0</v>
      </c>
      <c r="AP1369" s="19">
        <v>0</v>
      </c>
      <c r="AQ1369" s="19">
        <v>5054</v>
      </c>
      <c r="AR1369" s="19">
        <v>6537</v>
      </c>
      <c r="AS1369" s="19" t="s">
        <v>382</v>
      </c>
      <c r="AT1369" s="19">
        <v>606710</v>
      </c>
      <c r="AU1369" s="19">
        <v>266</v>
      </c>
      <c r="AV1369" s="19">
        <v>336</v>
      </c>
      <c r="AW1369" s="19">
        <v>210</v>
      </c>
      <c r="AX1369" s="19">
        <v>224</v>
      </c>
      <c r="AY1369" s="19">
        <v>490</v>
      </c>
      <c r="AZ1369" s="19">
        <v>182</v>
      </c>
      <c r="BA1369" s="19">
        <v>0.18</v>
      </c>
      <c r="BB1369" s="19">
        <v>0.24</v>
      </c>
      <c r="BC1369" s="19">
        <v>0.14000000000000001</v>
      </c>
      <c r="BD1369" s="19">
        <v>0.15</v>
      </c>
      <c r="BE1369" s="19">
        <v>0.31</v>
      </c>
      <c r="BF1369" s="19">
        <v>0.12</v>
      </c>
      <c r="BG1369" s="19" t="s">
        <v>71</v>
      </c>
    </row>
    <row r="1370" spans="1:59" s="19" customFormat="1" x14ac:dyDescent="0.25">
      <c r="A1370" s="19" t="s">
        <v>59</v>
      </c>
      <c r="C1370" s="19" t="s">
        <v>1842</v>
      </c>
      <c r="D1370" s="19" t="s">
        <v>168</v>
      </c>
      <c r="E1370" s="19">
        <v>0</v>
      </c>
      <c r="F1370" s="19">
        <v>90</v>
      </c>
      <c r="G1370" s="19">
        <v>0</v>
      </c>
      <c r="H1370" s="99">
        <v>233.5</v>
      </c>
      <c r="I1370" s="19" t="s">
        <v>169</v>
      </c>
      <c r="J1370" s="19">
        <v>210724983</v>
      </c>
      <c r="K1370" s="19" t="s">
        <v>1849</v>
      </c>
      <c r="L1370" s="19" t="s">
        <v>1850</v>
      </c>
      <c r="M1370" s="19" t="s">
        <v>1844</v>
      </c>
      <c r="N1370" s="19">
        <v>28</v>
      </c>
      <c r="O1370" s="19" t="s">
        <v>66</v>
      </c>
      <c r="P1370" s="19">
        <v>30</v>
      </c>
      <c r="Q1370" s="19" t="s">
        <v>67</v>
      </c>
      <c r="R1370" s="19">
        <v>60</v>
      </c>
      <c r="S1370" s="19" t="s">
        <v>67</v>
      </c>
      <c r="T1370" s="19">
        <v>1</v>
      </c>
      <c r="U1370" s="19">
        <v>14</v>
      </c>
      <c r="V1370" s="19">
        <v>3334</v>
      </c>
      <c r="W1370" s="19">
        <v>237.14</v>
      </c>
      <c r="X1370" s="19">
        <v>1146</v>
      </c>
      <c r="Y1370" s="19" t="s">
        <v>68</v>
      </c>
      <c r="AB1370" s="19" t="s">
        <v>59</v>
      </c>
      <c r="AC1370" s="19">
        <v>2524</v>
      </c>
      <c r="AD1370" s="19">
        <v>3320</v>
      </c>
      <c r="AE1370" s="19">
        <v>0</v>
      </c>
      <c r="AF1370" s="19">
        <v>3320</v>
      </c>
      <c r="AG1370" s="19">
        <v>0</v>
      </c>
      <c r="AH1370" s="19">
        <v>3320</v>
      </c>
      <c r="AI1370" s="19">
        <v>2942</v>
      </c>
      <c r="AJ1370" s="19">
        <v>378</v>
      </c>
      <c r="AK1370" s="19">
        <v>2942</v>
      </c>
      <c r="AL1370" s="19">
        <v>378</v>
      </c>
      <c r="AM1370" s="19">
        <v>0</v>
      </c>
      <c r="AN1370" s="19">
        <v>0</v>
      </c>
      <c r="AO1370" s="19">
        <v>0</v>
      </c>
      <c r="AP1370" s="19">
        <v>0</v>
      </c>
      <c r="AQ1370" s="19">
        <v>5054</v>
      </c>
      <c r="AR1370" s="19">
        <v>6537</v>
      </c>
      <c r="AS1370" s="19" t="s">
        <v>111</v>
      </c>
      <c r="AT1370" s="19">
        <v>606710</v>
      </c>
      <c r="AU1370" s="19">
        <v>5726</v>
      </c>
      <c r="AV1370" s="19">
        <v>5922</v>
      </c>
      <c r="AW1370" s="19">
        <v>8022</v>
      </c>
      <c r="AX1370" s="19">
        <v>8050</v>
      </c>
      <c r="AY1370" s="19">
        <v>9310</v>
      </c>
      <c r="AZ1370" s="19">
        <v>9646</v>
      </c>
      <c r="BA1370" s="19">
        <v>3.87</v>
      </c>
      <c r="BB1370" s="19">
        <v>4.25</v>
      </c>
      <c r="BC1370" s="19">
        <v>5.32</v>
      </c>
      <c r="BD1370" s="19">
        <v>5.29</v>
      </c>
      <c r="BE1370" s="19">
        <v>5.85</v>
      </c>
      <c r="BF1370" s="19">
        <v>6.11</v>
      </c>
      <c r="BG1370" s="19" t="s">
        <v>71</v>
      </c>
    </row>
    <row r="1371" spans="1:59" s="19" customFormat="1" x14ac:dyDescent="0.25">
      <c r="A1371" s="19" t="s">
        <v>59</v>
      </c>
      <c r="C1371" s="19" t="s">
        <v>1842</v>
      </c>
      <c r="D1371" s="19" t="s">
        <v>168</v>
      </c>
      <c r="E1371" s="19">
        <v>0</v>
      </c>
      <c r="F1371" s="19">
        <v>90</v>
      </c>
      <c r="G1371" s="19">
        <v>0</v>
      </c>
      <c r="H1371" s="99">
        <v>233.5</v>
      </c>
      <c r="I1371" s="19" t="s">
        <v>169</v>
      </c>
      <c r="J1371" s="19">
        <v>210713259</v>
      </c>
      <c r="K1371" s="19" t="s">
        <v>1858</v>
      </c>
      <c r="L1371" s="19" t="s">
        <v>64</v>
      </c>
      <c r="M1371" s="19" t="s">
        <v>1844</v>
      </c>
      <c r="N1371" s="19">
        <v>30</v>
      </c>
      <c r="O1371" s="19" t="s">
        <v>66</v>
      </c>
      <c r="P1371" s="19">
        <v>30</v>
      </c>
      <c r="Q1371" s="19" t="s">
        <v>67</v>
      </c>
      <c r="R1371" s="19">
        <v>60</v>
      </c>
      <c r="S1371" s="19" t="s">
        <v>67</v>
      </c>
      <c r="T1371" s="19">
        <v>1</v>
      </c>
      <c r="U1371" s="19">
        <v>15</v>
      </c>
      <c r="V1371" s="19">
        <v>19504</v>
      </c>
      <c r="W1371" s="19">
        <v>239.8</v>
      </c>
      <c r="X1371" s="19">
        <v>1146</v>
      </c>
      <c r="Y1371" s="19" t="s">
        <v>68</v>
      </c>
      <c r="AB1371" s="19" t="s">
        <v>59</v>
      </c>
      <c r="AC1371" s="19">
        <v>2735</v>
      </c>
      <c r="AD1371" s="19">
        <v>3597</v>
      </c>
      <c r="AE1371" s="19">
        <v>0</v>
      </c>
      <c r="AF1371" s="19">
        <v>3597</v>
      </c>
      <c r="AG1371" s="19">
        <v>0</v>
      </c>
      <c r="AH1371" s="19">
        <v>3597</v>
      </c>
      <c r="AI1371" s="19">
        <v>3152</v>
      </c>
      <c r="AJ1371" s="19">
        <v>445</v>
      </c>
      <c r="AK1371" s="19">
        <v>3152</v>
      </c>
      <c r="AL1371" s="19">
        <v>445</v>
      </c>
      <c r="AM1371" s="19">
        <v>0</v>
      </c>
      <c r="AN1371" s="19">
        <v>0</v>
      </c>
      <c r="AO1371" s="19">
        <v>0</v>
      </c>
      <c r="AP1371" s="19">
        <v>0</v>
      </c>
      <c r="AQ1371" s="19">
        <v>5441</v>
      </c>
      <c r="AR1371" s="19">
        <v>7004</v>
      </c>
      <c r="AS1371" s="19" t="s">
        <v>90</v>
      </c>
      <c r="AT1371" s="19">
        <v>606710</v>
      </c>
      <c r="AU1371" s="19">
        <v>49065</v>
      </c>
      <c r="AV1371" s="19">
        <v>44385</v>
      </c>
      <c r="AW1371" s="19">
        <v>48570</v>
      </c>
      <c r="AX1371" s="19">
        <v>48600</v>
      </c>
      <c r="AY1371" s="19">
        <v>50370</v>
      </c>
      <c r="AZ1371" s="19">
        <v>51570</v>
      </c>
      <c r="BA1371" s="19">
        <v>33.159999999999997</v>
      </c>
      <c r="BB1371" s="19">
        <v>31.82</v>
      </c>
      <c r="BC1371" s="19">
        <v>32.24</v>
      </c>
      <c r="BD1371" s="19">
        <v>31.94</v>
      </c>
      <c r="BE1371" s="19">
        <v>31.64</v>
      </c>
      <c r="BF1371" s="19">
        <v>32.659999999999997</v>
      </c>
      <c r="BG1371" s="19" t="s">
        <v>71</v>
      </c>
    </row>
    <row r="1372" spans="1:59" s="19" customFormat="1" x14ac:dyDescent="0.25">
      <c r="A1372" s="19" t="s">
        <v>59</v>
      </c>
      <c r="C1372" s="19" t="s">
        <v>1842</v>
      </c>
      <c r="D1372" s="19" t="s">
        <v>168</v>
      </c>
      <c r="E1372" s="19">
        <v>0</v>
      </c>
      <c r="F1372" s="19">
        <v>90</v>
      </c>
      <c r="G1372" s="19">
        <v>0</v>
      </c>
      <c r="H1372" s="99">
        <v>233.5</v>
      </c>
      <c r="I1372" s="19" t="s">
        <v>169</v>
      </c>
      <c r="J1372" s="19">
        <v>210736825</v>
      </c>
      <c r="K1372" s="19" t="s">
        <v>1851</v>
      </c>
      <c r="L1372" s="19" t="s">
        <v>1852</v>
      </c>
      <c r="M1372" s="19" t="s">
        <v>1844</v>
      </c>
      <c r="N1372" s="19">
        <v>28</v>
      </c>
      <c r="O1372" s="19" t="s">
        <v>66</v>
      </c>
      <c r="P1372" s="19">
        <v>30</v>
      </c>
      <c r="Q1372" s="19" t="s">
        <v>67</v>
      </c>
      <c r="R1372" s="19">
        <v>60</v>
      </c>
      <c r="S1372" s="19" t="s">
        <v>67</v>
      </c>
      <c r="T1372" s="19">
        <v>1</v>
      </c>
      <c r="U1372" s="19">
        <v>14</v>
      </c>
      <c r="V1372" s="19">
        <v>3473</v>
      </c>
      <c r="W1372" s="19">
        <v>240.86</v>
      </c>
      <c r="X1372" s="19">
        <v>1146</v>
      </c>
      <c r="Y1372" s="19" t="s">
        <v>68</v>
      </c>
      <c r="AB1372" s="19" t="s">
        <v>59</v>
      </c>
      <c r="AC1372" s="19">
        <v>2563</v>
      </c>
      <c r="AD1372" s="19">
        <v>3372</v>
      </c>
      <c r="AE1372" s="19">
        <v>0</v>
      </c>
      <c r="AF1372" s="19">
        <v>3372</v>
      </c>
      <c r="AG1372" s="19">
        <v>0</v>
      </c>
      <c r="AH1372" s="19">
        <v>3372</v>
      </c>
      <c r="AI1372" s="19">
        <v>2942</v>
      </c>
      <c r="AJ1372" s="19">
        <v>430</v>
      </c>
      <c r="AK1372" s="19">
        <v>2942</v>
      </c>
      <c r="AL1372" s="19">
        <v>430</v>
      </c>
      <c r="AM1372" s="19">
        <v>0</v>
      </c>
      <c r="AN1372" s="19">
        <v>0</v>
      </c>
      <c r="AO1372" s="19">
        <v>0</v>
      </c>
      <c r="AP1372" s="19">
        <v>0</v>
      </c>
      <c r="AQ1372" s="19">
        <v>5054</v>
      </c>
      <c r="AR1372" s="19">
        <v>6537</v>
      </c>
      <c r="AS1372" s="19" t="s">
        <v>92</v>
      </c>
      <c r="AT1372" s="19">
        <v>606710</v>
      </c>
      <c r="AU1372" s="19">
        <v>8106</v>
      </c>
      <c r="AV1372" s="19">
        <v>8386</v>
      </c>
      <c r="AW1372" s="19">
        <v>7350</v>
      </c>
      <c r="AX1372" s="19">
        <v>8638</v>
      </c>
      <c r="AY1372" s="19">
        <v>8064</v>
      </c>
      <c r="AZ1372" s="19">
        <v>8078</v>
      </c>
      <c r="BA1372" s="19">
        <v>5.48</v>
      </c>
      <c r="BB1372" s="19">
        <v>6.01</v>
      </c>
      <c r="BC1372" s="19">
        <v>4.88</v>
      </c>
      <c r="BD1372" s="19">
        <v>5.68</v>
      </c>
      <c r="BE1372" s="19">
        <v>5.07</v>
      </c>
      <c r="BF1372" s="19">
        <v>5.12</v>
      </c>
      <c r="BG1372" s="19" t="s">
        <v>71</v>
      </c>
    </row>
    <row r="1373" spans="1:59" s="19" customFormat="1" x14ac:dyDescent="0.25">
      <c r="A1373" s="19" t="s">
        <v>59</v>
      </c>
      <c r="C1373" s="19" t="s">
        <v>1842</v>
      </c>
      <c r="D1373" s="19" t="s">
        <v>168</v>
      </c>
      <c r="E1373" s="19">
        <v>0</v>
      </c>
      <c r="F1373" s="19">
        <v>90</v>
      </c>
      <c r="G1373" s="19">
        <v>0</v>
      </c>
      <c r="H1373" s="99">
        <v>233.5</v>
      </c>
      <c r="I1373" s="19" t="s">
        <v>169</v>
      </c>
      <c r="J1373" s="19">
        <v>210726846</v>
      </c>
      <c r="K1373" s="19" t="s">
        <v>1857</v>
      </c>
      <c r="L1373" s="19" t="s">
        <v>1852</v>
      </c>
      <c r="M1373" s="19" t="s">
        <v>1844</v>
      </c>
      <c r="N1373" s="19">
        <v>28</v>
      </c>
      <c r="O1373" s="19" t="s">
        <v>66</v>
      </c>
      <c r="P1373" s="19">
        <v>30</v>
      </c>
      <c r="Q1373" s="19" t="s">
        <v>67</v>
      </c>
      <c r="R1373" s="19">
        <v>60</v>
      </c>
      <c r="S1373" s="19" t="s">
        <v>67</v>
      </c>
      <c r="T1373" s="19">
        <v>1</v>
      </c>
      <c r="U1373" s="19">
        <v>14</v>
      </c>
      <c r="V1373" s="19">
        <v>377</v>
      </c>
      <c r="W1373" s="19">
        <v>241.14</v>
      </c>
      <c r="X1373" s="19">
        <v>1146</v>
      </c>
      <c r="Y1373" s="19" t="s">
        <v>68</v>
      </c>
      <c r="AB1373" s="19" t="s">
        <v>59</v>
      </c>
      <c r="AC1373" s="19">
        <v>2566</v>
      </c>
      <c r="AD1373" s="19">
        <v>3376</v>
      </c>
      <c r="AE1373" s="19">
        <v>0</v>
      </c>
      <c r="AF1373" s="19">
        <v>3376</v>
      </c>
      <c r="AG1373" s="19">
        <v>0</v>
      </c>
      <c r="AH1373" s="19">
        <v>3376</v>
      </c>
      <c r="AI1373" s="19">
        <v>2942</v>
      </c>
      <c r="AJ1373" s="19">
        <v>434</v>
      </c>
      <c r="AK1373" s="19">
        <v>2942</v>
      </c>
      <c r="AL1373" s="19">
        <v>434</v>
      </c>
      <c r="AM1373" s="19">
        <v>0</v>
      </c>
      <c r="AN1373" s="19">
        <v>0</v>
      </c>
      <c r="AO1373" s="19">
        <v>0</v>
      </c>
      <c r="AP1373" s="19">
        <v>0</v>
      </c>
      <c r="AQ1373" s="19">
        <v>5054</v>
      </c>
      <c r="AR1373" s="19">
        <v>6537</v>
      </c>
      <c r="AS1373" s="19" t="s">
        <v>259</v>
      </c>
      <c r="AT1373" s="19">
        <v>606710</v>
      </c>
      <c r="AU1373" s="19">
        <v>910</v>
      </c>
      <c r="AV1373" s="19">
        <v>868</v>
      </c>
      <c r="AW1373" s="19">
        <v>910</v>
      </c>
      <c r="AX1373" s="19">
        <v>966</v>
      </c>
      <c r="AY1373" s="19">
        <v>798</v>
      </c>
      <c r="AZ1373" s="19">
        <v>826</v>
      </c>
      <c r="BA1373" s="19">
        <v>0.61</v>
      </c>
      <c r="BB1373" s="19">
        <v>0.62</v>
      </c>
      <c r="BC1373" s="19">
        <v>0.6</v>
      </c>
      <c r="BD1373" s="19">
        <v>0.63</v>
      </c>
      <c r="BE1373" s="19">
        <v>0.5</v>
      </c>
      <c r="BF1373" s="19">
        <v>0.52</v>
      </c>
      <c r="BG1373" s="19" t="s">
        <v>71</v>
      </c>
    </row>
    <row r="1374" spans="1:59" s="19" customFormat="1" x14ac:dyDescent="0.25">
      <c r="A1374" s="19" t="s">
        <v>59</v>
      </c>
      <c r="C1374" s="19" t="s">
        <v>1842</v>
      </c>
      <c r="D1374" s="19" t="s">
        <v>168</v>
      </c>
      <c r="E1374" s="19">
        <v>0</v>
      </c>
      <c r="F1374" s="19">
        <v>90</v>
      </c>
      <c r="G1374" s="19">
        <v>0</v>
      </c>
      <c r="H1374" s="99">
        <v>233.5</v>
      </c>
      <c r="I1374" s="19" t="s">
        <v>169</v>
      </c>
      <c r="J1374" s="19">
        <v>210716948</v>
      </c>
      <c r="K1374" s="19" t="s">
        <v>1856</v>
      </c>
      <c r="L1374" s="19" t="s">
        <v>83</v>
      </c>
      <c r="M1374" s="19" t="s">
        <v>1844</v>
      </c>
      <c r="N1374" s="19">
        <v>28</v>
      </c>
      <c r="O1374" s="19" t="s">
        <v>66</v>
      </c>
      <c r="P1374" s="19">
        <v>30</v>
      </c>
      <c r="Q1374" s="19" t="s">
        <v>67</v>
      </c>
      <c r="R1374" s="19">
        <v>60</v>
      </c>
      <c r="S1374" s="19" t="s">
        <v>67</v>
      </c>
      <c r="T1374" s="19">
        <v>1</v>
      </c>
      <c r="U1374" s="19">
        <v>14</v>
      </c>
      <c r="V1374" s="19">
        <v>4</v>
      </c>
      <c r="W1374" s="19">
        <v>241.93</v>
      </c>
      <c r="X1374" s="19">
        <v>1146</v>
      </c>
      <c r="Y1374" s="19" t="s">
        <v>24</v>
      </c>
      <c r="AB1374" s="19" t="s">
        <v>59</v>
      </c>
      <c r="AC1374" s="19">
        <v>2575</v>
      </c>
      <c r="AD1374" s="19">
        <v>3387</v>
      </c>
      <c r="AE1374" s="19">
        <v>0</v>
      </c>
      <c r="AF1374" s="19">
        <v>3387</v>
      </c>
      <c r="AG1374" s="19">
        <v>0</v>
      </c>
      <c r="AH1374" s="19">
        <v>3387</v>
      </c>
      <c r="AI1374" s="19">
        <v>2942</v>
      </c>
      <c r="AJ1374" s="19">
        <v>445</v>
      </c>
      <c r="AK1374" s="19">
        <v>2942</v>
      </c>
      <c r="AL1374" s="19">
        <v>445</v>
      </c>
      <c r="AM1374" s="19">
        <v>0</v>
      </c>
      <c r="AN1374" s="19">
        <v>0</v>
      </c>
      <c r="AO1374" s="19">
        <v>0</v>
      </c>
      <c r="AP1374" s="19">
        <v>0</v>
      </c>
      <c r="AQ1374" s="19">
        <v>5054</v>
      </c>
      <c r="AR1374" s="19">
        <v>6537</v>
      </c>
      <c r="AS1374" s="19" t="s">
        <v>98</v>
      </c>
      <c r="AT1374" s="19">
        <v>606710</v>
      </c>
      <c r="AU1374" s="19">
        <v>0</v>
      </c>
      <c r="AV1374" s="19">
        <v>0</v>
      </c>
      <c r="AW1374" s="19">
        <v>0</v>
      </c>
      <c r="AX1374" s="19">
        <v>0</v>
      </c>
      <c r="AY1374" s="19">
        <v>0</v>
      </c>
      <c r="AZ1374" s="19">
        <v>0</v>
      </c>
      <c r="BA1374" s="19">
        <v>0</v>
      </c>
      <c r="BB1374" s="19">
        <v>0</v>
      </c>
      <c r="BC1374" s="19">
        <v>0</v>
      </c>
      <c r="BD1374" s="19">
        <v>0</v>
      </c>
      <c r="BE1374" s="19">
        <v>0</v>
      </c>
      <c r="BF1374" s="19">
        <v>0</v>
      </c>
      <c r="BG1374" s="19" t="s">
        <v>71</v>
      </c>
    </row>
    <row r="1375" spans="1:59" s="19" customFormat="1" x14ac:dyDescent="0.25">
      <c r="A1375" s="19" t="s">
        <v>59</v>
      </c>
      <c r="C1375" s="19" t="s">
        <v>1842</v>
      </c>
      <c r="D1375" s="19" t="s">
        <v>168</v>
      </c>
      <c r="E1375" s="19">
        <v>0</v>
      </c>
      <c r="F1375" s="19">
        <v>90</v>
      </c>
      <c r="G1375" s="19">
        <v>0</v>
      </c>
      <c r="H1375" s="99">
        <v>233.5</v>
      </c>
      <c r="I1375" s="19" t="s">
        <v>169</v>
      </c>
      <c r="J1375" s="19">
        <v>210217368</v>
      </c>
      <c r="K1375" s="19" t="s">
        <v>1843</v>
      </c>
      <c r="L1375" s="19" t="s">
        <v>352</v>
      </c>
      <c r="M1375" s="19" t="s">
        <v>1844</v>
      </c>
      <c r="N1375" s="19">
        <v>28</v>
      </c>
      <c r="O1375" s="19" t="s">
        <v>66</v>
      </c>
      <c r="P1375" s="19">
        <v>30</v>
      </c>
      <c r="Q1375" s="19" t="s">
        <v>67</v>
      </c>
      <c r="R1375" s="19">
        <v>60</v>
      </c>
      <c r="S1375" s="19" t="s">
        <v>67</v>
      </c>
      <c r="T1375" s="19">
        <v>1</v>
      </c>
      <c r="U1375" s="19">
        <v>14</v>
      </c>
      <c r="V1375" s="19">
        <v>6879</v>
      </c>
      <c r="W1375" s="19">
        <v>311.14</v>
      </c>
      <c r="X1375" s="19">
        <v>1146</v>
      </c>
      <c r="Y1375" s="19" t="s">
        <v>68</v>
      </c>
      <c r="AB1375" s="19" t="s">
        <v>69</v>
      </c>
      <c r="AC1375" s="19">
        <v>3312</v>
      </c>
      <c r="AD1375" s="19">
        <v>4356</v>
      </c>
      <c r="AE1375" s="19">
        <v>0</v>
      </c>
      <c r="AF1375" s="19">
        <v>4356</v>
      </c>
      <c r="AG1375" s="19">
        <v>0</v>
      </c>
      <c r="AH1375" s="19">
        <v>4356</v>
      </c>
      <c r="AI1375" s="19">
        <v>2501</v>
      </c>
      <c r="AJ1375" s="19">
        <v>1855</v>
      </c>
      <c r="AK1375" s="19">
        <v>2501</v>
      </c>
      <c r="AL1375" s="19">
        <v>1855</v>
      </c>
      <c r="AM1375" s="19">
        <v>0</v>
      </c>
      <c r="AN1375" s="19">
        <v>0</v>
      </c>
      <c r="AO1375" s="19">
        <v>0</v>
      </c>
      <c r="AP1375" s="19">
        <v>0</v>
      </c>
      <c r="AQ1375" s="19">
        <v>5054</v>
      </c>
      <c r="AR1375" s="19">
        <v>6537</v>
      </c>
      <c r="AS1375" s="19" t="s">
        <v>1845</v>
      </c>
      <c r="AT1375" s="19">
        <v>606710</v>
      </c>
      <c r="AU1375" s="19">
        <v>17150</v>
      </c>
      <c r="AV1375" s="19">
        <v>14938</v>
      </c>
      <c r="AW1375" s="19">
        <v>15848</v>
      </c>
      <c r="AX1375" s="19">
        <v>17052</v>
      </c>
      <c r="AY1375" s="19">
        <v>15372</v>
      </c>
      <c r="AZ1375" s="19">
        <v>15946</v>
      </c>
      <c r="BA1375" s="19">
        <v>11.59</v>
      </c>
      <c r="BB1375" s="19">
        <v>10.71</v>
      </c>
      <c r="BC1375" s="19">
        <v>10.52</v>
      </c>
      <c r="BD1375" s="19">
        <v>11.21</v>
      </c>
      <c r="BE1375" s="19">
        <v>9.66</v>
      </c>
      <c r="BF1375" s="19">
        <v>10.1</v>
      </c>
      <c r="BG1375" s="19" t="s">
        <v>71</v>
      </c>
    </row>
    <row r="1376" spans="1:59" s="20" customFormat="1" x14ac:dyDescent="0.25">
      <c r="A1376" s="20" t="s">
        <v>59</v>
      </c>
      <c r="C1376" s="20" t="s">
        <v>1859</v>
      </c>
      <c r="D1376" s="20" t="s">
        <v>168</v>
      </c>
      <c r="E1376" s="20">
        <v>0</v>
      </c>
      <c r="F1376" s="20">
        <v>90</v>
      </c>
      <c r="G1376" s="20">
        <v>0</v>
      </c>
      <c r="H1376" s="100">
        <v>128.29</v>
      </c>
      <c r="I1376" s="20" t="s">
        <v>169</v>
      </c>
      <c r="J1376" s="20">
        <v>210763791</v>
      </c>
      <c r="K1376" s="20" t="s">
        <v>1866</v>
      </c>
      <c r="L1376" s="20" t="s">
        <v>1867</v>
      </c>
      <c r="M1376" s="20" t="s">
        <v>1844</v>
      </c>
      <c r="N1376" s="20">
        <v>28</v>
      </c>
      <c r="O1376" s="20" t="s">
        <v>66</v>
      </c>
      <c r="P1376" s="20">
        <v>60</v>
      </c>
      <c r="Q1376" s="20" t="s">
        <v>67</v>
      </c>
      <c r="R1376" s="20">
        <v>60</v>
      </c>
      <c r="S1376" s="20" t="s">
        <v>67</v>
      </c>
      <c r="T1376" s="20">
        <v>1</v>
      </c>
      <c r="U1376" s="20">
        <v>28</v>
      </c>
      <c r="V1376" s="20">
        <v>0</v>
      </c>
      <c r="W1376" s="20">
        <v>127.54</v>
      </c>
      <c r="X1376" s="20">
        <v>1147</v>
      </c>
      <c r="Y1376" s="20" t="s">
        <v>68</v>
      </c>
      <c r="AB1376" s="20" t="s">
        <v>59</v>
      </c>
      <c r="AC1376" s="20">
        <v>2715</v>
      </c>
      <c r="AD1376" s="20">
        <v>3571</v>
      </c>
      <c r="AE1376" s="20">
        <v>0</v>
      </c>
      <c r="AF1376" s="20">
        <v>3571</v>
      </c>
      <c r="AG1376" s="20">
        <v>0</v>
      </c>
      <c r="AH1376" s="20">
        <v>3571</v>
      </c>
      <c r="AI1376" s="20">
        <v>3214</v>
      </c>
      <c r="AJ1376" s="20">
        <v>357</v>
      </c>
      <c r="AK1376" s="20">
        <v>3214</v>
      </c>
      <c r="AL1376" s="20">
        <v>357</v>
      </c>
      <c r="AM1376" s="20">
        <v>0</v>
      </c>
      <c r="AN1376" s="20">
        <v>0</v>
      </c>
      <c r="AO1376" s="20">
        <v>0</v>
      </c>
      <c r="AP1376" s="20">
        <v>0</v>
      </c>
      <c r="AQ1376" s="20">
        <v>5604</v>
      </c>
      <c r="AR1376" s="20">
        <v>7183</v>
      </c>
      <c r="AS1376" s="20" t="s">
        <v>78</v>
      </c>
      <c r="AT1376" s="20">
        <v>606709</v>
      </c>
      <c r="AU1376" s="20">
        <v>0</v>
      </c>
      <c r="AV1376" s="20">
        <v>0</v>
      </c>
      <c r="AW1376" s="20">
        <v>0</v>
      </c>
      <c r="AX1376" s="20">
        <v>0</v>
      </c>
      <c r="AY1376" s="20">
        <v>0</v>
      </c>
      <c r="AZ1376" s="20">
        <v>0</v>
      </c>
      <c r="BA1376" s="20">
        <v>0</v>
      </c>
      <c r="BB1376" s="20">
        <v>0</v>
      </c>
      <c r="BC1376" s="20">
        <v>0</v>
      </c>
      <c r="BD1376" s="20">
        <v>0</v>
      </c>
      <c r="BE1376" s="20">
        <v>0</v>
      </c>
      <c r="BF1376" s="20">
        <v>0</v>
      </c>
      <c r="BG1376" s="20" t="s">
        <v>71</v>
      </c>
    </row>
    <row r="1377" spans="1:59" s="20" customFormat="1" x14ac:dyDescent="0.25">
      <c r="A1377" s="20" t="s">
        <v>59</v>
      </c>
      <c r="C1377" s="20" t="s">
        <v>1859</v>
      </c>
      <c r="D1377" s="20" t="s">
        <v>168</v>
      </c>
      <c r="E1377" s="20">
        <v>0</v>
      </c>
      <c r="F1377" s="20">
        <v>90</v>
      </c>
      <c r="G1377" s="20">
        <v>0</v>
      </c>
      <c r="H1377" s="100">
        <v>128.29</v>
      </c>
      <c r="I1377" s="20" t="s">
        <v>169</v>
      </c>
      <c r="J1377" s="20">
        <v>210720476</v>
      </c>
      <c r="K1377" s="20" t="s">
        <v>1866</v>
      </c>
      <c r="L1377" s="20" t="s">
        <v>1855</v>
      </c>
      <c r="M1377" s="20" t="s">
        <v>1844</v>
      </c>
      <c r="N1377" s="20">
        <v>28</v>
      </c>
      <c r="O1377" s="20" t="s">
        <v>66</v>
      </c>
      <c r="P1377" s="20">
        <v>60</v>
      </c>
      <c r="Q1377" s="20" t="s">
        <v>67</v>
      </c>
      <c r="R1377" s="20">
        <v>60</v>
      </c>
      <c r="S1377" s="20" t="s">
        <v>67</v>
      </c>
      <c r="T1377" s="20">
        <v>1</v>
      </c>
      <c r="U1377" s="20">
        <v>28</v>
      </c>
      <c r="V1377" s="20">
        <v>80</v>
      </c>
      <c r="W1377" s="20">
        <v>127.54</v>
      </c>
      <c r="X1377" s="20">
        <v>1147</v>
      </c>
      <c r="Y1377" s="20" t="s">
        <v>68</v>
      </c>
      <c r="AB1377" s="20" t="s">
        <v>59</v>
      </c>
      <c r="AC1377" s="20">
        <v>2715</v>
      </c>
      <c r="AD1377" s="20">
        <v>3571</v>
      </c>
      <c r="AE1377" s="20">
        <v>0</v>
      </c>
      <c r="AF1377" s="20">
        <v>3571</v>
      </c>
      <c r="AG1377" s="20">
        <v>0</v>
      </c>
      <c r="AH1377" s="20">
        <v>3571</v>
      </c>
      <c r="AI1377" s="20">
        <v>3214</v>
      </c>
      <c r="AJ1377" s="20">
        <v>357</v>
      </c>
      <c r="AK1377" s="20">
        <v>3214</v>
      </c>
      <c r="AL1377" s="20">
        <v>357</v>
      </c>
      <c r="AM1377" s="20">
        <v>0</v>
      </c>
      <c r="AN1377" s="20">
        <v>0</v>
      </c>
      <c r="AO1377" s="20">
        <v>0</v>
      </c>
      <c r="AP1377" s="20">
        <v>0</v>
      </c>
      <c r="AQ1377" s="20">
        <v>5604</v>
      </c>
      <c r="AR1377" s="20">
        <v>7183</v>
      </c>
      <c r="AS1377" s="20" t="s">
        <v>78</v>
      </c>
      <c r="AT1377" s="20">
        <v>606709</v>
      </c>
      <c r="AU1377" s="20">
        <v>420</v>
      </c>
      <c r="AV1377" s="20">
        <v>532</v>
      </c>
      <c r="AW1377" s="20">
        <v>448</v>
      </c>
      <c r="AX1377" s="20">
        <v>336</v>
      </c>
      <c r="AY1377" s="20">
        <v>196</v>
      </c>
      <c r="AZ1377" s="20">
        <v>308</v>
      </c>
      <c r="BA1377" s="20">
        <v>0.08</v>
      </c>
      <c r="BB1377" s="20">
        <v>0.11</v>
      </c>
      <c r="BC1377" s="20">
        <v>0.09</v>
      </c>
      <c r="BD1377" s="20">
        <v>7.0000000000000007E-2</v>
      </c>
      <c r="BE1377" s="20">
        <v>0.04</v>
      </c>
      <c r="BF1377" s="20">
        <v>0.06</v>
      </c>
      <c r="BG1377" s="20" t="s">
        <v>71</v>
      </c>
    </row>
    <row r="1378" spans="1:59" s="20" customFormat="1" x14ac:dyDescent="0.25">
      <c r="A1378" s="20" t="s">
        <v>59</v>
      </c>
      <c r="C1378" s="20" t="s">
        <v>1859</v>
      </c>
      <c r="D1378" s="20" t="s">
        <v>168</v>
      </c>
      <c r="E1378" s="20">
        <v>0</v>
      </c>
      <c r="F1378" s="20">
        <v>90</v>
      </c>
      <c r="G1378" s="20">
        <v>0</v>
      </c>
      <c r="H1378" s="100">
        <v>128.29</v>
      </c>
      <c r="I1378" s="20" t="s">
        <v>169</v>
      </c>
      <c r="J1378" s="20">
        <v>210849791</v>
      </c>
      <c r="K1378" s="20" t="s">
        <v>1866</v>
      </c>
      <c r="L1378" s="20" t="s">
        <v>331</v>
      </c>
      <c r="M1378" s="20" t="s">
        <v>1844</v>
      </c>
      <c r="N1378" s="20">
        <v>28</v>
      </c>
      <c r="O1378" s="20" t="s">
        <v>66</v>
      </c>
      <c r="P1378" s="20">
        <v>60</v>
      </c>
      <c r="Q1378" s="20" t="s">
        <v>67</v>
      </c>
      <c r="R1378" s="20">
        <v>60</v>
      </c>
      <c r="S1378" s="20" t="s">
        <v>67</v>
      </c>
      <c r="T1378" s="20">
        <v>1</v>
      </c>
      <c r="U1378" s="20">
        <v>28</v>
      </c>
      <c r="V1378" s="20">
        <v>34</v>
      </c>
      <c r="W1378" s="20">
        <v>127.54</v>
      </c>
      <c r="X1378" s="20">
        <v>1147</v>
      </c>
      <c r="Y1378" s="20" t="s">
        <v>68</v>
      </c>
      <c r="AB1378" s="20" t="s">
        <v>59</v>
      </c>
      <c r="AC1378" s="20">
        <v>2715</v>
      </c>
      <c r="AD1378" s="20">
        <v>3571</v>
      </c>
      <c r="AE1378" s="20">
        <v>0</v>
      </c>
      <c r="AF1378" s="20">
        <v>3571</v>
      </c>
      <c r="AG1378" s="20">
        <v>0</v>
      </c>
      <c r="AH1378" s="20">
        <v>3571</v>
      </c>
      <c r="AI1378" s="20">
        <v>3214</v>
      </c>
      <c r="AJ1378" s="20">
        <v>357</v>
      </c>
      <c r="AK1378" s="20">
        <v>3214</v>
      </c>
      <c r="AL1378" s="20">
        <v>357</v>
      </c>
      <c r="AM1378" s="20">
        <v>0</v>
      </c>
      <c r="AN1378" s="20">
        <v>0</v>
      </c>
      <c r="AO1378" s="20">
        <v>0</v>
      </c>
      <c r="AP1378" s="20">
        <v>0</v>
      </c>
      <c r="AQ1378" s="20">
        <v>5604</v>
      </c>
      <c r="AR1378" s="20">
        <v>7183</v>
      </c>
      <c r="AS1378" s="20" t="s">
        <v>78</v>
      </c>
      <c r="AT1378" s="20">
        <v>606709</v>
      </c>
      <c r="AU1378" s="20">
        <v>224</v>
      </c>
      <c r="AV1378" s="20">
        <v>140</v>
      </c>
      <c r="AW1378" s="20">
        <v>280</v>
      </c>
      <c r="AX1378" s="20">
        <v>56</v>
      </c>
      <c r="AY1378" s="20">
        <v>168</v>
      </c>
      <c r="AZ1378" s="20">
        <v>84</v>
      </c>
      <c r="BA1378" s="20">
        <v>0.04</v>
      </c>
      <c r="BB1378" s="20">
        <v>0.03</v>
      </c>
      <c r="BC1378" s="20">
        <v>0.06</v>
      </c>
      <c r="BD1378" s="20">
        <v>0.01</v>
      </c>
      <c r="BE1378" s="20">
        <v>0.03</v>
      </c>
      <c r="BF1378" s="20">
        <v>0.02</v>
      </c>
      <c r="BG1378" s="20" t="s">
        <v>71</v>
      </c>
    </row>
    <row r="1379" spans="1:59" s="20" customFormat="1" x14ac:dyDescent="0.25">
      <c r="A1379" s="20" t="s">
        <v>59</v>
      </c>
      <c r="C1379" s="20" t="s">
        <v>1859</v>
      </c>
      <c r="D1379" s="20" t="s">
        <v>168</v>
      </c>
      <c r="E1379" s="20">
        <v>0</v>
      </c>
      <c r="F1379" s="20">
        <v>90</v>
      </c>
      <c r="G1379" s="20">
        <v>0</v>
      </c>
      <c r="H1379" s="100">
        <v>128.29</v>
      </c>
      <c r="I1379" s="20" t="s">
        <v>169</v>
      </c>
      <c r="J1379" s="20">
        <v>210729187</v>
      </c>
      <c r="K1379" s="20" t="s">
        <v>1862</v>
      </c>
      <c r="L1379" s="20" t="s">
        <v>288</v>
      </c>
      <c r="M1379" s="20" t="s">
        <v>1844</v>
      </c>
      <c r="N1379" s="20">
        <v>30</v>
      </c>
      <c r="O1379" s="20" t="s">
        <v>66</v>
      </c>
      <c r="P1379" s="20">
        <v>60</v>
      </c>
      <c r="Q1379" s="20" t="s">
        <v>67</v>
      </c>
      <c r="R1379" s="20">
        <v>60</v>
      </c>
      <c r="S1379" s="20" t="s">
        <v>67</v>
      </c>
      <c r="T1379" s="20">
        <v>1</v>
      </c>
      <c r="U1379" s="20">
        <v>30</v>
      </c>
      <c r="V1379" s="20">
        <v>1610</v>
      </c>
      <c r="W1379" s="20">
        <v>127.6</v>
      </c>
      <c r="X1379" s="20">
        <v>1147</v>
      </c>
      <c r="Y1379" s="20" t="s">
        <v>68</v>
      </c>
      <c r="AB1379" s="20" t="s">
        <v>59</v>
      </c>
      <c r="AC1379" s="20">
        <v>2910</v>
      </c>
      <c r="AD1379" s="20">
        <v>3828</v>
      </c>
      <c r="AE1379" s="20">
        <v>0</v>
      </c>
      <c r="AF1379" s="20">
        <v>3828</v>
      </c>
      <c r="AG1379" s="20">
        <v>0</v>
      </c>
      <c r="AH1379" s="20">
        <v>3828</v>
      </c>
      <c r="AI1379" s="20">
        <v>3445</v>
      </c>
      <c r="AJ1379" s="20">
        <v>383</v>
      </c>
      <c r="AK1379" s="20">
        <v>3445</v>
      </c>
      <c r="AL1379" s="20">
        <v>383</v>
      </c>
      <c r="AM1379" s="20">
        <v>0</v>
      </c>
      <c r="AN1379" s="20">
        <v>0</v>
      </c>
      <c r="AO1379" s="20">
        <v>0</v>
      </c>
      <c r="AP1379" s="20">
        <v>0</v>
      </c>
      <c r="AQ1379" s="20">
        <v>6073</v>
      </c>
      <c r="AR1379" s="20">
        <v>7697</v>
      </c>
      <c r="AS1379" s="20" t="s">
        <v>1038</v>
      </c>
      <c r="AT1379" s="20">
        <v>606709</v>
      </c>
      <c r="AU1379" s="20">
        <v>8070</v>
      </c>
      <c r="AV1379" s="20">
        <v>8400</v>
      </c>
      <c r="AW1379" s="20">
        <v>8250</v>
      </c>
      <c r="AX1379" s="20">
        <v>7830</v>
      </c>
      <c r="AY1379" s="20">
        <v>7260</v>
      </c>
      <c r="AZ1379" s="20">
        <v>8490</v>
      </c>
      <c r="BA1379" s="20">
        <v>1.61</v>
      </c>
      <c r="BB1379" s="20">
        <v>1.75</v>
      </c>
      <c r="BC1379" s="20">
        <v>1.63</v>
      </c>
      <c r="BD1379" s="20">
        <v>1.54</v>
      </c>
      <c r="BE1379" s="20">
        <v>1.38</v>
      </c>
      <c r="BF1379" s="20">
        <v>1.6</v>
      </c>
      <c r="BG1379" s="20" t="s">
        <v>71</v>
      </c>
    </row>
    <row r="1380" spans="1:59" s="55" customFormat="1" x14ac:dyDescent="0.25">
      <c r="A1380" s="55" t="s">
        <v>59</v>
      </c>
      <c r="C1380" s="55" t="s">
        <v>1859</v>
      </c>
      <c r="D1380" s="55" t="s">
        <v>168</v>
      </c>
      <c r="E1380" s="55">
        <v>0</v>
      </c>
      <c r="F1380" s="55">
        <v>90</v>
      </c>
      <c r="G1380" s="55">
        <v>0</v>
      </c>
      <c r="H1380" s="134">
        <v>128.29</v>
      </c>
      <c r="I1380" s="55" t="s">
        <v>169</v>
      </c>
      <c r="J1380" s="55">
        <v>210731370</v>
      </c>
      <c r="K1380" s="55" t="s">
        <v>1861</v>
      </c>
      <c r="L1380" s="55" t="s">
        <v>1847</v>
      </c>
      <c r="M1380" s="55" t="s">
        <v>1844</v>
      </c>
      <c r="N1380" s="55">
        <v>28</v>
      </c>
      <c r="O1380" s="55" t="s">
        <v>66</v>
      </c>
      <c r="P1380" s="55">
        <v>60</v>
      </c>
      <c r="Q1380" s="55" t="s">
        <v>67</v>
      </c>
      <c r="R1380" s="55">
        <v>60</v>
      </c>
      <c r="S1380" s="55" t="s">
        <v>67</v>
      </c>
      <c r="T1380" s="55">
        <v>1</v>
      </c>
      <c r="U1380" s="55">
        <v>28</v>
      </c>
      <c r="V1380" s="55">
        <v>46399</v>
      </c>
      <c r="W1380" s="55">
        <v>128.29</v>
      </c>
      <c r="X1380" s="55">
        <v>1147</v>
      </c>
      <c r="Y1380" s="55" t="s">
        <v>68</v>
      </c>
      <c r="Z1380" s="55" t="s">
        <v>59</v>
      </c>
      <c r="AB1380" s="55" t="s">
        <v>59</v>
      </c>
      <c r="AC1380" s="55">
        <v>2731</v>
      </c>
      <c r="AD1380" s="55">
        <v>3592</v>
      </c>
      <c r="AE1380" s="55">
        <v>0</v>
      </c>
      <c r="AF1380" s="55">
        <v>3592</v>
      </c>
      <c r="AG1380" s="55">
        <v>0</v>
      </c>
      <c r="AH1380" s="55">
        <v>3592</v>
      </c>
      <c r="AI1380" s="55">
        <v>3233</v>
      </c>
      <c r="AJ1380" s="55">
        <v>359</v>
      </c>
      <c r="AK1380" s="55">
        <v>3233</v>
      </c>
      <c r="AL1380" s="55">
        <v>359</v>
      </c>
      <c r="AM1380" s="55">
        <v>0</v>
      </c>
      <c r="AN1380" s="55">
        <v>0</v>
      </c>
      <c r="AO1380" s="55">
        <v>0</v>
      </c>
      <c r="AP1380" s="55">
        <v>0</v>
      </c>
      <c r="AQ1380" s="55">
        <v>5604</v>
      </c>
      <c r="AR1380" s="55">
        <v>7183</v>
      </c>
      <c r="AS1380" s="55" t="s">
        <v>74</v>
      </c>
      <c r="AT1380" s="55">
        <v>606709</v>
      </c>
      <c r="AU1380" s="55">
        <v>210952</v>
      </c>
      <c r="AV1380" s="55">
        <v>200480</v>
      </c>
      <c r="AW1380" s="55">
        <v>214816</v>
      </c>
      <c r="AX1380" s="55">
        <v>219156</v>
      </c>
      <c r="AY1380" s="55">
        <v>227052</v>
      </c>
      <c r="AZ1380" s="55">
        <v>226716</v>
      </c>
      <c r="BA1380" s="55">
        <v>42.2</v>
      </c>
      <c r="BB1380" s="55">
        <v>41.78</v>
      </c>
      <c r="BC1380" s="55">
        <v>42.46</v>
      </c>
      <c r="BD1380" s="55">
        <v>43.18</v>
      </c>
      <c r="BE1380" s="55">
        <v>43.14</v>
      </c>
      <c r="BF1380" s="55">
        <v>42.67</v>
      </c>
      <c r="BG1380" s="55" t="s">
        <v>71</v>
      </c>
    </row>
    <row r="1381" spans="1:59" s="20" customFormat="1" x14ac:dyDescent="0.25">
      <c r="A1381" s="20" t="s">
        <v>59</v>
      </c>
      <c r="C1381" s="20" t="s">
        <v>1859</v>
      </c>
      <c r="D1381" s="20" t="s">
        <v>168</v>
      </c>
      <c r="E1381" s="20">
        <v>0</v>
      </c>
      <c r="F1381" s="20">
        <v>90</v>
      </c>
      <c r="G1381" s="20">
        <v>0</v>
      </c>
      <c r="H1381" s="100">
        <v>128.29</v>
      </c>
      <c r="I1381" s="20" t="s">
        <v>169</v>
      </c>
      <c r="J1381" s="20">
        <v>210728084</v>
      </c>
      <c r="K1381" s="20" t="s">
        <v>1865</v>
      </c>
      <c r="L1381" s="20" t="s">
        <v>83</v>
      </c>
      <c r="M1381" s="20" t="s">
        <v>1844</v>
      </c>
      <c r="N1381" s="20">
        <v>28</v>
      </c>
      <c r="O1381" s="20" t="s">
        <v>66</v>
      </c>
      <c r="P1381" s="20">
        <v>60</v>
      </c>
      <c r="Q1381" s="20" t="s">
        <v>67</v>
      </c>
      <c r="R1381" s="20">
        <v>60</v>
      </c>
      <c r="S1381" s="20" t="s">
        <v>67</v>
      </c>
      <c r="T1381" s="20">
        <v>1</v>
      </c>
      <c r="U1381" s="20">
        <v>28</v>
      </c>
      <c r="V1381" s="20">
        <v>110</v>
      </c>
      <c r="W1381" s="20">
        <v>128.29</v>
      </c>
      <c r="X1381" s="20">
        <v>1147</v>
      </c>
      <c r="Y1381" s="20" t="s">
        <v>68</v>
      </c>
      <c r="AB1381" s="20" t="s">
        <v>59</v>
      </c>
      <c r="AC1381" s="20">
        <v>2731</v>
      </c>
      <c r="AD1381" s="20">
        <v>3592</v>
      </c>
      <c r="AE1381" s="20">
        <v>0</v>
      </c>
      <c r="AF1381" s="20">
        <v>3592</v>
      </c>
      <c r="AG1381" s="20">
        <v>0</v>
      </c>
      <c r="AH1381" s="20">
        <v>3592</v>
      </c>
      <c r="AI1381" s="20">
        <v>3233</v>
      </c>
      <c r="AJ1381" s="20">
        <v>359</v>
      </c>
      <c r="AK1381" s="20">
        <v>3233</v>
      </c>
      <c r="AL1381" s="20">
        <v>359</v>
      </c>
      <c r="AM1381" s="20">
        <v>0</v>
      </c>
      <c r="AN1381" s="20">
        <v>0</v>
      </c>
      <c r="AO1381" s="20">
        <v>0</v>
      </c>
      <c r="AP1381" s="20">
        <v>0</v>
      </c>
      <c r="AQ1381" s="20">
        <v>5604</v>
      </c>
      <c r="AR1381" s="20">
        <v>7183</v>
      </c>
      <c r="AS1381" s="20" t="s">
        <v>382</v>
      </c>
      <c r="AT1381" s="20">
        <v>606709</v>
      </c>
      <c r="AU1381" s="20">
        <v>644</v>
      </c>
      <c r="AV1381" s="20">
        <v>364</v>
      </c>
      <c r="AW1381" s="20">
        <v>336</v>
      </c>
      <c r="AX1381" s="20">
        <v>616</v>
      </c>
      <c r="AY1381" s="20">
        <v>532</v>
      </c>
      <c r="AZ1381" s="20">
        <v>588</v>
      </c>
      <c r="BA1381" s="20">
        <v>0.13</v>
      </c>
      <c r="BB1381" s="20">
        <v>0.08</v>
      </c>
      <c r="BC1381" s="20">
        <v>7.0000000000000007E-2</v>
      </c>
      <c r="BD1381" s="20">
        <v>0.12</v>
      </c>
      <c r="BE1381" s="20">
        <v>0.1</v>
      </c>
      <c r="BF1381" s="20">
        <v>0.11</v>
      </c>
      <c r="BG1381" s="20" t="s">
        <v>71</v>
      </c>
    </row>
    <row r="1382" spans="1:59" s="20" customFormat="1" x14ac:dyDescent="0.25">
      <c r="A1382" s="20" t="s">
        <v>59</v>
      </c>
      <c r="C1382" s="20" t="s">
        <v>1859</v>
      </c>
      <c r="D1382" s="20" t="s">
        <v>168</v>
      </c>
      <c r="E1382" s="20">
        <v>0</v>
      </c>
      <c r="F1382" s="20">
        <v>90</v>
      </c>
      <c r="G1382" s="20">
        <v>0</v>
      </c>
      <c r="H1382" s="100">
        <v>128.29</v>
      </c>
      <c r="I1382" s="20" t="s">
        <v>169</v>
      </c>
      <c r="J1382" s="20">
        <v>210725086</v>
      </c>
      <c r="K1382" s="20" t="s">
        <v>1863</v>
      </c>
      <c r="L1382" s="20" t="s">
        <v>1850</v>
      </c>
      <c r="M1382" s="20" t="s">
        <v>1844</v>
      </c>
      <c r="N1382" s="20">
        <v>28</v>
      </c>
      <c r="O1382" s="20" t="s">
        <v>66</v>
      </c>
      <c r="P1382" s="20">
        <v>60</v>
      </c>
      <c r="Q1382" s="20" t="s">
        <v>67</v>
      </c>
      <c r="R1382" s="20">
        <v>60</v>
      </c>
      <c r="S1382" s="20" t="s">
        <v>67</v>
      </c>
      <c r="T1382" s="20">
        <v>1</v>
      </c>
      <c r="U1382" s="20">
        <v>28</v>
      </c>
      <c r="V1382" s="20">
        <v>3965</v>
      </c>
      <c r="W1382" s="20">
        <v>130.29</v>
      </c>
      <c r="X1382" s="20">
        <v>1147</v>
      </c>
      <c r="Y1382" s="20" t="s">
        <v>68</v>
      </c>
      <c r="AB1382" s="20" t="s">
        <v>59</v>
      </c>
      <c r="AC1382" s="20">
        <v>2773</v>
      </c>
      <c r="AD1382" s="20">
        <v>3648</v>
      </c>
      <c r="AE1382" s="20">
        <v>0</v>
      </c>
      <c r="AF1382" s="20">
        <v>3648</v>
      </c>
      <c r="AG1382" s="20">
        <v>0</v>
      </c>
      <c r="AH1382" s="20">
        <v>3648</v>
      </c>
      <c r="AI1382" s="20">
        <v>3233</v>
      </c>
      <c r="AJ1382" s="20">
        <v>415</v>
      </c>
      <c r="AK1382" s="20">
        <v>3233</v>
      </c>
      <c r="AL1382" s="20">
        <v>415</v>
      </c>
      <c r="AM1382" s="20">
        <v>0</v>
      </c>
      <c r="AN1382" s="20">
        <v>0</v>
      </c>
      <c r="AO1382" s="20">
        <v>0</v>
      </c>
      <c r="AP1382" s="20">
        <v>0</v>
      </c>
      <c r="AQ1382" s="20">
        <v>5604</v>
      </c>
      <c r="AR1382" s="20">
        <v>7183</v>
      </c>
      <c r="AS1382" s="20" t="s">
        <v>111</v>
      </c>
      <c r="AT1382" s="20">
        <v>606709</v>
      </c>
      <c r="AU1382" s="20">
        <v>15456</v>
      </c>
      <c r="AV1382" s="20">
        <v>15064</v>
      </c>
      <c r="AW1382" s="20">
        <v>18144</v>
      </c>
      <c r="AX1382" s="20">
        <v>19992</v>
      </c>
      <c r="AY1382" s="20">
        <v>20944</v>
      </c>
      <c r="AZ1382" s="20">
        <v>21420</v>
      </c>
      <c r="BA1382" s="20">
        <v>3.09</v>
      </c>
      <c r="BB1382" s="20">
        <v>3.14</v>
      </c>
      <c r="BC1382" s="20">
        <v>3.59</v>
      </c>
      <c r="BD1382" s="20">
        <v>3.94</v>
      </c>
      <c r="BE1382" s="20">
        <v>3.98</v>
      </c>
      <c r="BF1382" s="20">
        <v>4.03</v>
      </c>
      <c r="BG1382" s="20" t="s">
        <v>71</v>
      </c>
    </row>
    <row r="1383" spans="1:59" s="20" customFormat="1" x14ac:dyDescent="0.25">
      <c r="A1383" s="20" t="s">
        <v>59</v>
      </c>
      <c r="C1383" s="20" t="s">
        <v>1859</v>
      </c>
      <c r="D1383" s="20" t="s">
        <v>168</v>
      </c>
      <c r="E1383" s="20">
        <v>0</v>
      </c>
      <c r="F1383" s="20">
        <v>90</v>
      </c>
      <c r="G1383" s="20">
        <v>0</v>
      </c>
      <c r="H1383" s="100">
        <v>128.29</v>
      </c>
      <c r="I1383" s="20" t="s">
        <v>169</v>
      </c>
      <c r="J1383" s="20">
        <v>210713267</v>
      </c>
      <c r="K1383" s="20" t="s">
        <v>1872</v>
      </c>
      <c r="L1383" s="20" t="s">
        <v>64</v>
      </c>
      <c r="M1383" s="20" t="s">
        <v>1844</v>
      </c>
      <c r="N1383" s="20">
        <v>30</v>
      </c>
      <c r="O1383" s="20" t="s">
        <v>66</v>
      </c>
      <c r="P1383" s="20">
        <v>60</v>
      </c>
      <c r="Q1383" s="20" t="s">
        <v>67</v>
      </c>
      <c r="R1383" s="20">
        <v>60</v>
      </c>
      <c r="S1383" s="20" t="s">
        <v>67</v>
      </c>
      <c r="T1383" s="20">
        <v>1</v>
      </c>
      <c r="U1383" s="20">
        <v>30</v>
      </c>
      <c r="V1383" s="20">
        <v>33467</v>
      </c>
      <c r="W1383" s="20">
        <v>131.53</v>
      </c>
      <c r="X1383" s="20">
        <v>1147</v>
      </c>
      <c r="Y1383" s="20" t="s">
        <v>68</v>
      </c>
      <c r="AB1383" s="20" t="s">
        <v>59</v>
      </c>
      <c r="AC1383" s="20">
        <v>3000</v>
      </c>
      <c r="AD1383" s="20">
        <v>3946</v>
      </c>
      <c r="AE1383" s="20">
        <v>0</v>
      </c>
      <c r="AF1383" s="20">
        <v>3946</v>
      </c>
      <c r="AG1383" s="20">
        <v>0</v>
      </c>
      <c r="AH1383" s="20">
        <v>3946</v>
      </c>
      <c r="AI1383" s="20">
        <v>3464</v>
      </c>
      <c r="AJ1383" s="20">
        <v>482</v>
      </c>
      <c r="AK1383" s="20">
        <v>3464</v>
      </c>
      <c r="AL1383" s="20">
        <v>482</v>
      </c>
      <c r="AM1383" s="20">
        <v>0</v>
      </c>
      <c r="AN1383" s="20">
        <v>0</v>
      </c>
      <c r="AO1383" s="20">
        <v>0</v>
      </c>
      <c r="AP1383" s="20">
        <v>0</v>
      </c>
      <c r="AQ1383" s="20">
        <v>6073</v>
      </c>
      <c r="AR1383" s="20">
        <v>7697</v>
      </c>
      <c r="AS1383" s="20" t="s">
        <v>90</v>
      </c>
      <c r="AT1383" s="20">
        <v>606709</v>
      </c>
      <c r="AU1383" s="20">
        <v>164280</v>
      </c>
      <c r="AV1383" s="20">
        <v>162750</v>
      </c>
      <c r="AW1383" s="20">
        <v>166290</v>
      </c>
      <c r="AX1383" s="20">
        <v>163830</v>
      </c>
      <c r="AY1383" s="20">
        <v>172260</v>
      </c>
      <c r="AZ1383" s="20">
        <v>174600</v>
      </c>
      <c r="BA1383" s="20">
        <v>32.86</v>
      </c>
      <c r="BB1383" s="20">
        <v>33.92</v>
      </c>
      <c r="BC1383" s="20">
        <v>32.869999999999997</v>
      </c>
      <c r="BD1383" s="20">
        <v>32.28</v>
      </c>
      <c r="BE1383" s="20">
        <v>32.729999999999997</v>
      </c>
      <c r="BF1383" s="20">
        <v>32.86</v>
      </c>
      <c r="BG1383" s="20" t="s">
        <v>71</v>
      </c>
    </row>
    <row r="1384" spans="1:59" s="20" customFormat="1" x14ac:dyDescent="0.25">
      <c r="A1384" s="20" t="s">
        <v>59</v>
      </c>
      <c r="C1384" s="20" t="s">
        <v>1859</v>
      </c>
      <c r="D1384" s="20" t="s">
        <v>168</v>
      </c>
      <c r="E1384" s="20">
        <v>0</v>
      </c>
      <c r="F1384" s="20">
        <v>90</v>
      </c>
      <c r="G1384" s="20">
        <v>0</v>
      </c>
      <c r="H1384" s="100">
        <v>128.29</v>
      </c>
      <c r="I1384" s="20" t="s">
        <v>169</v>
      </c>
      <c r="J1384" s="20">
        <v>210736883</v>
      </c>
      <c r="K1384" s="20" t="s">
        <v>1864</v>
      </c>
      <c r="L1384" s="20" t="s">
        <v>1852</v>
      </c>
      <c r="M1384" s="20" t="s">
        <v>1844</v>
      </c>
      <c r="N1384" s="20">
        <v>28</v>
      </c>
      <c r="O1384" s="20" t="s">
        <v>66</v>
      </c>
      <c r="P1384" s="20">
        <v>60</v>
      </c>
      <c r="Q1384" s="20" t="s">
        <v>67</v>
      </c>
      <c r="R1384" s="20">
        <v>60</v>
      </c>
      <c r="S1384" s="20" t="s">
        <v>67</v>
      </c>
      <c r="T1384" s="20">
        <v>1</v>
      </c>
      <c r="U1384" s="20">
        <v>28</v>
      </c>
      <c r="V1384" s="20">
        <v>4439</v>
      </c>
      <c r="W1384" s="20">
        <v>132.29</v>
      </c>
      <c r="X1384" s="20">
        <v>1147</v>
      </c>
      <c r="Y1384" s="20" t="s">
        <v>68</v>
      </c>
      <c r="AB1384" s="20" t="s">
        <v>59</v>
      </c>
      <c r="AC1384" s="20">
        <v>2816</v>
      </c>
      <c r="AD1384" s="20">
        <v>3704</v>
      </c>
      <c r="AE1384" s="20">
        <v>0</v>
      </c>
      <c r="AF1384" s="20">
        <v>3704</v>
      </c>
      <c r="AG1384" s="20">
        <v>0</v>
      </c>
      <c r="AH1384" s="20">
        <v>3704</v>
      </c>
      <c r="AI1384" s="20">
        <v>3233</v>
      </c>
      <c r="AJ1384" s="20">
        <v>471</v>
      </c>
      <c r="AK1384" s="20">
        <v>3233</v>
      </c>
      <c r="AL1384" s="20">
        <v>471</v>
      </c>
      <c r="AM1384" s="20">
        <v>0</v>
      </c>
      <c r="AN1384" s="20">
        <v>0</v>
      </c>
      <c r="AO1384" s="20">
        <v>0</v>
      </c>
      <c r="AP1384" s="20">
        <v>0</v>
      </c>
      <c r="AQ1384" s="20">
        <v>5604</v>
      </c>
      <c r="AR1384" s="20">
        <v>7183</v>
      </c>
      <c r="AS1384" s="20" t="s">
        <v>92</v>
      </c>
      <c r="AT1384" s="20">
        <v>606709</v>
      </c>
      <c r="AU1384" s="20">
        <v>20860</v>
      </c>
      <c r="AV1384" s="20">
        <v>19124</v>
      </c>
      <c r="AW1384" s="20">
        <v>20132</v>
      </c>
      <c r="AX1384" s="20">
        <v>21448</v>
      </c>
      <c r="AY1384" s="20">
        <v>21532</v>
      </c>
      <c r="AZ1384" s="20">
        <v>21196</v>
      </c>
      <c r="BA1384" s="20">
        <v>4.17</v>
      </c>
      <c r="BB1384" s="20">
        <v>3.99</v>
      </c>
      <c r="BC1384" s="20">
        <v>3.98</v>
      </c>
      <c r="BD1384" s="20">
        <v>4.2300000000000004</v>
      </c>
      <c r="BE1384" s="20">
        <v>4.09</v>
      </c>
      <c r="BF1384" s="20">
        <v>3.99</v>
      </c>
      <c r="BG1384" s="20" t="s">
        <v>71</v>
      </c>
    </row>
    <row r="1385" spans="1:59" s="20" customFormat="1" x14ac:dyDescent="0.25">
      <c r="A1385" s="20" t="s">
        <v>59</v>
      </c>
      <c r="C1385" s="20" t="s">
        <v>1859</v>
      </c>
      <c r="D1385" s="20" t="s">
        <v>168</v>
      </c>
      <c r="E1385" s="20">
        <v>0</v>
      </c>
      <c r="F1385" s="20">
        <v>90</v>
      </c>
      <c r="G1385" s="20">
        <v>0</v>
      </c>
      <c r="H1385" s="100">
        <v>128.29</v>
      </c>
      <c r="I1385" s="20" t="s">
        <v>169</v>
      </c>
      <c r="J1385" s="20">
        <v>210743482</v>
      </c>
      <c r="K1385" s="20" t="s">
        <v>1868</v>
      </c>
      <c r="L1385" s="20" t="s">
        <v>1869</v>
      </c>
      <c r="M1385" s="20" t="s">
        <v>1844</v>
      </c>
      <c r="N1385" s="20">
        <v>28</v>
      </c>
      <c r="O1385" s="20" t="s">
        <v>66</v>
      </c>
      <c r="P1385" s="20">
        <v>60</v>
      </c>
      <c r="Q1385" s="20" t="s">
        <v>67</v>
      </c>
      <c r="R1385" s="20">
        <v>60</v>
      </c>
      <c r="S1385" s="20" t="s">
        <v>67</v>
      </c>
      <c r="T1385" s="20">
        <v>1</v>
      </c>
      <c r="U1385" s="20">
        <v>28</v>
      </c>
      <c r="V1385" s="20">
        <v>0</v>
      </c>
      <c r="W1385" s="20">
        <v>132.32</v>
      </c>
      <c r="X1385" s="20">
        <v>1147</v>
      </c>
      <c r="Y1385" s="20" t="s">
        <v>68</v>
      </c>
      <c r="AB1385" s="20" t="s">
        <v>59</v>
      </c>
      <c r="AC1385" s="20">
        <v>2817</v>
      </c>
      <c r="AD1385" s="20">
        <v>3705</v>
      </c>
      <c r="AE1385" s="20">
        <v>0</v>
      </c>
      <c r="AF1385" s="20">
        <v>3705</v>
      </c>
      <c r="AG1385" s="20">
        <v>0</v>
      </c>
      <c r="AH1385" s="20">
        <v>3705</v>
      </c>
      <c r="AI1385" s="20">
        <v>3233</v>
      </c>
      <c r="AJ1385" s="20">
        <v>472</v>
      </c>
      <c r="AK1385" s="20">
        <v>3233</v>
      </c>
      <c r="AL1385" s="20">
        <v>472</v>
      </c>
      <c r="AM1385" s="20">
        <v>0</v>
      </c>
      <c r="AN1385" s="20">
        <v>0</v>
      </c>
      <c r="AO1385" s="20">
        <v>0</v>
      </c>
      <c r="AP1385" s="20">
        <v>0</v>
      </c>
      <c r="AQ1385" s="20">
        <v>5604</v>
      </c>
      <c r="AR1385" s="20">
        <v>7183</v>
      </c>
      <c r="AS1385" s="20" t="s">
        <v>206</v>
      </c>
      <c r="AT1385" s="20">
        <v>606709</v>
      </c>
      <c r="AU1385" s="20">
        <v>0</v>
      </c>
      <c r="AV1385" s="20">
        <v>0</v>
      </c>
      <c r="AW1385" s="20">
        <v>0</v>
      </c>
      <c r="AX1385" s="20">
        <v>0</v>
      </c>
      <c r="AY1385" s="20">
        <v>0</v>
      </c>
      <c r="AZ1385" s="20">
        <v>0</v>
      </c>
      <c r="BA1385" s="20">
        <v>0</v>
      </c>
      <c r="BB1385" s="20">
        <v>0</v>
      </c>
      <c r="BC1385" s="20">
        <v>0</v>
      </c>
      <c r="BD1385" s="20">
        <v>0</v>
      </c>
      <c r="BE1385" s="20">
        <v>0</v>
      </c>
      <c r="BF1385" s="20">
        <v>0</v>
      </c>
      <c r="BG1385" s="20" t="s">
        <v>71</v>
      </c>
    </row>
    <row r="1386" spans="1:59" s="20" customFormat="1" x14ac:dyDescent="0.25">
      <c r="A1386" s="20" t="s">
        <v>59</v>
      </c>
      <c r="C1386" s="20" t="s">
        <v>1859</v>
      </c>
      <c r="D1386" s="20" t="s">
        <v>168</v>
      </c>
      <c r="E1386" s="20">
        <v>0</v>
      </c>
      <c r="F1386" s="20">
        <v>90</v>
      </c>
      <c r="G1386" s="20">
        <v>0</v>
      </c>
      <c r="H1386" s="100">
        <v>128.29</v>
      </c>
      <c r="I1386" s="20" t="s">
        <v>169</v>
      </c>
      <c r="J1386" s="20">
        <v>210726888</v>
      </c>
      <c r="K1386" s="20" t="s">
        <v>1871</v>
      </c>
      <c r="L1386" s="20" t="s">
        <v>1852</v>
      </c>
      <c r="M1386" s="20" t="s">
        <v>1844</v>
      </c>
      <c r="N1386" s="20">
        <v>28</v>
      </c>
      <c r="O1386" s="20" t="s">
        <v>66</v>
      </c>
      <c r="P1386" s="20">
        <v>60</v>
      </c>
      <c r="Q1386" s="20" t="s">
        <v>67</v>
      </c>
      <c r="R1386" s="20">
        <v>60</v>
      </c>
      <c r="S1386" s="20" t="s">
        <v>67</v>
      </c>
      <c r="T1386" s="20">
        <v>1</v>
      </c>
      <c r="U1386" s="20">
        <v>28</v>
      </c>
      <c r="V1386" s="20">
        <v>1219</v>
      </c>
      <c r="W1386" s="20">
        <v>132.46</v>
      </c>
      <c r="X1386" s="20">
        <v>1147</v>
      </c>
      <c r="Y1386" s="20" t="s">
        <v>68</v>
      </c>
      <c r="AB1386" s="20" t="s">
        <v>59</v>
      </c>
      <c r="AC1386" s="20">
        <v>2819</v>
      </c>
      <c r="AD1386" s="20">
        <v>3709</v>
      </c>
      <c r="AE1386" s="20">
        <v>0</v>
      </c>
      <c r="AF1386" s="20">
        <v>3709</v>
      </c>
      <c r="AG1386" s="20">
        <v>0</v>
      </c>
      <c r="AH1386" s="20">
        <v>3709</v>
      </c>
      <c r="AI1386" s="20">
        <v>3233</v>
      </c>
      <c r="AJ1386" s="20">
        <v>476</v>
      </c>
      <c r="AK1386" s="20">
        <v>3233</v>
      </c>
      <c r="AL1386" s="20">
        <v>476</v>
      </c>
      <c r="AM1386" s="20">
        <v>0</v>
      </c>
      <c r="AN1386" s="20">
        <v>0</v>
      </c>
      <c r="AO1386" s="20">
        <v>0</v>
      </c>
      <c r="AP1386" s="20">
        <v>0</v>
      </c>
      <c r="AQ1386" s="20">
        <v>5604</v>
      </c>
      <c r="AR1386" s="20">
        <v>7183</v>
      </c>
      <c r="AS1386" s="20" t="s">
        <v>259</v>
      </c>
      <c r="AT1386" s="20">
        <v>606709</v>
      </c>
      <c r="AU1386" s="20">
        <v>6048</v>
      </c>
      <c r="AV1386" s="20">
        <v>5264</v>
      </c>
      <c r="AW1386" s="20">
        <v>5712</v>
      </c>
      <c r="AX1386" s="20">
        <v>5656</v>
      </c>
      <c r="AY1386" s="20">
        <v>6020</v>
      </c>
      <c r="AZ1386" s="20">
        <v>5432</v>
      </c>
      <c r="BA1386" s="20">
        <v>1.21</v>
      </c>
      <c r="BB1386" s="20">
        <v>1.1000000000000001</v>
      </c>
      <c r="BC1386" s="20">
        <v>1.1299999999999999</v>
      </c>
      <c r="BD1386" s="20">
        <v>1.1100000000000001</v>
      </c>
      <c r="BE1386" s="20">
        <v>1.1399999999999999</v>
      </c>
      <c r="BF1386" s="20">
        <v>1.02</v>
      </c>
      <c r="BG1386" s="20" t="s">
        <v>71</v>
      </c>
    </row>
    <row r="1387" spans="1:59" s="20" customFormat="1" x14ac:dyDescent="0.25">
      <c r="A1387" s="20" t="s">
        <v>59</v>
      </c>
      <c r="C1387" s="20" t="s">
        <v>1859</v>
      </c>
      <c r="D1387" s="20" t="s">
        <v>168</v>
      </c>
      <c r="E1387" s="20">
        <v>0</v>
      </c>
      <c r="F1387" s="20">
        <v>90</v>
      </c>
      <c r="G1387" s="20">
        <v>0</v>
      </c>
      <c r="H1387" s="100">
        <v>128.29</v>
      </c>
      <c r="I1387" s="20" t="s">
        <v>169</v>
      </c>
      <c r="J1387" s="20">
        <v>210716972</v>
      </c>
      <c r="K1387" s="20" t="s">
        <v>1870</v>
      </c>
      <c r="L1387" s="20" t="s">
        <v>83</v>
      </c>
      <c r="M1387" s="20" t="s">
        <v>1844</v>
      </c>
      <c r="N1387" s="20">
        <v>28</v>
      </c>
      <c r="O1387" s="20" t="s">
        <v>66</v>
      </c>
      <c r="P1387" s="20">
        <v>60</v>
      </c>
      <c r="Q1387" s="20" t="s">
        <v>67</v>
      </c>
      <c r="R1387" s="20">
        <v>60</v>
      </c>
      <c r="S1387" s="20" t="s">
        <v>67</v>
      </c>
      <c r="T1387" s="20">
        <v>1</v>
      </c>
      <c r="U1387" s="20">
        <v>28</v>
      </c>
      <c r="V1387" s="20">
        <v>4</v>
      </c>
      <c r="W1387" s="20">
        <v>133.07</v>
      </c>
      <c r="X1387" s="20">
        <v>1147</v>
      </c>
      <c r="Y1387" s="20" t="s">
        <v>24</v>
      </c>
      <c r="AB1387" s="20" t="s">
        <v>59</v>
      </c>
      <c r="AC1387" s="20">
        <v>2833</v>
      </c>
      <c r="AD1387" s="20">
        <v>3726</v>
      </c>
      <c r="AE1387" s="20">
        <v>0</v>
      </c>
      <c r="AF1387" s="20">
        <v>3726</v>
      </c>
      <c r="AG1387" s="20">
        <v>0</v>
      </c>
      <c r="AH1387" s="20">
        <v>3726</v>
      </c>
      <c r="AI1387" s="20">
        <v>3233</v>
      </c>
      <c r="AJ1387" s="20">
        <v>493</v>
      </c>
      <c r="AK1387" s="20">
        <v>3233</v>
      </c>
      <c r="AL1387" s="20">
        <v>493</v>
      </c>
      <c r="AM1387" s="20">
        <v>0</v>
      </c>
      <c r="AN1387" s="20">
        <v>0</v>
      </c>
      <c r="AO1387" s="20">
        <v>0</v>
      </c>
      <c r="AP1387" s="20">
        <v>0</v>
      </c>
      <c r="AQ1387" s="20">
        <v>5604</v>
      </c>
      <c r="AR1387" s="20">
        <v>7183</v>
      </c>
      <c r="AS1387" s="20" t="s">
        <v>98</v>
      </c>
      <c r="AT1387" s="20">
        <v>606709</v>
      </c>
      <c r="AU1387" s="20">
        <v>0</v>
      </c>
      <c r="AV1387" s="20">
        <v>0</v>
      </c>
      <c r="AW1387" s="20">
        <v>0</v>
      </c>
      <c r="AX1387" s="20">
        <v>0</v>
      </c>
      <c r="AY1387" s="20">
        <v>0</v>
      </c>
      <c r="AZ1387" s="20">
        <v>0</v>
      </c>
      <c r="BA1387" s="20">
        <v>0</v>
      </c>
      <c r="BB1387" s="20">
        <v>0</v>
      </c>
      <c r="BC1387" s="20">
        <v>0</v>
      </c>
      <c r="BD1387" s="20">
        <v>0</v>
      </c>
      <c r="BE1387" s="20">
        <v>0</v>
      </c>
      <c r="BF1387" s="20">
        <v>0</v>
      </c>
      <c r="BG1387" s="20" t="s">
        <v>71</v>
      </c>
    </row>
    <row r="1388" spans="1:59" s="20" customFormat="1" x14ac:dyDescent="0.25">
      <c r="A1388" s="20" t="s">
        <v>59</v>
      </c>
      <c r="C1388" s="20" t="s">
        <v>1859</v>
      </c>
      <c r="D1388" s="20" t="s">
        <v>168</v>
      </c>
      <c r="E1388" s="20">
        <v>0</v>
      </c>
      <c r="F1388" s="20">
        <v>90</v>
      </c>
      <c r="G1388" s="20">
        <v>0</v>
      </c>
      <c r="H1388" s="100">
        <v>128.29</v>
      </c>
      <c r="I1388" s="20" t="s">
        <v>169</v>
      </c>
      <c r="J1388" s="20">
        <v>210820242</v>
      </c>
      <c r="K1388" s="20" t="s">
        <v>1873</v>
      </c>
      <c r="L1388" s="20" t="s">
        <v>64</v>
      </c>
      <c r="M1388" s="20" t="s">
        <v>1844</v>
      </c>
      <c r="N1388" s="20">
        <v>30</v>
      </c>
      <c r="O1388" s="20" t="s">
        <v>66</v>
      </c>
      <c r="P1388" s="20">
        <v>90</v>
      </c>
      <c r="Q1388" s="20" t="s">
        <v>67</v>
      </c>
      <c r="R1388" s="20">
        <v>60</v>
      </c>
      <c r="S1388" s="20" t="s">
        <v>67</v>
      </c>
      <c r="T1388" s="20">
        <v>1</v>
      </c>
      <c r="U1388" s="20">
        <v>45</v>
      </c>
      <c r="V1388" s="20">
        <v>7214</v>
      </c>
      <c r="W1388" s="20">
        <v>135.44</v>
      </c>
      <c r="X1388" s="20">
        <v>-1</v>
      </c>
      <c r="Y1388" s="20" t="s">
        <v>68</v>
      </c>
      <c r="AB1388" s="20" t="s">
        <v>59</v>
      </c>
      <c r="AC1388" s="20">
        <v>4712</v>
      </c>
      <c r="AD1388" s="20">
        <v>6095</v>
      </c>
      <c r="AE1388" s="20">
        <v>0</v>
      </c>
      <c r="AF1388" s="20">
        <v>6095</v>
      </c>
      <c r="AG1388" s="20">
        <v>0</v>
      </c>
      <c r="AH1388" s="20">
        <v>6095</v>
      </c>
      <c r="AI1388" s="20">
        <v>5196</v>
      </c>
      <c r="AJ1388" s="20">
        <v>899</v>
      </c>
      <c r="AK1388" s="20">
        <v>5196</v>
      </c>
      <c r="AL1388" s="20">
        <v>899</v>
      </c>
      <c r="AM1388" s="20">
        <v>0</v>
      </c>
      <c r="AN1388" s="20">
        <v>0</v>
      </c>
      <c r="AO1388" s="20">
        <v>0</v>
      </c>
      <c r="AP1388" s="20">
        <v>0</v>
      </c>
      <c r="AQ1388" s="20">
        <v>9583</v>
      </c>
      <c r="AR1388" s="20">
        <v>11545</v>
      </c>
      <c r="AS1388" s="20" t="s">
        <v>90</v>
      </c>
      <c r="AT1388" s="20">
        <v>606709</v>
      </c>
      <c r="AU1388" s="20">
        <v>0</v>
      </c>
      <c r="AV1388" s="20">
        <v>0</v>
      </c>
      <c r="AW1388" s="20">
        <v>0</v>
      </c>
      <c r="AX1388" s="20">
        <v>0</v>
      </c>
      <c r="AY1388" s="20">
        <v>0</v>
      </c>
      <c r="AZ1388" s="20">
        <v>0</v>
      </c>
      <c r="BA1388" s="20">
        <v>0</v>
      </c>
      <c r="BB1388" s="20">
        <v>0</v>
      </c>
      <c r="BC1388" s="20">
        <v>0</v>
      </c>
      <c r="BD1388" s="20">
        <v>0</v>
      </c>
      <c r="BE1388" s="20">
        <v>0</v>
      </c>
      <c r="BF1388" s="20">
        <v>0</v>
      </c>
      <c r="BG1388" s="20" t="s">
        <v>71</v>
      </c>
    </row>
    <row r="1389" spans="1:59" s="20" customFormat="1" x14ac:dyDescent="0.25">
      <c r="A1389" s="20" t="s">
        <v>59</v>
      </c>
      <c r="C1389" s="20" t="s">
        <v>1859</v>
      </c>
      <c r="D1389" s="20" t="s">
        <v>168</v>
      </c>
      <c r="E1389" s="20">
        <v>0</v>
      </c>
      <c r="F1389" s="20">
        <v>90</v>
      </c>
      <c r="G1389" s="20">
        <v>0</v>
      </c>
      <c r="H1389" s="100">
        <v>128.29</v>
      </c>
      <c r="I1389" s="20" t="s">
        <v>169</v>
      </c>
      <c r="J1389" s="20">
        <v>210217376</v>
      </c>
      <c r="K1389" s="20" t="s">
        <v>1860</v>
      </c>
      <c r="L1389" s="20" t="s">
        <v>352</v>
      </c>
      <c r="M1389" s="20" t="s">
        <v>1844</v>
      </c>
      <c r="N1389" s="20">
        <v>28</v>
      </c>
      <c r="O1389" s="20" t="s">
        <v>66</v>
      </c>
      <c r="P1389" s="20">
        <v>60</v>
      </c>
      <c r="Q1389" s="20" t="s">
        <v>67</v>
      </c>
      <c r="R1389" s="20">
        <v>60</v>
      </c>
      <c r="S1389" s="20" t="s">
        <v>67</v>
      </c>
      <c r="T1389" s="20">
        <v>1</v>
      </c>
      <c r="U1389" s="20">
        <v>28</v>
      </c>
      <c r="V1389" s="20">
        <v>15130</v>
      </c>
      <c r="W1389" s="20">
        <v>169.39</v>
      </c>
      <c r="X1389" s="20">
        <v>1147</v>
      </c>
      <c r="Y1389" s="20" t="s">
        <v>68</v>
      </c>
      <c r="AB1389" s="20" t="s">
        <v>69</v>
      </c>
      <c r="AC1389" s="20">
        <v>3656</v>
      </c>
      <c r="AD1389" s="20">
        <v>4743</v>
      </c>
      <c r="AE1389" s="20">
        <v>0</v>
      </c>
      <c r="AF1389" s="20">
        <v>4743</v>
      </c>
      <c r="AG1389" s="20">
        <v>0</v>
      </c>
      <c r="AH1389" s="20">
        <v>4743</v>
      </c>
      <c r="AI1389" s="20">
        <v>2748</v>
      </c>
      <c r="AJ1389" s="20">
        <v>1995</v>
      </c>
      <c r="AK1389" s="20">
        <v>2748</v>
      </c>
      <c r="AL1389" s="20">
        <v>1995</v>
      </c>
      <c r="AM1389" s="20">
        <v>0</v>
      </c>
      <c r="AN1389" s="20">
        <v>0</v>
      </c>
      <c r="AO1389" s="20">
        <v>0</v>
      </c>
      <c r="AP1389" s="20">
        <v>0</v>
      </c>
      <c r="AQ1389" s="20">
        <v>5604</v>
      </c>
      <c r="AR1389" s="20">
        <v>7183</v>
      </c>
      <c r="AS1389" s="20" t="s">
        <v>1845</v>
      </c>
      <c r="AT1389" s="20">
        <v>606709</v>
      </c>
      <c r="AU1389" s="20">
        <v>72940</v>
      </c>
      <c r="AV1389" s="20">
        <v>67676</v>
      </c>
      <c r="AW1389" s="20">
        <v>71540</v>
      </c>
      <c r="AX1389" s="20">
        <v>68656</v>
      </c>
      <c r="AY1389" s="20">
        <v>70364</v>
      </c>
      <c r="AZ1389" s="20">
        <v>72464</v>
      </c>
      <c r="BA1389" s="20">
        <v>14.59</v>
      </c>
      <c r="BB1389" s="20">
        <v>14.11</v>
      </c>
      <c r="BC1389" s="20">
        <v>14.14</v>
      </c>
      <c r="BD1389" s="20">
        <v>13.53</v>
      </c>
      <c r="BE1389" s="20">
        <v>13.37</v>
      </c>
      <c r="BF1389" s="20">
        <v>13.64</v>
      </c>
      <c r="BG1389" s="20" t="s">
        <v>71</v>
      </c>
    </row>
    <row r="1390" spans="1:59" s="21" customFormat="1" x14ac:dyDescent="0.25">
      <c r="A1390" s="21" t="s">
        <v>59</v>
      </c>
      <c r="C1390" s="21" t="s">
        <v>1874</v>
      </c>
      <c r="D1390" s="21" t="s">
        <v>168</v>
      </c>
      <c r="E1390" s="21">
        <v>0</v>
      </c>
      <c r="F1390" s="21">
        <v>90</v>
      </c>
      <c r="G1390" s="21">
        <v>0</v>
      </c>
      <c r="H1390" s="101">
        <v>141.86000000000001</v>
      </c>
      <c r="I1390" s="21" t="s">
        <v>169</v>
      </c>
      <c r="J1390" s="21">
        <v>210845048</v>
      </c>
      <c r="K1390" s="21" t="s">
        <v>1878</v>
      </c>
      <c r="L1390" s="21" t="s">
        <v>64</v>
      </c>
      <c r="M1390" s="21" t="s">
        <v>1877</v>
      </c>
      <c r="N1390" s="21">
        <v>30</v>
      </c>
      <c r="O1390" s="21" t="s">
        <v>66</v>
      </c>
      <c r="P1390" s="21">
        <v>25</v>
      </c>
      <c r="Q1390" s="21" t="s">
        <v>67</v>
      </c>
      <c r="R1390" s="21">
        <v>25</v>
      </c>
      <c r="S1390" s="21" t="s">
        <v>67</v>
      </c>
      <c r="T1390" s="21">
        <v>1</v>
      </c>
      <c r="U1390" s="21">
        <v>30</v>
      </c>
      <c r="V1390" s="21">
        <v>1095</v>
      </c>
      <c r="W1390" s="21">
        <v>140.30000000000001</v>
      </c>
      <c r="X1390" s="21">
        <v>2652</v>
      </c>
      <c r="Y1390" s="21" t="s">
        <v>68</v>
      </c>
      <c r="AB1390" s="21" t="s">
        <v>59</v>
      </c>
      <c r="AC1390" s="21">
        <v>3200</v>
      </c>
      <c r="AD1390" s="21">
        <v>4209</v>
      </c>
      <c r="AE1390" s="21">
        <v>0</v>
      </c>
      <c r="AF1390" s="21">
        <v>4209</v>
      </c>
      <c r="AG1390" s="21">
        <v>0</v>
      </c>
      <c r="AH1390" s="21">
        <v>4209</v>
      </c>
      <c r="AI1390" s="21">
        <v>3788</v>
      </c>
      <c r="AJ1390" s="21">
        <v>421</v>
      </c>
      <c r="AK1390" s="21">
        <v>3788</v>
      </c>
      <c r="AL1390" s="21">
        <v>421</v>
      </c>
      <c r="AM1390" s="21">
        <v>0</v>
      </c>
      <c r="AN1390" s="21">
        <v>0</v>
      </c>
      <c r="AO1390" s="21">
        <v>0</v>
      </c>
      <c r="AP1390" s="21">
        <v>0</v>
      </c>
      <c r="AQ1390" s="21">
        <v>6816</v>
      </c>
      <c r="AR1390" s="21">
        <v>8511</v>
      </c>
      <c r="AS1390" s="21" t="s">
        <v>1038</v>
      </c>
      <c r="AT1390" s="21">
        <v>606956</v>
      </c>
      <c r="AU1390" s="21">
        <v>5940</v>
      </c>
      <c r="AV1390" s="21">
        <v>5490</v>
      </c>
      <c r="AW1390" s="21">
        <v>5910</v>
      </c>
      <c r="AX1390" s="21">
        <v>4770</v>
      </c>
      <c r="AY1390" s="21">
        <v>5850</v>
      </c>
      <c r="AZ1390" s="21">
        <v>4890</v>
      </c>
      <c r="BA1390" s="21">
        <v>2.74</v>
      </c>
      <c r="BB1390" s="21">
        <v>2.68</v>
      </c>
      <c r="BC1390" s="21">
        <v>2.69</v>
      </c>
      <c r="BD1390" s="21">
        <v>2.27</v>
      </c>
      <c r="BE1390" s="21">
        <v>2.58</v>
      </c>
      <c r="BF1390" s="21">
        <v>2.13</v>
      </c>
      <c r="BG1390" s="21" t="s">
        <v>71</v>
      </c>
    </row>
    <row r="1391" spans="1:59" s="56" customFormat="1" x14ac:dyDescent="0.25">
      <c r="A1391" s="56" t="s">
        <v>59</v>
      </c>
      <c r="C1391" s="56" t="s">
        <v>1874</v>
      </c>
      <c r="D1391" s="56" t="s">
        <v>168</v>
      </c>
      <c r="E1391" s="56">
        <v>0</v>
      </c>
      <c r="F1391" s="56">
        <v>90</v>
      </c>
      <c r="G1391" s="56">
        <v>0</v>
      </c>
      <c r="H1391" s="135">
        <v>141.86000000000001</v>
      </c>
      <c r="I1391" s="56" t="s">
        <v>169</v>
      </c>
      <c r="J1391" s="56">
        <v>210845983</v>
      </c>
      <c r="K1391" s="56" t="s">
        <v>1883</v>
      </c>
      <c r="L1391" s="56" t="s">
        <v>83</v>
      </c>
      <c r="M1391" s="56" t="s">
        <v>1877</v>
      </c>
      <c r="N1391" s="56">
        <v>28</v>
      </c>
      <c r="O1391" s="56" t="s">
        <v>66</v>
      </c>
      <c r="P1391" s="56">
        <v>25</v>
      </c>
      <c r="Q1391" s="56" t="s">
        <v>67</v>
      </c>
      <c r="R1391" s="56">
        <v>25</v>
      </c>
      <c r="S1391" s="56" t="s">
        <v>67</v>
      </c>
      <c r="T1391" s="56">
        <v>1</v>
      </c>
      <c r="U1391" s="56">
        <v>28</v>
      </c>
      <c r="V1391" s="56">
        <v>4424</v>
      </c>
      <c r="W1391" s="56">
        <v>141.86000000000001</v>
      </c>
      <c r="X1391" s="56">
        <v>2652</v>
      </c>
      <c r="Y1391" s="56" t="s">
        <v>68</v>
      </c>
      <c r="Z1391" s="56" t="s">
        <v>59</v>
      </c>
      <c r="AB1391" s="56" t="s">
        <v>59</v>
      </c>
      <c r="AC1391" s="56">
        <v>3020</v>
      </c>
      <c r="AD1391" s="56">
        <v>3972</v>
      </c>
      <c r="AE1391" s="56">
        <v>0</v>
      </c>
      <c r="AF1391" s="56">
        <v>3972</v>
      </c>
      <c r="AG1391" s="56">
        <v>0</v>
      </c>
      <c r="AH1391" s="56">
        <v>3972</v>
      </c>
      <c r="AI1391" s="56">
        <v>3575</v>
      </c>
      <c r="AJ1391" s="56">
        <v>397</v>
      </c>
      <c r="AK1391" s="56">
        <v>3575</v>
      </c>
      <c r="AL1391" s="56">
        <v>397</v>
      </c>
      <c r="AM1391" s="56">
        <v>0</v>
      </c>
      <c r="AN1391" s="56">
        <v>0</v>
      </c>
      <c r="AO1391" s="56">
        <v>0</v>
      </c>
      <c r="AP1391" s="56">
        <v>0</v>
      </c>
      <c r="AQ1391" s="56">
        <v>6298</v>
      </c>
      <c r="AR1391" s="56">
        <v>7943</v>
      </c>
      <c r="AS1391" s="56" t="s">
        <v>90</v>
      </c>
      <c r="AT1391" s="56">
        <v>606956</v>
      </c>
      <c r="AU1391" s="56">
        <v>20412</v>
      </c>
      <c r="AV1391" s="56">
        <v>19684</v>
      </c>
      <c r="AW1391" s="56">
        <v>20440</v>
      </c>
      <c r="AX1391" s="56">
        <v>20580</v>
      </c>
      <c r="AY1391" s="56">
        <v>21952</v>
      </c>
      <c r="AZ1391" s="56">
        <v>20804</v>
      </c>
      <c r="BA1391" s="56">
        <v>9.42</v>
      </c>
      <c r="BB1391" s="56">
        <v>9.6</v>
      </c>
      <c r="BC1391" s="56">
        <v>9.32</v>
      </c>
      <c r="BD1391" s="56">
        <v>9.7799999999999994</v>
      </c>
      <c r="BE1391" s="56">
        <v>9.67</v>
      </c>
      <c r="BF1391" s="56">
        <v>9.06</v>
      </c>
      <c r="BG1391" s="56" t="s">
        <v>71</v>
      </c>
    </row>
    <row r="1392" spans="1:59" s="21" customFormat="1" x14ac:dyDescent="0.25">
      <c r="A1392" s="21" t="s">
        <v>59</v>
      </c>
      <c r="C1392" s="21" t="s">
        <v>1874</v>
      </c>
      <c r="D1392" s="21" t="s">
        <v>168</v>
      </c>
      <c r="E1392" s="21">
        <v>0</v>
      </c>
      <c r="F1392" s="21">
        <v>90</v>
      </c>
      <c r="G1392" s="21">
        <v>0</v>
      </c>
      <c r="H1392" s="101">
        <v>141.86000000000001</v>
      </c>
      <c r="I1392" s="21" t="s">
        <v>169</v>
      </c>
      <c r="J1392" s="21">
        <v>210841565</v>
      </c>
      <c r="K1392" s="21" t="s">
        <v>1880</v>
      </c>
      <c r="L1392" s="21" t="s">
        <v>83</v>
      </c>
      <c r="M1392" s="21" t="s">
        <v>1877</v>
      </c>
      <c r="N1392" s="21">
        <v>28</v>
      </c>
      <c r="O1392" s="21" t="s">
        <v>66</v>
      </c>
      <c r="P1392" s="21">
        <v>25</v>
      </c>
      <c r="Q1392" s="21" t="s">
        <v>67</v>
      </c>
      <c r="R1392" s="21">
        <v>25</v>
      </c>
      <c r="S1392" s="21" t="s">
        <v>67</v>
      </c>
      <c r="T1392" s="21">
        <v>1</v>
      </c>
      <c r="U1392" s="21">
        <v>28</v>
      </c>
      <c r="V1392" s="21">
        <v>2912</v>
      </c>
      <c r="W1392" s="21">
        <v>142.04</v>
      </c>
      <c r="X1392" s="21">
        <v>2652</v>
      </c>
      <c r="Y1392" s="21" t="s">
        <v>68</v>
      </c>
      <c r="AB1392" s="21" t="s">
        <v>59</v>
      </c>
      <c r="AC1392" s="21">
        <v>3024</v>
      </c>
      <c r="AD1392" s="21">
        <v>3977</v>
      </c>
      <c r="AE1392" s="21">
        <v>0</v>
      </c>
      <c r="AF1392" s="21">
        <v>3977</v>
      </c>
      <c r="AG1392" s="21">
        <v>0</v>
      </c>
      <c r="AH1392" s="21">
        <v>3977</v>
      </c>
      <c r="AI1392" s="21">
        <v>3575</v>
      </c>
      <c r="AJ1392" s="21">
        <v>402</v>
      </c>
      <c r="AK1392" s="21">
        <v>3575</v>
      </c>
      <c r="AL1392" s="21">
        <v>402</v>
      </c>
      <c r="AM1392" s="21">
        <v>0</v>
      </c>
      <c r="AN1392" s="21">
        <v>0</v>
      </c>
      <c r="AO1392" s="21">
        <v>0</v>
      </c>
      <c r="AP1392" s="21">
        <v>0</v>
      </c>
      <c r="AQ1392" s="21">
        <v>6298</v>
      </c>
      <c r="AR1392" s="21">
        <v>7943</v>
      </c>
      <c r="AS1392" s="21" t="s">
        <v>98</v>
      </c>
      <c r="AT1392" s="21">
        <v>606956</v>
      </c>
      <c r="AU1392" s="21">
        <v>13104</v>
      </c>
      <c r="AV1392" s="21">
        <v>12152</v>
      </c>
      <c r="AW1392" s="21">
        <v>14056</v>
      </c>
      <c r="AX1392" s="21">
        <v>15428</v>
      </c>
      <c r="AY1392" s="21">
        <v>13440</v>
      </c>
      <c r="AZ1392" s="21">
        <v>13356</v>
      </c>
      <c r="BA1392" s="21">
        <v>6.05</v>
      </c>
      <c r="BB1392" s="21">
        <v>5.93</v>
      </c>
      <c r="BC1392" s="21">
        <v>6.41</v>
      </c>
      <c r="BD1392" s="21">
        <v>7.33</v>
      </c>
      <c r="BE1392" s="21">
        <v>5.92</v>
      </c>
      <c r="BF1392" s="21">
        <v>5.82</v>
      </c>
      <c r="BG1392" s="21" t="s">
        <v>71</v>
      </c>
    </row>
    <row r="1393" spans="1:59" s="21" customFormat="1" x14ac:dyDescent="0.25">
      <c r="A1393" s="21" t="s">
        <v>59</v>
      </c>
      <c r="C1393" s="21" t="s">
        <v>1874</v>
      </c>
      <c r="D1393" s="21" t="s">
        <v>168</v>
      </c>
      <c r="E1393" s="21">
        <v>0</v>
      </c>
      <c r="F1393" s="21">
        <v>90</v>
      </c>
      <c r="G1393" s="21">
        <v>0</v>
      </c>
      <c r="H1393" s="101">
        <v>141.86000000000001</v>
      </c>
      <c r="I1393" s="21" t="s">
        <v>169</v>
      </c>
      <c r="J1393" s="21">
        <v>210841573</v>
      </c>
      <c r="K1393" s="21" t="s">
        <v>1880</v>
      </c>
      <c r="L1393" s="21" t="s">
        <v>208</v>
      </c>
      <c r="M1393" s="21" t="s">
        <v>1877</v>
      </c>
      <c r="N1393" s="21">
        <v>56</v>
      </c>
      <c r="O1393" s="21" t="s">
        <v>66</v>
      </c>
      <c r="P1393" s="21">
        <v>25</v>
      </c>
      <c r="Q1393" s="21" t="s">
        <v>67</v>
      </c>
      <c r="R1393" s="21">
        <v>25</v>
      </c>
      <c r="S1393" s="21" t="s">
        <v>67</v>
      </c>
      <c r="T1393" s="21">
        <v>1</v>
      </c>
      <c r="U1393" s="21">
        <v>56</v>
      </c>
      <c r="V1393" s="21">
        <v>448</v>
      </c>
      <c r="W1393" s="21">
        <v>142.05000000000001</v>
      </c>
      <c r="X1393" s="21">
        <v>2652</v>
      </c>
      <c r="Y1393" s="21" t="s">
        <v>68</v>
      </c>
      <c r="AB1393" s="21" t="s">
        <v>59</v>
      </c>
      <c r="AC1393" s="21">
        <v>6308</v>
      </c>
      <c r="AD1393" s="21">
        <v>7955</v>
      </c>
      <c r="AE1393" s="21">
        <v>0</v>
      </c>
      <c r="AF1393" s="21">
        <v>7955</v>
      </c>
      <c r="AG1393" s="21">
        <v>0</v>
      </c>
      <c r="AH1393" s="21">
        <v>7955</v>
      </c>
      <c r="AI1393" s="21">
        <v>7150</v>
      </c>
      <c r="AJ1393" s="21">
        <v>805</v>
      </c>
      <c r="AK1393" s="21">
        <v>7150</v>
      </c>
      <c r="AL1393" s="21">
        <v>805</v>
      </c>
      <c r="AM1393" s="21">
        <v>0</v>
      </c>
      <c r="AN1393" s="21">
        <v>0</v>
      </c>
      <c r="AO1393" s="21">
        <v>0</v>
      </c>
      <c r="AP1393" s="21">
        <v>0</v>
      </c>
      <c r="AQ1393" s="21">
        <v>13544</v>
      </c>
      <c r="AR1393" s="21">
        <v>15887</v>
      </c>
      <c r="AS1393" s="21" t="s">
        <v>98</v>
      </c>
      <c r="AT1393" s="21">
        <v>606956</v>
      </c>
      <c r="AU1393" s="21">
        <v>5432</v>
      </c>
      <c r="AV1393" s="21">
        <v>4480</v>
      </c>
      <c r="AW1393" s="21">
        <v>4144</v>
      </c>
      <c r="AX1393" s="21">
        <v>2352</v>
      </c>
      <c r="AY1393" s="21">
        <v>4424</v>
      </c>
      <c r="AZ1393" s="21">
        <v>4256</v>
      </c>
      <c r="BA1393" s="21">
        <v>2.5099999999999998</v>
      </c>
      <c r="BB1393" s="21">
        <v>2.19</v>
      </c>
      <c r="BC1393" s="21">
        <v>1.89</v>
      </c>
      <c r="BD1393" s="21">
        <v>1.1200000000000001</v>
      </c>
      <c r="BE1393" s="21">
        <v>1.95</v>
      </c>
      <c r="BF1393" s="21">
        <v>1.85</v>
      </c>
      <c r="BG1393" s="21" t="s">
        <v>71</v>
      </c>
    </row>
    <row r="1394" spans="1:59" s="21" customFormat="1" x14ac:dyDescent="0.25">
      <c r="A1394" s="21" t="s">
        <v>59</v>
      </c>
      <c r="C1394" s="21" t="s">
        <v>1874</v>
      </c>
      <c r="D1394" s="21" t="s">
        <v>168</v>
      </c>
      <c r="E1394" s="21">
        <v>0</v>
      </c>
      <c r="F1394" s="21">
        <v>90</v>
      </c>
      <c r="G1394" s="21">
        <v>0</v>
      </c>
      <c r="H1394" s="101">
        <v>141.86000000000001</v>
      </c>
      <c r="I1394" s="21" t="s">
        <v>169</v>
      </c>
      <c r="J1394" s="21">
        <v>210845137</v>
      </c>
      <c r="K1394" s="21" t="s">
        <v>1881</v>
      </c>
      <c r="L1394" s="21" t="s">
        <v>1882</v>
      </c>
      <c r="M1394" s="21" t="s">
        <v>1877</v>
      </c>
      <c r="N1394" s="21">
        <v>30</v>
      </c>
      <c r="O1394" s="21" t="s">
        <v>66</v>
      </c>
      <c r="P1394" s="21">
        <v>25</v>
      </c>
      <c r="Q1394" s="21" t="s">
        <v>67</v>
      </c>
      <c r="R1394" s="21">
        <v>25</v>
      </c>
      <c r="S1394" s="21" t="s">
        <v>67</v>
      </c>
      <c r="T1394" s="21">
        <v>1</v>
      </c>
      <c r="U1394" s="21">
        <v>30</v>
      </c>
      <c r="V1394" s="21">
        <v>10757</v>
      </c>
      <c r="W1394" s="21">
        <v>146.43</v>
      </c>
      <c r="X1394" s="21">
        <v>2652</v>
      </c>
      <c r="Y1394" s="21" t="s">
        <v>68</v>
      </c>
      <c r="AB1394" s="21" t="s">
        <v>59</v>
      </c>
      <c r="AC1394" s="21">
        <v>3340</v>
      </c>
      <c r="AD1394" s="21">
        <v>4393</v>
      </c>
      <c r="AE1394" s="21">
        <v>0</v>
      </c>
      <c r="AF1394" s="21">
        <v>4393</v>
      </c>
      <c r="AG1394" s="21">
        <v>0</v>
      </c>
      <c r="AH1394" s="21">
        <v>4393</v>
      </c>
      <c r="AI1394" s="21">
        <v>3830</v>
      </c>
      <c r="AJ1394" s="21">
        <v>563</v>
      </c>
      <c r="AK1394" s="21">
        <v>3830</v>
      </c>
      <c r="AL1394" s="21">
        <v>563</v>
      </c>
      <c r="AM1394" s="21">
        <v>0</v>
      </c>
      <c r="AN1394" s="21">
        <v>0</v>
      </c>
      <c r="AO1394" s="21">
        <v>0</v>
      </c>
      <c r="AP1394" s="21">
        <v>0</v>
      </c>
      <c r="AQ1394" s="21">
        <v>6816</v>
      </c>
      <c r="AR1394" s="21">
        <v>8511</v>
      </c>
      <c r="AS1394" s="21" t="s">
        <v>74</v>
      </c>
      <c r="AT1394" s="21">
        <v>606956</v>
      </c>
      <c r="AU1394" s="21">
        <v>53970</v>
      </c>
      <c r="AV1394" s="21">
        <v>50910</v>
      </c>
      <c r="AW1394" s="21">
        <v>51540</v>
      </c>
      <c r="AX1394" s="21">
        <v>52350</v>
      </c>
      <c r="AY1394" s="21">
        <v>56310</v>
      </c>
      <c r="AZ1394" s="21">
        <v>57630</v>
      </c>
      <c r="BA1394" s="21">
        <v>24.9</v>
      </c>
      <c r="BB1394" s="21">
        <v>24.83</v>
      </c>
      <c r="BC1394" s="21">
        <v>23.49</v>
      </c>
      <c r="BD1394" s="21">
        <v>24.88</v>
      </c>
      <c r="BE1394" s="21">
        <v>24.8</v>
      </c>
      <c r="BF1394" s="21">
        <v>25.1</v>
      </c>
      <c r="BG1394" s="21" t="s">
        <v>71</v>
      </c>
    </row>
    <row r="1395" spans="1:59" s="21" customFormat="1" x14ac:dyDescent="0.25">
      <c r="A1395" s="21" t="s">
        <v>59</v>
      </c>
      <c r="C1395" s="21" t="s">
        <v>1874</v>
      </c>
      <c r="D1395" s="21" t="s">
        <v>168</v>
      </c>
      <c r="E1395" s="21">
        <v>0</v>
      </c>
      <c r="F1395" s="21">
        <v>90</v>
      </c>
      <c r="G1395" s="21">
        <v>0</v>
      </c>
      <c r="H1395" s="101">
        <v>141.86000000000001</v>
      </c>
      <c r="I1395" s="21" t="s">
        <v>169</v>
      </c>
      <c r="J1395" s="21">
        <v>210845072</v>
      </c>
      <c r="K1395" s="21" t="s">
        <v>1875</v>
      </c>
      <c r="L1395" s="21" t="s">
        <v>1876</v>
      </c>
      <c r="M1395" s="21" t="s">
        <v>1877</v>
      </c>
      <c r="N1395" s="21">
        <v>28</v>
      </c>
      <c r="O1395" s="21" t="s">
        <v>66</v>
      </c>
      <c r="P1395" s="21">
        <v>25</v>
      </c>
      <c r="Q1395" s="21" t="s">
        <v>67</v>
      </c>
      <c r="R1395" s="21">
        <v>25</v>
      </c>
      <c r="S1395" s="21" t="s">
        <v>67</v>
      </c>
      <c r="T1395" s="21">
        <v>1</v>
      </c>
      <c r="U1395" s="21">
        <v>28</v>
      </c>
      <c r="V1395" s="21">
        <v>23787</v>
      </c>
      <c r="W1395" s="21">
        <v>150.5</v>
      </c>
      <c r="X1395" s="21">
        <v>2652</v>
      </c>
      <c r="Y1395" s="21" t="s">
        <v>68</v>
      </c>
      <c r="AB1395" s="21" t="s">
        <v>59</v>
      </c>
      <c r="AC1395" s="21">
        <v>3203</v>
      </c>
      <c r="AD1395" s="21">
        <v>4214</v>
      </c>
      <c r="AE1395" s="21">
        <v>0</v>
      </c>
      <c r="AF1395" s="21">
        <v>4214</v>
      </c>
      <c r="AG1395" s="21">
        <v>0</v>
      </c>
      <c r="AH1395" s="21">
        <v>4214</v>
      </c>
      <c r="AI1395" s="21">
        <v>3575</v>
      </c>
      <c r="AJ1395" s="21">
        <v>639</v>
      </c>
      <c r="AK1395" s="21">
        <v>3575</v>
      </c>
      <c r="AL1395" s="21">
        <v>639</v>
      </c>
      <c r="AM1395" s="21">
        <v>0</v>
      </c>
      <c r="AN1395" s="21">
        <v>0</v>
      </c>
      <c r="AO1395" s="21">
        <v>0</v>
      </c>
      <c r="AP1395" s="21">
        <v>0</v>
      </c>
      <c r="AQ1395" s="21">
        <v>6298</v>
      </c>
      <c r="AR1395" s="21">
        <v>7943</v>
      </c>
      <c r="AS1395" s="21" t="s">
        <v>274</v>
      </c>
      <c r="AT1395" s="21">
        <v>606956</v>
      </c>
      <c r="AU1395" s="21">
        <v>108836</v>
      </c>
      <c r="AV1395" s="21">
        <v>103292</v>
      </c>
      <c r="AW1395" s="21">
        <v>113904</v>
      </c>
      <c r="AX1395" s="21">
        <v>105868</v>
      </c>
      <c r="AY1395" s="21">
        <v>115276</v>
      </c>
      <c r="AZ1395" s="21">
        <v>118860</v>
      </c>
      <c r="BA1395" s="21">
        <v>50.22</v>
      </c>
      <c r="BB1395" s="21">
        <v>50.38</v>
      </c>
      <c r="BC1395" s="21">
        <v>51.92</v>
      </c>
      <c r="BD1395" s="21">
        <v>50.32</v>
      </c>
      <c r="BE1395" s="21">
        <v>50.77</v>
      </c>
      <c r="BF1395" s="21">
        <v>51.78</v>
      </c>
      <c r="BG1395" s="21" t="s">
        <v>71</v>
      </c>
    </row>
    <row r="1396" spans="1:59" s="21" customFormat="1" x14ac:dyDescent="0.25">
      <c r="A1396" s="21" t="s">
        <v>59</v>
      </c>
      <c r="C1396" s="21" t="s">
        <v>1874</v>
      </c>
      <c r="D1396" s="21" t="s">
        <v>168</v>
      </c>
      <c r="E1396" s="21">
        <v>0</v>
      </c>
      <c r="F1396" s="21">
        <v>90</v>
      </c>
      <c r="G1396" s="21">
        <v>0</v>
      </c>
      <c r="H1396" s="101">
        <v>141.86000000000001</v>
      </c>
      <c r="I1396" s="21" t="s">
        <v>169</v>
      </c>
      <c r="J1396" s="21">
        <v>210845056</v>
      </c>
      <c r="K1396" s="21" t="s">
        <v>1879</v>
      </c>
      <c r="L1396" s="21" t="s">
        <v>83</v>
      </c>
      <c r="M1396" s="21" t="s">
        <v>1877</v>
      </c>
      <c r="N1396" s="21">
        <v>28</v>
      </c>
      <c r="O1396" s="21" t="s">
        <v>66</v>
      </c>
      <c r="P1396" s="21">
        <v>25</v>
      </c>
      <c r="Q1396" s="21" t="s">
        <v>67</v>
      </c>
      <c r="R1396" s="21">
        <v>25</v>
      </c>
      <c r="S1396" s="21" t="s">
        <v>67</v>
      </c>
      <c r="T1396" s="21">
        <v>1</v>
      </c>
      <c r="U1396" s="21">
        <v>28</v>
      </c>
      <c r="V1396" s="21">
        <v>91</v>
      </c>
      <c r="W1396" s="21">
        <v>150.5</v>
      </c>
      <c r="X1396" s="21">
        <v>2652</v>
      </c>
      <c r="Y1396" s="21" t="s">
        <v>68</v>
      </c>
      <c r="AB1396" s="21" t="s">
        <v>59</v>
      </c>
      <c r="AC1396" s="21">
        <v>3203</v>
      </c>
      <c r="AD1396" s="21">
        <v>4214</v>
      </c>
      <c r="AE1396" s="21">
        <v>0</v>
      </c>
      <c r="AF1396" s="21">
        <v>4214</v>
      </c>
      <c r="AG1396" s="21">
        <v>0</v>
      </c>
      <c r="AH1396" s="21">
        <v>4214</v>
      </c>
      <c r="AI1396" s="21">
        <v>3575</v>
      </c>
      <c r="AJ1396" s="21">
        <v>639</v>
      </c>
      <c r="AK1396" s="21">
        <v>3575</v>
      </c>
      <c r="AL1396" s="21">
        <v>639</v>
      </c>
      <c r="AM1396" s="21">
        <v>0</v>
      </c>
      <c r="AN1396" s="21">
        <v>0</v>
      </c>
      <c r="AO1396" s="21">
        <v>0</v>
      </c>
      <c r="AP1396" s="21">
        <v>0</v>
      </c>
      <c r="AQ1396" s="21">
        <v>6298</v>
      </c>
      <c r="AR1396" s="21">
        <v>7943</v>
      </c>
      <c r="AS1396" s="21" t="s">
        <v>661</v>
      </c>
      <c r="AT1396" s="21">
        <v>606956</v>
      </c>
      <c r="AU1396" s="21">
        <v>252</v>
      </c>
      <c r="AV1396" s="21">
        <v>252</v>
      </c>
      <c r="AW1396" s="21">
        <v>308</v>
      </c>
      <c r="AX1396" s="21">
        <v>392</v>
      </c>
      <c r="AY1396" s="21">
        <v>812</v>
      </c>
      <c r="AZ1396" s="21">
        <v>532</v>
      </c>
      <c r="BA1396" s="21">
        <v>0.12</v>
      </c>
      <c r="BB1396" s="21">
        <v>0.12</v>
      </c>
      <c r="BC1396" s="21">
        <v>0.14000000000000001</v>
      </c>
      <c r="BD1396" s="21">
        <v>0.19</v>
      </c>
      <c r="BE1396" s="21">
        <v>0.36</v>
      </c>
      <c r="BF1396" s="21">
        <v>0.23</v>
      </c>
      <c r="BG1396" s="21" t="s">
        <v>71</v>
      </c>
    </row>
    <row r="1397" spans="1:59" s="21" customFormat="1" x14ac:dyDescent="0.25">
      <c r="A1397" s="21" t="s">
        <v>59</v>
      </c>
      <c r="C1397" s="21" t="s">
        <v>1874</v>
      </c>
      <c r="D1397" s="21" t="s">
        <v>168</v>
      </c>
      <c r="E1397" s="21">
        <v>0</v>
      </c>
      <c r="F1397" s="21">
        <v>90</v>
      </c>
      <c r="G1397" s="21">
        <v>0</v>
      </c>
      <c r="H1397" s="101">
        <v>141.86000000000001</v>
      </c>
      <c r="I1397" s="21" t="s">
        <v>169</v>
      </c>
      <c r="J1397" s="21">
        <v>210369157</v>
      </c>
      <c r="K1397" s="21" t="s">
        <v>1884</v>
      </c>
      <c r="L1397" s="21" t="s">
        <v>83</v>
      </c>
      <c r="M1397" s="21" t="s">
        <v>1877</v>
      </c>
      <c r="N1397" s="21">
        <v>28</v>
      </c>
      <c r="O1397" s="21" t="s">
        <v>66</v>
      </c>
      <c r="P1397" s="21">
        <v>25</v>
      </c>
      <c r="Q1397" s="21" t="s">
        <v>67</v>
      </c>
      <c r="R1397" s="21">
        <v>25</v>
      </c>
      <c r="S1397" s="21" t="s">
        <v>67</v>
      </c>
      <c r="T1397" s="21">
        <v>1</v>
      </c>
      <c r="U1397" s="21">
        <v>28</v>
      </c>
      <c r="V1397" s="21">
        <v>1910</v>
      </c>
      <c r="W1397" s="21">
        <v>283.68</v>
      </c>
      <c r="X1397" s="21">
        <v>2652</v>
      </c>
      <c r="Y1397" s="21" t="s">
        <v>68</v>
      </c>
      <c r="AB1397" s="21" t="s">
        <v>69</v>
      </c>
      <c r="AC1397" s="21">
        <v>6298</v>
      </c>
      <c r="AD1397" s="21">
        <v>7943</v>
      </c>
      <c r="AE1397" s="21">
        <v>0</v>
      </c>
      <c r="AF1397" s="21">
        <v>7943</v>
      </c>
      <c r="AG1397" s="21">
        <v>0</v>
      </c>
      <c r="AH1397" s="21">
        <v>7943</v>
      </c>
      <c r="AI1397" s="21">
        <v>3039</v>
      </c>
      <c r="AJ1397" s="21">
        <v>4904</v>
      </c>
      <c r="AK1397" s="21">
        <v>3039</v>
      </c>
      <c r="AL1397" s="21">
        <v>4904</v>
      </c>
      <c r="AM1397" s="21">
        <v>0</v>
      </c>
      <c r="AN1397" s="21">
        <v>0</v>
      </c>
      <c r="AO1397" s="21">
        <v>0</v>
      </c>
      <c r="AP1397" s="21">
        <v>0</v>
      </c>
      <c r="AQ1397" s="21">
        <v>6298</v>
      </c>
      <c r="AR1397" s="21">
        <v>7943</v>
      </c>
      <c r="AS1397" s="21" t="s">
        <v>274</v>
      </c>
      <c r="AT1397" s="21">
        <v>606956</v>
      </c>
      <c r="AU1397" s="21">
        <v>8764</v>
      </c>
      <c r="AV1397" s="21">
        <v>8764</v>
      </c>
      <c r="AW1397" s="21">
        <v>9072</v>
      </c>
      <c r="AX1397" s="21">
        <v>8652</v>
      </c>
      <c r="AY1397" s="21">
        <v>8988</v>
      </c>
      <c r="AZ1397" s="21">
        <v>9240</v>
      </c>
      <c r="BA1397" s="21">
        <v>4.04</v>
      </c>
      <c r="BB1397" s="21">
        <v>4.2699999999999996</v>
      </c>
      <c r="BC1397" s="21">
        <v>4.1399999999999997</v>
      </c>
      <c r="BD1397" s="21">
        <v>4.1100000000000003</v>
      </c>
      <c r="BE1397" s="21">
        <v>3.96</v>
      </c>
      <c r="BF1397" s="21">
        <v>4.0199999999999996</v>
      </c>
      <c r="BG1397" s="21" t="s">
        <v>71</v>
      </c>
    </row>
    <row r="1398" spans="1:59" s="22" customFormat="1" x14ac:dyDescent="0.25">
      <c r="A1398" s="22" t="s">
        <v>59</v>
      </c>
      <c r="C1398" s="22" t="s">
        <v>1885</v>
      </c>
      <c r="D1398" s="22" t="s">
        <v>168</v>
      </c>
      <c r="E1398" s="22">
        <v>0</v>
      </c>
      <c r="F1398" s="22">
        <v>50</v>
      </c>
      <c r="G1398" s="22">
        <v>0</v>
      </c>
      <c r="H1398" s="102">
        <v>144.47999999999999</v>
      </c>
      <c r="I1398" s="22" t="s">
        <v>169</v>
      </c>
      <c r="J1398" s="22">
        <v>210852760</v>
      </c>
      <c r="K1398" s="22" t="s">
        <v>1888</v>
      </c>
      <c r="L1398" s="22" t="s">
        <v>83</v>
      </c>
      <c r="M1398" s="22" t="s">
        <v>1887</v>
      </c>
      <c r="N1398" s="22">
        <v>28</v>
      </c>
      <c r="O1398" s="22" t="s">
        <v>66</v>
      </c>
      <c r="P1398" s="22">
        <v>10</v>
      </c>
      <c r="Q1398" s="22" t="s">
        <v>67</v>
      </c>
      <c r="R1398" s="22">
        <v>7.5</v>
      </c>
      <c r="S1398" s="22" t="s">
        <v>67</v>
      </c>
      <c r="T1398" s="22">
        <v>1</v>
      </c>
      <c r="U1398" s="22">
        <v>37.33</v>
      </c>
      <c r="V1398" s="22">
        <v>1325</v>
      </c>
      <c r="W1398" s="22">
        <v>137.25</v>
      </c>
      <c r="X1398" s="22">
        <v>569</v>
      </c>
      <c r="Y1398" s="22" t="s">
        <v>68</v>
      </c>
      <c r="AB1398" s="22" t="s">
        <v>59</v>
      </c>
      <c r="AC1398" s="22">
        <v>3961</v>
      </c>
      <c r="AD1398" s="22">
        <v>5124</v>
      </c>
      <c r="AE1398" s="22">
        <v>0</v>
      </c>
      <c r="AF1398" s="22">
        <v>5124</v>
      </c>
      <c r="AG1398" s="22">
        <v>0</v>
      </c>
      <c r="AH1398" s="22">
        <v>5124</v>
      </c>
      <c r="AI1398" s="22">
        <v>2562</v>
      </c>
      <c r="AJ1398" s="22">
        <v>2562</v>
      </c>
      <c r="AK1398" s="22">
        <v>2562</v>
      </c>
      <c r="AL1398" s="22">
        <v>2562</v>
      </c>
      <c r="AM1398" s="22">
        <v>0</v>
      </c>
      <c r="AN1398" s="22">
        <v>0</v>
      </c>
      <c r="AO1398" s="22">
        <v>0</v>
      </c>
      <c r="AP1398" s="22">
        <v>0</v>
      </c>
      <c r="AQ1398" s="22">
        <v>8892</v>
      </c>
      <c r="AR1398" s="22">
        <v>10787</v>
      </c>
      <c r="AS1398" s="22" t="s">
        <v>1470</v>
      </c>
      <c r="AT1398" s="22">
        <v>606537</v>
      </c>
      <c r="AU1398" s="22">
        <v>8512</v>
      </c>
      <c r="AV1398" s="22">
        <v>7691</v>
      </c>
      <c r="AW1398" s="22">
        <v>8811</v>
      </c>
      <c r="AX1398" s="22">
        <v>9632</v>
      </c>
      <c r="AY1398" s="22">
        <v>8027</v>
      </c>
      <c r="AZ1398" s="22">
        <v>6795</v>
      </c>
      <c r="BA1398" s="22">
        <v>3.51</v>
      </c>
      <c r="BB1398" s="22">
        <v>3.36</v>
      </c>
      <c r="BC1398" s="22">
        <v>3.42</v>
      </c>
      <c r="BD1398" s="22">
        <v>3.75</v>
      </c>
      <c r="BE1398" s="22">
        <v>3.05</v>
      </c>
      <c r="BF1398" s="22">
        <v>2.66</v>
      </c>
      <c r="BG1398" s="22" t="s">
        <v>71</v>
      </c>
    </row>
    <row r="1399" spans="1:59" s="57" customFormat="1" x14ac:dyDescent="0.25">
      <c r="A1399" s="57" t="s">
        <v>59</v>
      </c>
      <c r="C1399" s="57" t="s">
        <v>1885</v>
      </c>
      <c r="D1399" s="57" t="s">
        <v>168</v>
      </c>
      <c r="E1399" s="57">
        <v>0</v>
      </c>
      <c r="F1399" s="57">
        <v>50</v>
      </c>
      <c r="G1399" s="57">
        <v>0</v>
      </c>
      <c r="H1399" s="136">
        <v>144.47999999999999</v>
      </c>
      <c r="I1399" s="57" t="s">
        <v>169</v>
      </c>
      <c r="J1399" s="57">
        <v>210422298</v>
      </c>
      <c r="K1399" s="57" t="s">
        <v>1889</v>
      </c>
      <c r="L1399" s="57" t="s">
        <v>1890</v>
      </c>
      <c r="M1399" s="57" t="s">
        <v>1887</v>
      </c>
      <c r="N1399" s="57">
        <v>28</v>
      </c>
      <c r="O1399" s="57" t="s">
        <v>66</v>
      </c>
      <c r="P1399" s="57">
        <v>10</v>
      </c>
      <c r="Q1399" s="57" t="s">
        <v>67</v>
      </c>
      <c r="R1399" s="57">
        <v>7.5</v>
      </c>
      <c r="S1399" s="57" t="s">
        <v>67</v>
      </c>
      <c r="T1399" s="57">
        <v>1</v>
      </c>
      <c r="U1399" s="57">
        <v>37.33</v>
      </c>
      <c r="V1399" s="57">
        <v>2228</v>
      </c>
      <c r="W1399" s="57">
        <v>144.47999999999999</v>
      </c>
      <c r="X1399" s="57">
        <v>569</v>
      </c>
      <c r="Y1399" s="57" t="s">
        <v>68</v>
      </c>
      <c r="Z1399" s="57" t="s">
        <v>59</v>
      </c>
      <c r="AB1399" s="57" t="s">
        <v>59</v>
      </c>
      <c r="AC1399" s="57">
        <v>4170</v>
      </c>
      <c r="AD1399" s="57">
        <v>5394</v>
      </c>
      <c r="AE1399" s="57">
        <v>0</v>
      </c>
      <c r="AF1399" s="57">
        <v>5394</v>
      </c>
      <c r="AG1399" s="57">
        <v>0</v>
      </c>
      <c r="AH1399" s="57">
        <v>5394</v>
      </c>
      <c r="AI1399" s="57">
        <v>2697</v>
      </c>
      <c r="AJ1399" s="57">
        <v>2697</v>
      </c>
      <c r="AK1399" s="57">
        <v>2697</v>
      </c>
      <c r="AL1399" s="57">
        <v>2697</v>
      </c>
      <c r="AM1399" s="57">
        <v>0</v>
      </c>
      <c r="AN1399" s="57">
        <v>0</v>
      </c>
      <c r="AO1399" s="57">
        <v>0</v>
      </c>
      <c r="AP1399" s="57">
        <v>0</v>
      </c>
      <c r="AQ1399" s="57">
        <v>8892</v>
      </c>
      <c r="AR1399" s="57">
        <v>10787</v>
      </c>
      <c r="AS1399" s="57" t="s">
        <v>382</v>
      </c>
      <c r="AT1399" s="57">
        <v>606537</v>
      </c>
      <c r="AU1399" s="57">
        <v>14261</v>
      </c>
      <c r="AV1399" s="57">
        <v>7616</v>
      </c>
      <c r="AW1399" s="57">
        <v>15493</v>
      </c>
      <c r="AX1399" s="57">
        <v>14821</v>
      </c>
      <c r="AY1399" s="57">
        <v>14859</v>
      </c>
      <c r="AZ1399" s="57">
        <v>16128</v>
      </c>
      <c r="BA1399" s="57">
        <v>5.88</v>
      </c>
      <c r="BB1399" s="57">
        <v>3.33</v>
      </c>
      <c r="BC1399" s="57">
        <v>6.01</v>
      </c>
      <c r="BD1399" s="57">
        <v>5.77</v>
      </c>
      <c r="BE1399" s="57">
        <v>5.65</v>
      </c>
      <c r="BF1399" s="57">
        <v>6.32</v>
      </c>
      <c r="BG1399" s="57" t="s">
        <v>71</v>
      </c>
    </row>
    <row r="1400" spans="1:59" s="22" customFormat="1" x14ac:dyDescent="0.25">
      <c r="A1400" s="22" t="s">
        <v>59</v>
      </c>
      <c r="C1400" s="22" t="s">
        <v>1885</v>
      </c>
      <c r="D1400" s="22" t="s">
        <v>168</v>
      </c>
      <c r="E1400" s="22">
        <v>0</v>
      </c>
      <c r="F1400" s="22">
        <v>50</v>
      </c>
      <c r="G1400" s="22">
        <v>0</v>
      </c>
      <c r="H1400" s="102">
        <v>144.47999999999999</v>
      </c>
      <c r="I1400" s="22" t="s">
        <v>169</v>
      </c>
      <c r="J1400" s="22">
        <v>210265010</v>
      </c>
      <c r="K1400" s="22" t="s">
        <v>1886</v>
      </c>
      <c r="L1400" s="22" t="s">
        <v>64</v>
      </c>
      <c r="M1400" s="22" t="s">
        <v>1887</v>
      </c>
      <c r="N1400" s="22">
        <v>30</v>
      </c>
      <c r="O1400" s="22" t="s">
        <v>66</v>
      </c>
      <c r="P1400" s="22">
        <v>10</v>
      </c>
      <c r="Q1400" s="22" t="s">
        <v>67</v>
      </c>
      <c r="R1400" s="22">
        <v>7.5</v>
      </c>
      <c r="S1400" s="22" t="s">
        <v>67</v>
      </c>
      <c r="T1400" s="22">
        <v>1</v>
      </c>
      <c r="U1400" s="22">
        <v>40</v>
      </c>
      <c r="V1400" s="22">
        <v>2031</v>
      </c>
      <c r="W1400" s="22">
        <v>155.9</v>
      </c>
      <c r="X1400" s="22">
        <v>569</v>
      </c>
      <c r="Y1400" s="22" t="s">
        <v>68</v>
      </c>
      <c r="AB1400" s="22" t="s">
        <v>59</v>
      </c>
      <c r="AC1400" s="22">
        <v>4821</v>
      </c>
      <c r="AD1400" s="22">
        <v>6236</v>
      </c>
      <c r="AE1400" s="22">
        <v>0</v>
      </c>
      <c r="AF1400" s="22">
        <v>6236</v>
      </c>
      <c r="AG1400" s="22">
        <v>0</v>
      </c>
      <c r="AH1400" s="22">
        <v>6236</v>
      </c>
      <c r="AI1400" s="22">
        <v>2890</v>
      </c>
      <c r="AJ1400" s="22">
        <v>3346</v>
      </c>
      <c r="AK1400" s="22">
        <v>2890</v>
      </c>
      <c r="AL1400" s="22">
        <v>3346</v>
      </c>
      <c r="AM1400" s="22">
        <v>0</v>
      </c>
      <c r="AN1400" s="22">
        <v>0</v>
      </c>
      <c r="AO1400" s="22">
        <v>0</v>
      </c>
      <c r="AP1400" s="22">
        <v>0</v>
      </c>
      <c r="AQ1400" s="22">
        <v>9595</v>
      </c>
      <c r="AR1400" s="22">
        <v>11558</v>
      </c>
      <c r="AS1400" s="22" t="s">
        <v>98</v>
      </c>
      <c r="AT1400" s="22">
        <v>606537</v>
      </c>
      <c r="AU1400" s="22">
        <v>12120</v>
      </c>
      <c r="AV1400" s="22">
        <v>13920</v>
      </c>
      <c r="AW1400" s="22">
        <v>15120</v>
      </c>
      <c r="AX1400" s="22">
        <v>13480</v>
      </c>
      <c r="AY1400" s="22">
        <v>13680</v>
      </c>
      <c r="AZ1400" s="22">
        <v>12920</v>
      </c>
      <c r="BA1400" s="22">
        <v>5</v>
      </c>
      <c r="BB1400" s="22">
        <v>6.09</v>
      </c>
      <c r="BC1400" s="22">
        <v>5.87</v>
      </c>
      <c r="BD1400" s="22">
        <v>5.24</v>
      </c>
      <c r="BE1400" s="22">
        <v>5.21</v>
      </c>
      <c r="BF1400" s="22">
        <v>5.0599999999999996</v>
      </c>
      <c r="BG1400" s="22" t="s">
        <v>71</v>
      </c>
    </row>
    <row r="1401" spans="1:59" s="22" customFormat="1" x14ac:dyDescent="0.25">
      <c r="A1401" s="22" t="s">
        <v>59</v>
      </c>
      <c r="C1401" s="22" t="s">
        <v>1885</v>
      </c>
      <c r="D1401" s="22" t="s">
        <v>168</v>
      </c>
      <c r="E1401" s="22">
        <v>0</v>
      </c>
      <c r="F1401" s="22">
        <v>50</v>
      </c>
      <c r="G1401" s="22">
        <v>0</v>
      </c>
      <c r="H1401" s="102">
        <v>144.47999999999999</v>
      </c>
      <c r="I1401" s="22" t="s">
        <v>169</v>
      </c>
      <c r="J1401" s="22">
        <v>210357231</v>
      </c>
      <c r="K1401" s="22" t="s">
        <v>1891</v>
      </c>
      <c r="L1401" s="22" t="s">
        <v>83</v>
      </c>
      <c r="M1401" s="22" t="s">
        <v>1887</v>
      </c>
      <c r="N1401" s="22">
        <v>28</v>
      </c>
      <c r="O1401" s="22" t="s">
        <v>66</v>
      </c>
      <c r="P1401" s="22">
        <v>10</v>
      </c>
      <c r="Q1401" s="22" t="s">
        <v>67</v>
      </c>
      <c r="R1401" s="22">
        <v>7.5</v>
      </c>
      <c r="S1401" s="22" t="s">
        <v>67</v>
      </c>
      <c r="T1401" s="22">
        <v>1</v>
      </c>
      <c r="U1401" s="22">
        <v>37.33</v>
      </c>
      <c r="V1401" s="22">
        <v>2132</v>
      </c>
      <c r="W1401" s="22">
        <v>158.46</v>
      </c>
      <c r="X1401" s="22">
        <v>569</v>
      </c>
      <c r="Y1401" s="22" t="s">
        <v>68</v>
      </c>
      <c r="AB1401" s="22" t="s">
        <v>59</v>
      </c>
      <c r="AC1401" s="22">
        <v>4573</v>
      </c>
      <c r="AD1401" s="22">
        <v>5916</v>
      </c>
      <c r="AE1401" s="22">
        <v>0</v>
      </c>
      <c r="AF1401" s="22">
        <v>5916</v>
      </c>
      <c r="AG1401" s="22">
        <v>0</v>
      </c>
      <c r="AH1401" s="22">
        <v>5916</v>
      </c>
      <c r="AI1401" s="22">
        <v>2697</v>
      </c>
      <c r="AJ1401" s="22">
        <v>3219</v>
      </c>
      <c r="AK1401" s="22">
        <v>2697</v>
      </c>
      <c r="AL1401" s="22">
        <v>3219</v>
      </c>
      <c r="AM1401" s="22">
        <v>0</v>
      </c>
      <c r="AN1401" s="22">
        <v>0</v>
      </c>
      <c r="AO1401" s="22">
        <v>0</v>
      </c>
      <c r="AP1401" s="22">
        <v>0</v>
      </c>
      <c r="AQ1401" s="22">
        <v>8892</v>
      </c>
      <c r="AR1401" s="22">
        <v>10787</v>
      </c>
      <c r="AS1401" s="22" t="s">
        <v>1257</v>
      </c>
      <c r="AT1401" s="22">
        <v>606537</v>
      </c>
      <c r="AU1401" s="22">
        <v>12768</v>
      </c>
      <c r="AV1401" s="22">
        <v>13141</v>
      </c>
      <c r="AW1401" s="22">
        <v>13515</v>
      </c>
      <c r="AX1401" s="22">
        <v>12805</v>
      </c>
      <c r="AY1401" s="22">
        <v>14075</v>
      </c>
      <c r="AZ1401" s="22">
        <v>13291</v>
      </c>
      <c r="BA1401" s="22">
        <v>5.26</v>
      </c>
      <c r="BB1401" s="22">
        <v>5.75</v>
      </c>
      <c r="BC1401" s="22">
        <v>5.25</v>
      </c>
      <c r="BD1401" s="22">
        <v>4.9800000000000004</v>
      </c>
      <c r="BE1401" s="22">
        <v>5.36</v>
      </c>
      <c r="BF1401" s="22">
        <v>5.21</v>
      </c>
      <c r="BG1401" s="22" t="s">
        <v>71</v>
      </c>
    </row>
    <row r="1402" spans="1:59" s="22" customFormat="1" x14ac:dyDescent="0.25">
      <c r="A1402" s="22" t="s">
        <v>59</v>
      </c>
      <c r="C1402" s="22" t="s">
        <v>1885</v>
      </c>
      <c r="D1402" s="22" t="s">
        <v>168</v>
      </c>
      <c r="E1402" s="22">
        <v>0</v>
      </c>
      <c r="F1402" s="22">
        <v>50</v>
      </c>
      <c r="G1402" s="22">
        <v>0</v>
      </c>
      <c r="H1402" s="102">
        <v>144.47999999999999</v>
      </c>
      <c r="I1402" s="22" t="s">
        <v>169</v>
      </c>
      <c r="J1402" s="22">
        <v>210231338</v>
      </c>
      <c r="K1402" s="22" t="s">
        <v>1892</v>
      </c>
      <c r="L1402" s="22" t="s">
        <v>83</v>
      </c>
      <c r="M1402" s="22" t="s">
        <v>1887</v>
      </c>
      <c r="N1402" s="22">
        <v>28</v>
      </c>
      <c r="O1402" s="22" t="s">
        <v>66</v>
      </c>
      <c r="P1402" s="22">
        <v>10</v>
      </c>
      <c r="Q1402" s="22" t="s">
        <v>67</v>
      </c>
      <c r="R1402" s="22">
        <v>7.5</v>
      </c>
      <c r="S1402" s="22" t="s">
        <v>67</v>
      </c>
      <c r="T1402" s="22">
        <v>1</v>
      </c>
      <c r="U1402" s="22">
        <v>37.33</v>
      </c>
      <c r="V1402" s="22">
        <v>32421</v>
      </c>
      <c r="W1402" s="22">
        <v>162.35</v>
      </c>
      <c r="X1402" s="22">
        <v>569</v>
      </c>
      <c r="Y1402" s="22" t="s">
        <v>68</v>
      </c>
      <c r="AB1402" s="22" t="s">
        <v>59</v>
      </c>
      <c r="AC1402" s="22">
        <v>4685</v>
      </c>
      <c r="AD1402" s="22">
        <v>6061</v>
      </c>
      <c r="AE1402" s="22">
        <v>0</v>
      </c>
      <c r="AF1402" s="22">
        <v>6061</v>
      </c>
      <c r="AG1402" s="22">
        <v>0</v>
      </c>
      <c r="AH1402" s="22">
        <v>6061</v>
      </c>
      <c r="AI1402" s="22">
        <v>2697</v>
      </c>
      <c r="AJ1402" s="22">
        <v>3364</v>
      </c>
      <c r="AK1402" s="22">
        <v>2697</v>
      </c>
      <c r="AL1402" s="22">
        <v>3364</v>
      </c>
      <c r="AM1402" s="22">
        <v>0</v>
      </c>
      <c r="AN1402" s="22">
        <v>0</v>
      </c>
      <c r="AO1402" s="22">
        <v>0</v>
      </c>
      <c r="AP1402" s="22">
        <v>0</v>
      </c>
      <c r="AQ1402" s="22">
        <v>8892</v>
      </c>
      <c r="AR1402" s="22">
        <v>10787</v>
      </c>
      <c r="AS1402" s="22" t="s">
        <v>74</v>
      </c>
      <c r="AT1402" s="22">
        <v>606537</v>
      </c>
      <c r="AU1402" s="22">
        <v>194880</v>
      </c>
      <c r="AV1402" s="22">
        <v>186219</v>
      </c>
      <c r="AW1402" s="22">
        <v>204661</v>
      </c>
      <c r="AX1402" s="22">
        <v>206341</v>
      </c>
      <c r="AY1402" s="22">
        <v>212165</v>
      </c>
      <c r="AZ1402" s="22">
        <v>206117</v>
      </c>
      <c r="BA1402" s="22">
        <v>80.349999999999994</v>
      </c>
      <c r="BB1402" s="22">
        <v>81.47</v>
      </c>
      <c r="BC1402" s="22">
        <v>79.45</v>
      </c>
      <c r="BD1402" s="22">
        <v>80.260000000000005</v>
      </c>
      <c r="BE1402" s="22">
        <v>80.73</v>
      </c>
      <c r="BF1402" s="22">
        <v>80.75</v>
      </c>
      <c r="BG1402" s="22" t="s">
        <v>71</v>
      </c>
    </row>
    <row r="1403" spans="1:59" s="58" customFormat="1" x14ac:dyDescent="0.25">
      <c r="A1403" s="58" t="s">
        <v>59</v>
      </c>
      <c r="C1403" s="58" t="s">
        <v>1893</v>
      </c>
      <c r="D1403" s="58" t="s">
        <v>168</v>
      </c>
      <c r="E1403" s="58">
        <v>0</v>
      </c>
      <c r="F1403" s="58">
        <v>50</v>
      </c>
      <c r="G1403" s="58">
        <v>0</v>
      </c>
      <c r="H1403" s="137" t="s">
        <v>4045</v>
      </c>
      <c r="I1403" s="58" t="s">
        <v>169</v>
      </c>
      <c r="J1403" s="58">
        <v>210699251</v>
      </c>
      <c r="K1403" s="58" t="s">
        <v>1900</v>
      </c>
      <c r="L1403" s="58" t="s">
        <v>208</v>
      </c>
      <c r="M1403" s="58" t="s">
        <v>1896</v>
      </c>
      <c r="N1403" s="58">
        <v>56</v>
      </c>
      <c r="O1403" s="58" t="s">
        <v>66</v>
      </c>
      <c r="P1403" s="58">
        <v>10</v>
      </c>
      <c r="Q1403" s="58" t="s">
        <v>67</v>
      </c>
      <c r="R1403" s="58">
        <v>20</v>
      </c>
      <c r="S1403" s="58" t="s">
        <v>67</v>
      </c>
      <c r="T1403" s="58">
        <v>1</v>
      </c>
      <c r="U1403" s="58">
        <v>28</v>
      </c>
      <c r="V1403" s="58">
        <v>1364</v>
      </c>
      <c r="W1403" s="58">
        <v>152</v>
      </c>
      <c r="X1403" s="58">
        <v>1010</v>
      </c>
      <c r="Y1403" s="58" t="s">
        <v>68</v>
      </c>
      <c r="Z1403" s="58" t="s">
        <v>59</v>
      </c>
      <c r="AB1403" s="58" t="s">
        <v>59</v>
      </c>
      <c r="AC1403" s="58">
        <v>3235</v>
      </c>
      <c r="AD1403" s="58">
        <v>4256</v>
      </c>
      <c r="AE1403" s="58">
        <v>0</v>
      </c>
      <c r="AF1403" s="58">
        <v>4256</v>
      </c>
      <c r="AG1403" s="58">
        <v>0</v>
      </c>
      <c r="AH1403" s="58">
        <v>4256</v>
      </c>
      <c r="AI1403" s="58">
        <v>2128</v>
      </c>
      <c r="AJ1403" s="58">
        <v>2128</v>
      </c>
      <c r="AK1403" s="58">
        <v>2128</v>
      </c>
      <c r="AL1403" s="58">
        <v>2128</v>
      </c>
      <c r="AM1403" s="58">
        <v>0</v>
      </c>
      <c r="AN1403" s="58">
        <v>0</v>
      </c>
      <c r="AO1403" s="58">
        <v>0</v>
      </c>
      <c r="AP1403" s="58">
        <v>0</v>
      </c>
      <c r="AQ1403" s="58">
        <v>6816</v>
      </c>
      <c r="AR1403" s="58">
        <v>8511</v>
      </c>
      <c r="AS1403" s="58" t="s">
        <v>227</v>
      </c>
      <c r="AT1403" s="58">
        <v>606544</v>
      </c>
      <c r="AU1403" s="58">
        <v>6608</v>
      </c>
      <c r="AV1403" s="58">
        <v>6888</v>
      </c>
      <c r="AW1403" s="58">
        <v>6944</v>
      </c>
      <c r="AX1403" s="58">
        <v>5740</v>
      </c>
      <c r="AY1403" s="58">
        <v>7392</v>
      </c>
      <c r="AZ1403" s="58">
        <v>4620</v>
      </c>
      <c r="BA1403" s="58">
        <v>7</v>
      </c>
      <c r="BB1403" s="58">
        <v>7.5</v>
      </c>
      <c r="BC1403" s="58">
        <v>7.12</v>
      </c>
      <c r="BD1403" s="58">
        <v>5.83</v>
      </c>
      <c r="BE1403" s="58">
        <v>7.34</v>
      </c>
      <c r="BF1403" s="58">
        <v>4.74</v>
      </c>
      <c r="BG1403" s="58" t="s">
        <v>71</v>
      </c>
    </row>
    <row r="1404" spans="1:59" s="23" customFormat="1" x14ac:dyDescent="0.25">
      <c r="A1404" s="23" t="s">
        <v>59</v>
      </c>
      <c r="C1404" s="23" t="s">
        <v>1893</v>
      </c>
      <c r="D1404" s="23" t="s">
        <v>168</v>
      </c>
      <c r="E1404" s="23">
        <v>0</v>
      </c>
      <c r="F1404" s="23">
        <v>50</v>
      </c>
      <c r="G1404" s="23">
        <v>0</v>
      </c>
      <c r="H1404" s="103" t="s">
        <v>4045</v>
      </c>
      <c r="I1404" s="23" t="s">
        <v>169</v>
      </c>
      <c r="J1404" s="23">
        <v>210699227</v>
      </c>
      <c r="K1404" s="23" t="s">
        <v>1900</v>
      </c>
      <c r="L1404" s="23" t="s">
        <v>83</v>
      </c>
      <c r="M1404" s="23" t="s">
        <v>1896</v>
      </c>
      <c r="N1404" s="23">
        <v>28</v>
      </c>
      <c r="O1404" s="23" t="s">
        <v>66</v>
      </c>
      <c r="P1404" s="23">
        <v>10</v>
      </c>
      <c r="Q1404" s="23" t="s">
        <v>67</v>
      </c>
      <c r="R1404" s="23">
        <v>20</v>
      </c>
      <c r="S1404" s="23" t="s">
        <v>67</v>
      </c>
      <c r="T1404" s="23">
        <v>1</v>
      </c>
      <c r="U1404" s="23">
        <v>14</v>
      </c>
      <c r="V1404" s="23">
        <v>46</v>
      </c>
      <c r="W1404" s="23">
        <v>153.86000000000001</v>
      </c>
      <c r="X1404" s="23">
        <v>1010</v>
      </c>
      <c r="Y1404" s="23" t="s">
        <v>68</v>
      </c>
      <c r="AB1404" s="23" t="s">
        <v>59</v>
      </c>
      <c r="AC1404" s="23">
        <v>1625</v>
      </c>
      <c r="AD1404" s="23">
        <v>2154</v>
      </c>
      <c r="AE1404" s="23">
        <v>0</v>
      </c>
      <c r="AF1404" s="23">
        <v>2154</v>
      </c>
      <c r="AG1404" s="23">
        <v>0</v>
      </c>
      <c r="AH1404" s="23">
        <v>2154</v>
      </c>
      <c r="AI1404" s="23">
        <v>1064</v>
      </c>
      <c r="AJ1404" s="23">
        <v>1090</v>
      </c>
      <c r="AK1404" s="23">
        <v>1064</v>
      </c>
      <c r="AL1404" s="23">
        <v>1090</v>
      </c>
      <c r="AM1404" s="23">
        <v>0</v>
      </c>
      <c r="AN1404" s="23">
        <v>0</v>
      </c>
      <c r="AO1404" s="23">
        <v>0</v>
      </c>
      <c r="AP1404" s="23">
        <v>0</v>
      </c>
      <c r="AQ1404" s="23">
        <v>3234</v>
      </c>
      <c r="AR1404" s="23">
        <v>4255</v>
      </c>
      <c r="AS1404" s="23" t="s">
        <v>227</v>
      </c>
      <c r="AT1404" s="23">
        <v>606544</v>
      </c>
      <c r="AU1404" s="23">
        <v>154</v>
      </c>
      <c r="AV1404" s="23">
        <v>112</v>
      </c>
      <c r="AW1404" s="23">
        <v>126</v>
      </c>
      <c r="AX1404" s="23">
        <v>56</v>
      </c>
      <c r="AY1404" s="23">
        <v>70</v>
      </c>
      <c r="AZ1404" s="23">
        <v>126</v>
      </c>
      <c r="BA1404" s="23">
        <v>0.16</v>
      </c>
      <c r="BB1404" s="23">
        <v>0.12</v>
      </c>
      <c r="BC1404" s="23">
        <v>0.13</v>
      </c>
      <c r="BD1404" s="23">
        <v>0.06</v>
      </c>
      <c r="BE1404" s="23">
        <v>7.0000000000000007E-2</v>
      </c>
      <c r="BF1404" s="23">
        <v>0.13</v>
      </c>
      <c r="BG1404" s="23" t="s">
        <v>71</v>
      </c>
    </row>
    <row r="1405" spans="1:59" s="23" customFormat="1" x14ac:dyDescent="0.25">
      <c r="A1405" s="23" t="s">
        <v>59</v>
      </c>
      <c r="C1405" s="23" t="s">
        <v>1893</v>
      </c>
      <c r="D1405" s="23" t="s">
        <v>168</v>
      </c>
      <c r="E1405" s="23">
        <v>0</v>
      </c>
      <c r="F1405" s="23">
        <v>50</v>
      </c>
      <c r="G1405" s="23">
        <v>0</v>
      </c>
      <c r="H1405" s="103" t="s">
        <v>4045</v>
      </c>
      <c r="I1405" s="23" t="s">
        <v>169</v>
      </c>
      <c r="J1405" s="23">
        <v>210669133</v>
      </c>
      <c r="K1405" s="23" t="s">
        <v>1894</v>
      </c>
      <c r="L1405" s="23" t="s">
        <v>208</v>
      </c>
      <c r="M1405" s="23" t="s">
        <v>1896</v>
      </c>
      <c r="N1405" s="23">
        <v>56</v>
      </c>
      <c r="O1405" s="23" t="s">
        <v>66</v>
      </c>
      <c r="P1405" s="23">
        <v>10</v>
      </c>
      <c r="Q1405" s="23" t="s">
        <v>67</v>
      </c>
      <c r="R1405" s="23">
        <v>20</v>
      </c>
      <c r="S1405" s="23" t="s">
        <v>67</v>
      </c>
      <c r="T1405" s="23">
        <v>1</v>
      </c>
      <c r="U1405" s="23">
        <v>28</v>
      </c>
      <c r="V1405" s="23">
        <v>3042</v>
      </c>
      <c r="W1405" s="23">
        <v>163.29</v>
      </c>
      <c r="X1405" s="23">
        <v>1010</v>
      </c>
      <c r="Y1405" s="23" t="s">
        <v>68</v>
      </c>
      <c r="AB1405" s="23" t="s">
        <v>59</v>
      </c>
      <c r="AC1405" s="23">
        <v>3500</v>
      </c>
      <c r="AD1405" s="23">
        <v>4572</v>
      </c>
      <c r="AE1405" s="23">
        <v>0</v>
      </c>
      <c r="AF1405" s="23">
        <v>4572</v>
      </c>
      <c r="AG1405" s="23">
        <v>0</v>
      </c>
      <c r="AH1405" s="23">
        <v>4572</v>
      </c>
      <c r="AI1405" s="23">
        <v>2128</v>
      </c>
      <c r="AJ1405" s="23">
        <v>2444</v>
      </c>
      <c r="AK1405" s="23">
        <v>2128</v>
      </c>
      <c r="AL1405" s="23">
        <v>2444</v>
      </c>
      <c r="AM1405" s="23">
        <v>0</v>
      </c>
      <c r="AN1405" s="23">
        <v>0</v>
      </c>
      <c r="AO1405" s="23">
        <v>0</v>
      </c>
      <c r="AP1405" s="23">
        <v>0</v>
      </c>
      <c r="AQ1405" s="23">
        <v>6816</v>
      </c>
      <c r="AR1405" s="23">
        <v>8511</v>
      </c>
      <c r="AS1405" s="23" t="s">
        <v>382</v>
      </c>
      <c r="AT1405" s="23">
        <v>606544</v>
      </c>
      <c r="AU1405" s="23">
        <v>14364</v>
      </c>
      <c r="AV1405" s="23">
        <v>14140</v>
      </c>
      <c r="AW1405" s="23">
        <v>12852</v>
      </c>
      <c r="AX1405" s="23">
        <v>15820</v>
      </c>
      <c r="AY1405" s="23">
        <v>13636</v>
      </c>
      <c r="AZ1405" s="23">
        <v>14364</v>
      </c>
      <c r="BA1405" s="23">
        <v>15.21</v>
      </c>
      <c r="BB1405" s="23">
        <v>15.4</v>
      </c>
      <c r="BC1405" s="23">
        <v>13.18</v>
      </c>
      <c r="BD1405" s="23">
        <v>16.059999999999999</v>
      </c>
      <c r="BE1405" s="23">
        <v>13.54</v>
      </c>
      <c r="BF1405" s="23">
        <v>14.73</v>
      </c>
      <c r="BG1405" s="23" t="s">
        <v>71</v>
      </c>
    </row>
    <row r="1406" spans="1:59" s="23" customFormat="1" x14ac:dyDescent="0.25">
      <c r="A1406" s="23" t="s">
        <v>59</v>
      </c>
      <c r="C1406" s="23" t="s">
        <v>1893</v>
      </c>
      <c r="D1406" s="23" t="s">
        <v>168</v>
      </c>
      <c r="E1406" s="23">
        <v>0</v>
      </c>
      <c r="F1406" s="23">
        <v>50</v>
      </c>
      <c r="G1406" s="23">
        <v>0</v>
      </c>
      <c r="H1406" s="103" t="s">
        <v>4045</v>
      </c>
      <c r="I1406" s="23" t="s">
        <v>169</v>
      </c>
      <c r="J1406" s="23">
        <v>210648404</v>
      </c>
      <c r="K1406" s="23" t="s">
        <v>1897</v>
      </c>
      <c r="L1406" s="23" t="s">
        <v>208</v>
      </c>
      <c r="M1406" s="23" t="s">
        <v>1896</v>
      </c>
      <c r="N1406" s="23">
        <v>56</v>
      </c>
      <c r="O1406" s="23" t="s">
        <v>66</v>
      </c>
      <c r="P1406" s="23">
        <v>10</v>
      </c>
      <c r="Q1406" s="23" t="s">
        <v>67</v>
      </c>
      <c r="R1406" s="23">
        <v>20</v>
      </c>
      <c r="S1406" s="23" t="s">
        <v>67</v>
      </c>
      <c r="T1406" s="23">
        <v>1</v>
      </c>
      <c r="U1406" s="23">
        <v>28</v>
      </c>
      <c r="V1406" s="23">
        <v>753</v>
      </c>
      <c r="W1406" s="23">
        <v>163.29</v>
      </c>
      <c r="X1406" s="23">
        <v>1010</v>
      </c>
      <c r="Y1406" s="23" t="s">
        <v>68</v>
      </c>
      <c r="AB1406" s="23" t="s">
        <v>59</v>
      </c>
      <c r="AC1406" s="23">
        <v>3500</v>
      </c>
      <c r="AD1406" s="23">
        <v>4572</v>
      </c>
      <c r="AE1406" s="23">
        <v>0</v>
      </c>
      <c r="AF1406" s="23">
        <v>4572</v>
      </c>
      <c r="AG1406" s="23">
        <v>0</v>
      </c>
      <c r="AH1406" s="23">
        <v>4572</v>
      </c>
      <c r="AI1406" s="23">
        <v>2128</v>
      </c>
      <c r="AJ1406" s="23">
        <v>2444</v>
      </c>
      <c r="AK1406" s="23">
        <v>2128</v>
      </c>
      <c r="AL1406" s="23">
        <v>2444</v>
      </c>
      <c r="AM1406" s="23">
        <v>0</v>
      </c>
      <c r="AN1406" s="23">
        <v>0</v>
      </c>
      <c r="AO1406" s="23">
        <v>0</v>
      </c>
      <c r="AP1406" s="23">
        <v>0</v>
      </c>
      <c r="AQ1406" s="23">
        <v>6816</v>
      </c>
      <c r="AR1406" s="23">
        <v>8511</v>
      </c>
      <c r="AS1406" s="23" t="s">
        <v>1470</v>
      </c>
      <c r="AT1406" s="23">
        <v>606544</v>
      </c>
      <c r="AU1406" s="23">
        <v>4032</v>
      </c>
      <c r="AV1406" s="23">
        <v>3360</v>
      </c>
      <c r="AW1406" s="23">
        <v>2940</v>
      </c>
      <c r="AX1406" s="23">
        <v>3668</v>
      </c>
      <c r="AY1406" s="23">
        <v>3668</v>
      </c>
      <c r="AZ1406" s="23">
        <v>3416</v>
      </c>
      <c r="BA1406" s="23">
        <v>4.2699999999999996</v>
      </c>
      <c r="BB1406" s="23">
        <v>3.66</v>
      </c>
      <c r="BC1406" s="23">
        <v>3.02</v>
      </c>
      <c r="BD1406" s="23">
        <v>3.72</v>
      </c>
      <c r="BE1406" s="23">
        <v>3.64</v>
      </c>
      <c r="BF1406" s="23">
        <v>3.5</v>
      </c>
      <c r="BG1406" s="23" t="s">
        <v>71</v>
      </c>
    </row>
    <row r="1407" spans="1:59" s="23" customFormat="1" x14ac:dyDescent="0.25">
      <c r="A1407" s="23" t="s">
        <v>59</v>
      </c>
      <c r="C1407" s="23" t="s">
        <v>1893</v>
      </c>
      <c r="D1407" s="23" t="s">
        <v>168</v>
      </c>
      <c r="E1407" s="23">
        <v>0</v>
      </c>
      <c r="F1407" s="23">
        <v>50</v>
      </c>
      <c r="G1407" s="23">
        <v>0</v>
      </c>
      <c r="H1407" s="103" t="s">
        <v>4045</v>
      </c>
      <c r="I1407" s="23" t="s">
        <v>169</v>
      </c>
      <c r="J1407" s="23">
        <v>210669094</v>
      </c>
      <c r="K1407" s="23" t="s">
        <v>1894</v>
      </c>
      <c r="L1407" s="23" t="s">
        <v>1895</v>
      </c>
      <c r="M1407" s="23" t="s">
        <v>1896</v>
      </c>
      <c r="N1407" s="23">
        <v>28</v>
      </c>
      <c r="O1407" s="23" t="s">
        <v>66</v>
      </c>
      <c r="P1407" s="23">
        <v>10</v>
      </c>
      <c r="Q1407" s="23" t="s">
        <v>67</v>
      </c>
      <c r="R1407" s="23">
        <v>20</v>
      </c>
      <c r="S1407" s="23" t="s">
        <v>67</v>
      </c>
      <c r="T1407" s="23">
        <v>1</v>
      </c>
      <c r="U1407" s="23">
        <v>14</v>
      </c>
      <c r="V1407" s="23">
        <v>2611</v>
      </c>
      <c r="W1407" s="23">
        <v>170.07</v>
      </c>
      <c r="X1407" s="23">
        <v>1010</v>
      </c>
      <c r="Y1407" s="23" t="s">
        <v>68</v>
      </c>
      <c r="AB1407" s="23" t="s">
        <v>59</v>
      </c>
      <c r="AC1407" s="23">
        <v>1800</v>
      </c>
      <c r="AD1407" s="23">
        <v>2381</v>
      </c>
      <c r="AE1407" s="23">
        <v>0</v>
      </c>
      <c r="AF1407" s="23">
        <v>2381</v>
      </c>
      <c r="AG1407" s="23">
        <v>0</v>
      </c>
      <c r="AH1407" s="23">
        <v>2381</v>
      </c>
      <c r="AI1407" s="23">
        <v>1064</v>
      </c>
      <c r="AJ1407" s="23">
        <v>1317</v>
      </c>
      <c r="AK1407" s="23">
        <v>1064</v>
      </c>
      <c r="AL1407" s="23">
        <v>1317</v>
      </c>
      <c r="AM1407" s="23">
        <v>0</v>
      </c>
      <c r="AN1407" s="23">
        <v>0</v>
      </c>
      <c r="AO1407" s="23">
        <v>0</v>
      </c>
      <c r="AP1407" s="23">
        <v>0</v>
      </c>
      <c r="AQ1407" s="23">
        <v>3234</v>
      </c>
      <c r="AR1407" s="23">
        <v>4255</v>
      </c>
      <c r="AS1407" s="23" t="s">
        <v>382</v>
      </c>
      <c r="AT1407" s="23">
        <v>606544</v>
      </c>
      <c r="AU1407" s="23">
        <v>5516</v>
      </c>
      <c r="AV1407" s="23">
        <v>5558</v>
      </c>
      <c r="AW1407" s="23">
        <v>6608</v>
      </c>
      <c r="AX1407" s="23">
        <v>5572</v>
      </c>
      <c r="AY1407" s="23">
        <v>6188</v>
      </c>
      <c r="AZ1407" s="23">
        <v>7112</v>
      </c>
      <c r="BA1407" s="23">
        <v>5.84</v>
      </c>
      <c r="BB1407" s="23">
        <v>6.05</v>
      </c>
      <c r="BC1407" s="23">
        <v>6.78</v>
      </c>
      <c r="BD1407" s="23">
        <v>5.66</v>
      </c>
      <c r="BE1407" s="23">
        <v>6.14</v>
      </c>
      <c r="BF1407" s="23">
        <v>7.29</v>
      </c>
      <c r="BG1407" s="23" t="s">
        <v>71</v>
      </c>
    </row>
    <row r="1408" spans="1:59" s="23" customFormat="1" x14ac:dyDescent="0.25">
      <c r="A1408" s="23" t="s">
        <v>59</v>
      </c>
      <c r="C1408" s="23" t="s">
        <v>1893</v>
      </c>
      <c r="D1408" s="23" t="s">
        <v>168</v>
      </c>
      <c r="E1408" s="23">
        <v>0</v>
      </c>
      <c r="F1408" s="23">
        <v>50</v>
      </c>
      <c r="G1408" s="23">
        <v>0</v>
      </c>
      <c r="H1408" s="103" t="s">
        <v>4045</v>
      </c>
      <c r="I1408" s="23" t="s">
        <v>169</v>
      </c>
      <c r="J1408" s="23">
        <v>210656936</v>
      </c>
      <c r="K1408" s="23" t="s">
        <v>1901</v>
      </c>
      <c r="L1408" s="23" t="s">
        <v>208</v>
      </c>
      <c r="M1408" s="23" t="s">
        <v>1896</v>
      </c>
      <c r="N1408" s="23">
        <v>56</v>
      </c>
      <c r="O1408" s="23" t="s">
        <v>66</v>
      </c>
      <c r="P1408" s="23">
        <v>10</v>
      </c>
      <c r="Q1408" s="23" t="s">
        <v>67</v>
      </c>
      <c r="R1408" s="23">
        <v>20</v>
      </c>
      <c r="S1408" s="23" t="s">
        <v>67</v>
      </c>
      <c r="T1408" s="23">
        <v>1</v>
      </c>
      <c r="U1408" s="23">
        <v>28</v>
      </c>
      <c r="V1408" s="23">
        <v>450</v>
      </c>
      <c r="W1408" s="23">
        <v>174.64</v>
      </c>
      <c r="X1408" s="23">
        <v>1010</v>
      </c>
      <c r="Y1408" s="23" t="s">
        <v>68</v>
      </c>
      <c r="AB1408" s="23" t="s">
        <v>59</v>
      </c>
      <c r="AC1408" s="23">
        <v>3780</v>
      </c>
      <c r="AD1408" s="23">
        <v>4890</v>
      </c>
      <c r="AE1408" s="23">
        <v>0</v>
      </c>
      <c r="AF1408" s="23">
        <v>4890</v>
      </c>
      <c r="AG1408" s="23">
        <v>0</v>
      </c>
      <c r="AH1408" s="23">
        <v>4890</v>
      </c>
      <c r="AI1408" s="23">
        <v>2128</v>
      </c>
      <c r="AJ1408" s="23">
        <v>2762</v>
      </c>
      <c r="AK1408" s="23">
        <v>2128</v>
      </c>
      <c r="AL1408" s="23">
        <v>2762</v>
      </c>
      <c r="AM1408" s="23">
        <v>0</v>
      </c>
      <c r="AN1408" s="23">
        <v>0</v>
      </c>
      <c r="AO1408" s="23">
        <v>0</v>
      </c>
      <c r="AP1408" s="23">
        <v>0</v>
      </c>
      <c r="AQ1408" s="23">
        <v>6816</v>
      </c>
      <c r="AR1408" s="23">
        <v>8511</v>
      </c>
      <c r="AS1408" s="23" t="s">
        <v>98</v>
      </c>
      <c r="AT1408" s="23">
        <v>606544</v>
      </c>
      <c r="AU1408" s="23">
        <v>1680</v>
      </c>
      <c r="AV1408" s="23">
        <v>2464</v>
      </c>
      <c r="AW1408" s="23">
        <v>2380</v>
      </c>
      <c r="AX1408" s="23">
        <v>1764</v>
      </c>
      <c r="AY1408" s="23">
        <v>2324</v>
      </c>
      <c r="AZ1408" s="23">
        <v>1988</v>
      </c>
      <c r="BA1408" s="23">
        <v>1.78</v>
      </c>
      <c r="BB1408" s="23">
        <v>2.68</v>
      </c>
      <c r="BC1408" s="23">
        <v>2.44</v>
      </c>
      <c r="BD1408" s="23">
        <v>1.79</v>
      </c>
      <c r="BE1408" s="23">
        <v>2.31</v>
      </c>
      <c r="BF1408" s="23">
        <v>2.04</v>
      </c>
      <c r="BG1408" s="23" t="s">
        <v>71</v>
      </c>
    </row>
    <row r="1409" spans="1:59" s="23" customFormat="1" x14ac:dyDescent="0.25">
      <c r="A1409" s="23" t="s">
        <v>59</v>
      </c>
      <c r="C1409" s="23" t="s">
        <v>1893</v>
      </c>
      <c r="D1409" s="23" t="s">
        <v>168</v>
      </c>
      <c r="E1409" s="23">
        <v>0</v>
      </c>
      <c r="F1409" s="23">
        <v>50</v>
      </c>
      <c r="G1409" s="23">
        <v>0</v>
      </c>
      <c r="H1409" s="103" t="s">
        <v>4045</v>
      </c>
      <c r="I1409" s="23" t="s">
        <v>169</v>
      </c>
      <c r="J1409" s="23">
        <v>210692704</v>
      </c>
      <c r="K1409" s="23" t="s">
        <v>1898</v>
      </c>
      <c r="L1409" s="23" t="s">
        <v>208</v>
      </c>
      <c r="M1409" s="23" t="s">
        <v>1896</v>
      </c>
      <c r="N1409" s="23">
        <v>56</v>
      </c>
      <c r="O1409" s="23" t="s">
        <v>66</v>
      </c>
      <c r="P1409" s="23">
        <v>10</v>
      </c>
      <c r="Q1409" s="23" t="s">
        <v>67</v>
      </c>
      <c r="R1409" s="23">
        <v>20</v>
      </c>
      <c r="S1409" s="23" t="s">
        <v>67</v>
      </c>
      <c r="T1409" s="23">
        <v>1</v>
      </c>
      <c r="U1409" s="23">
        <v>28</v>
      </c>
      <c r="V1409" s="23">
        <v>480</v>
      </c>
      <c r="W1409" s="23">
        <v>192.25</v>
      </c>
      <c r="X1409" s="23">
        <v>1010</v>
      </c>
      <c r="Y1409" s="23" t="s">
        <v>68</v>
      </c>
      <c r="AB1409" s="23" t="s">
        <v>69</v>
      </c>
      <c r="AC1409" s="23">
        <v>4162</v>
      </c>
      <c r="AD1409" s="23">
        <v>5383</v>
      </c>
      <c r="AE1409" s="23">
        <v>0</v>
      </c>
      <c r="AF1409" s="23">
        <v>5383</v>
      </c>
      <c r="AG1409" s="23">
        <v>0</v>
      </c>
      <c r="AH1409" s="23">
        <v>5383</v>
      </c>
      <c r="AI1409" s="23">
        <v>1809</v>
      </c>
      <c r="AJ1409" s="23">
        <v>3574</v>
      </c>
      <c r="AK1409" s="23">
        <v>1809</v>
      </c>
      <c r="AL1409" s="23">
        <v>3574</v>
      </c>
      <c r="AM1409" s="23">
        <v>0</v>
      </c>
      <c r="AN1409" s="23">
        <v>0</v>
      </c>
      <c r="AO1409" s="23">
        <v>0</v>
      </c>
      <c r="AP1409" s="23">
        <v>0</v>
      </c>
      <c r="AQ1409" s="23">
        <v>6816</v>
      </c>
      <c r="AR1409" s="23">
        <v>8511</v>
      </c>
      <c r="AS1409" s="23" t="s">
        <v>1257</v>
      </c>
      <c r="AT1409" s="23">
        <v>606544</v>
      </c>
      <c r="AU1409" s="23">
        <v>2464</v>
      </c>
      <c r="AV1409" s="23">
        <v>2072</v>
      </c>
      <c r="AW1409" s="23">
        <v>2688</v>
      </c>
      <c r="AX1409" s="23">
        <v>1848</v>
      </c>
      <c r="AY1409" s="23">
        <v>2436</v>
      </c>
      <c r="AZ1409" s="23">
        <v>1932</v>
      </c>
      <c r="BA1409" s="23">
        <v>2.61</v>
      </c>
      <c r="BB1409" s="23">
        <v>2.2599999999999998</v>
      </c>
      <c r="BC1409" s="23">
        <v>2.76</v>
      </c>
      <c r="BD1409" s="23">
        <v>1.88</v>
      </c>
      <c r="BE1409" s="23">
        <v>2.42</v>
      </c>
      <c r="BF1409" s="23">
        <v>1.98</v>
      </c>
      <c r="BG1409" s="23" t="s">
        <v>71</v>
      </c>
    </row>
    <row r="1410" spans="1:59" s="23" customFormat="1" x14ac:dyDescent="0.25">
      <c r="A1410" s="23" t="s">
        <v>59</v>
      </c>
      <c r="C1410" s="23" t="s">
        <v>1893</v>
      </c>
      <c r="D1410" s="23" t="s">
        <v>168</v>
      </c>
      <c r="E1410" s="23">
        <v>0</v>
      </c>
      <c r="F1410" s="23">
        <v>50</v>
      </c>
      <c r="G1410" s="23">
        <v>0</v>
      </c>
      <c r="H1410" s="103" t="s">
        <v>4045</v>
      </c>
      <c r="I1410" s="23" t="s">
        <v>169</v>
      </c>
      <c r="J1410" s="23">
        <v>210692699</v>
      </c>
      <c r="K1410" s="23" t="s">
        <v>1898</v>
      </c>
      <c r="L1410" s="23" t="s">
        <v>83</v>
      </c>
      <c r="M1410" s="23" t="s">
        <v>1896</v>
      </c>
      <c r="N1410" s="23">
        <v>28</v>
      </c>
      <c r="O1410" s="23" t="s">
        <v>66</v>
      </c>
      <c r="P1410" s="23">
        <v>10</v>
      </c>
      <c r="Q1410" s="23" t="s">
        <v>67</v>
      </c>
      <c r="R1410" s="23">
        <v>20</v>
      </c>
      <c r="S1410" s="23" t="s">
        <v>67</v>
      </c>
      <c r="T1410" s="23">
        <v>1</v>
      </c>
      <c r="U1410" s="23">
        <v>14</v>
      </c>
      <c r="V1410" s="23">
        <v>1052</v>
      </c>
      <c r="W1410" s="23">
        <v>193.86</v>
      </c>
      <c r="X1410" s="23">
        <v>1010</v>
      </c>
      <c r="Y1410" s="23" t="s">
        <v>68</v>
      </c>
      <c r="AB1410" s="23" t="s">
        <v>69</v>
      </c>
      <c r="AC1410" s="23">
        <v>2054</v>
      </c>
      <c r="AD1410" s="23">
        <v>2714</v>
      </c>
      <c r="AE1410" s="23">
        <v>0</v>
      </c>
      <c r="AF1410" s="23">
        <v>2714</v>
      </c>
      <c r="AG1410" s="23">
        <v>0</v>
      </c>
      <c r="AH1410" s="23">
        <v>2714</v>
      </c>
      <c r="AI1410" s="23">
        <v>904</v>
      </c>
      <c r="AJ1410" s="23">
        <v>1810</v>
      </c>
      <c r="AK1410" s="23">
        <v>904</v>
      </c>
      <c r="AL1410" s="23">
        <v>1810</v>
      </c>
      <c r="AM1410" s="23">
        <v>0</v>
      </c>
      <c r="AN1410" s="23">
        <v>0</v>
      </c>
      <c r="AO1410" s="23">
        <v>0</v>
      </c>
      <c r="AP1410" s="23">
        <v>0</v>
      </c>
      <c r="AQ1410" s="23">
        <v>3234</v>
      </c>
      <c r="AR1410" s="23">
        <v>4255</v>
      </c>
      <c r="AS1410" s="23" t="s">
        <v>1257</v>
      </c>
      <c r="AT1410" s="23">
        <v>606544</v>
      </c>
      <c r="AU1410" s="23">
        <v>1372</v>
      </c>
      <c r="AV1410" s="23">
        <v>2450</v>
      </c>
      <c r="AW1410" s="23">
        <v>2380</v>
      </c>
      <c r="AX1410" s="23">
        <v>2646</v>
      </c>
      <c r="AY1410" s="23">
        <v>2940</v>
      </c>
      <c r="AZ1410" s="23">
        <v>2940</v>
      </c>
      <c r="BA1410" s="23">
        <v>1.45</v>
      </c>
      <c r="BB1410" s="23">
        <v>2.67</v>
      </c>
      <c r="BC1410" s="23">
        <v>2.44</v>
      </c>
      <c r="BD1410" s="23">
        <v>2.69</v>
      </c>
      <c r="BE1410" s="23">
        <v>2.92</v>
      </c>
      <c r="BF1410" s="23">
        <v>3.01</v>
      </c>
      <c r="BG1410" s="23" t="s">
        <v>71</v>
      </c>
    </row>
    <row r="1411" spans="1:59" s="23" customFormat="1" x14ac:dyDescent="0.25">
      <c r="A1411" s="23" t="s">
        <v>59</v>
      </c>
      <c r="C1411" s="23" t="s">
        <v>1893</v>
      </c>
      <c r="D1411" s="23" t="s">
        <v>168</v>
      </c>
      <c r="E1411" s="23">
        <v>0</v>
      </c>
      <c r="F1411" s="23">
        <v>50</v>
      </c>
      <c r="G1411" s="23">
        <v>0</v>
      </c>
      <c r="H1411" s="103" t="s">
        <v>4045</v>
      </c>
      <c r="I1411" s="23" t="s">
        <v>169</v>
      </c>
      <c r="J1411" s="23">
        <v>210652738</v>
      </c>
      <c r="K1411" s="23" t="s">
        <v>1899</v>
      </c>
      <c r="L1411" s="23" t="s">
        <v>177</v>
      </c>
      <c r="M1411" s="23" t="s">
        <v>1896</v>
      </c>
      <c r="N1411" s="23">
        <v>60</v>
      </c>
      <c r="O1411" s="23" t="s">
        <v>66</v>
      </c>
      <c r="P1411" s="23">
        <v>10</v>
      </c>
      <c r="Q1411" s="23" t="s">
        <v>67</v>
      </c>
      <c r="R1411" s="23">
        <v>20</v>
      </c>
      <c r="S1411" s="23" t="s">
        <v>67</v>
      </c>
      <c r="T1411" s="23">
        <v>1</v>
      </c>
      <c r="U1411" s="23">
        <v>30</v>
      </c>
      <c r="V1411" s="23">
        <v>7890</v>
      </c>
      <c r="W1411" s="23">
        <v>196.27</v>
      </c>
      <c r="X1411" s="23">
        <v>1010</v>
      </c>
      <c r="Y1411" s="23" t="s">
        <v>68</v>
      </c>
      <c r="AB1411" s="23" t="s">
        <v>69</v>
      </c>
      <c r="AC1411" s="23">
        <v>4552</v>
      </c>
      <c r="AD1411" s="23">
        <v>5888</v>
      </c>
      <c r="AE1411" s="23">
        <v>0</v>
      </c>
      <c r="AF1411" s="23">
        <v>5888</v>
      </c>
      <c r="AG1411" s="23">
        <v>0</v>
      </c>
      <c r="AH1411" s="23">
        <v>5888</v>
      </c>
      <c r="AI1411" s="23">
        <v>1938</v>
      </c>
      <c r="AJ1411" s="23">
        <v>3950</v>
      </c>
      <c r="AK1411" s="23">
        <v>1938</v>
      </c>
      <c r="AL1411" s="23">
        <v>3950</v>
      </c>
      <c r="AM1411" s="23">
        <v>0</v>
      </c>
      <c r="AN1411" s="23">
        <v>0</v>
      </c>
      <c r="AO1411" s="23">
        <v>0</v>
      </c>
      <c r="AP1411" s="23">
        <v>0</v>
      </c>
      <c r="AQ1411" s="23">
        <v>7370</v>
      </c>
      <c r="AR1411" s="23">
        <v>9119</v>
      </c>
      <c r="AS1411" s="23" t="s">
        <v>74</v>
      </c>
      <c r="AT1411" s="23">
        <v>606544</v>
      </c>
      <c r="AU1411" s="23">
        <v>38220</v>
      </c>
      <c r="AV1411" s="23">
        <v>36150</v>
      </c>
      <c r="AW1411" s="23">
        <v>40380</v>
      </c>
      <c r="AX1411" s="23">
        <v>39150</v>
      </c>
      <c r="AY1411" s="23">
        <v>42030</v>
      </c>
      <c r="AZ1411" s="23">
        <v>40770</v>
      </c>
      <c r="BA1411" s="23">
        <v>40.47</v>
      </c>
      <c r="BB1411" s="23">
        <v>39.369999999999997</v>
      </c>
      <c r="BC1411" s="23">
        <v>41.41</v>
      </c>
      <c r="BD1411" s="23">
        <v>39.74</v>
      </c>
      <c r="BE1411" s="23">
        <v>41.73</v>
      </c>
      <c r="BF1411" s="23">
        <v>41.81</v>
      </c>
      <c r="BG1411" s="23" t="s">
        <v>71</v>
      </c>
    </row>
    <row r="1412" spans="1:59" s="23" customFormat="1" x14ac:dyDescent="0.25">
      <c r="A1412" s="23" t="s">
        <v>59</v>
      </c>
      <c r="C1412" s="23" t="s">
        <v>1893</v>
      </c>
      <c r="D1412" s="23" t="s">
        <v>168</v>
      </c>
      <c r="E1412" s="23">
        <v>0</v>
      </c>
      <c r="F1412" s="23">
        <v>50</v>
      </c>
      <c r="G1412" s="23">
        <v>0</v>
      </c>
      <c r="H1412" s="103" t="s">
        <v>4045</v>
      </c>
      <c r="I1412" s="23" t="s">
        <v>169</v>
      </c>
      <c r="J1412" s="23">
        <v>210652754</v>
      </c>
      <c r="K1412" s="23" t="s">
        <v>1899</v>
      </c>
      <c r="L1412" s="23" t="s">
        <v>64</v>
      </c>
      <c r="M1412" s="23" t="s">
        <v>1896</v>
      </c>
      <c r="N1412" s="23">
        <v>30</v>
      </c>
      <c r="O1412" s="23" t="s">
        <v>66</v>
      </c>
      <c r="P1412" s="23">
        <v>10</v>
      </c>
      <c r="Q1412" s="23" t="s">
        <v>67</v>
      </c>
      <c r="R1412" s="23">
        <v>20</v>
      </c>
      <c r="S1412" s="23" t="s">
        <v>67</v>
      </c>
      <c r="T1412" s="23">
        <v>1</v>
      </c>
      <c r="U1412" s="23">
        <v>15</v>
      </c>
      <c r="V1412" s="23">
        <v>8094</v>
      </c>
      <c r="W1412" s="23">
        <v>197.27</v>
      </c>
      <c r="X1412" s="23">
        <v>1010</v>
      </c>
      <c r="Y1412" s="23" t="s">
        <v>68</v>
      </c>
      <c r="AB1412" s="23" t="s">
        <v>69</v>
      </c>
      <c r="AC1412" s="23">
        <v>2248</v>
      </c>
      <c r="AD1412" s="23">
        <v>2959</v>
      </c>
      <c r="AE1412" s="23">
        <v>0</v>
      </c>
      <c r="AF1412" s="23">
        <v>2959</v>
      </c>
      <c r="AG1412" s="23">
        <v>0</v>
      </c>
      <c r="AH1412" s="23">
        <v>2959</v>
      </c>
      <c r="AI1412" s="23">
        <v>969</v>
      </c>
      <c r="AJ1412" s="23">
        <v>1990</v>
      </c>
      <c r="AK1412" s="23">
        <v>969</v>
      </c>
      <c r="AL1412" s="23">
        <v>1990</v>
      </c>
      <c r="AM1412" s="23">
        <v>0</v>
      </c>
      <c r="AN1412" s="23">
        <v>0</v>
      </c>
      <c r="AO1412" s="23">
        <v>0</v>
      </c>
      <c r="AP1412" s="23">
        <v>0</v>
      </c>
      <c r="AQ1412" s="23">
        <v>3488</v>
      </c>
      <c r="AR1412" s="23">
        <v>4559</v>
      </c>
      <c r="AS1412" s="23" t="s">
        <v>74</v>
      </c>
      <c r="AT1412" s="23">
        <v>606544</v>
      </c>
      <c r="AU1412" s="23">
        <v>20040</v>
      </c>
      <c r="AV1412" s="23">
        <v>18630</v>
      </c>
      <c r="AW1412" s="23">
        <v>20205</v>
      </c>
      <c r="AX1412" s="23">
        <v>22245</v>
      </c>
      <c r="AY1412" s="23">
        <v>20040</v>
      </c>
      <c r="AZ1412" s="23">
        <v>20250</v>
      </c>
      <c r="BA1412" s="23">
        <v>21.22</v>
      </c>
      <c r="BB1412" s="23">
        <v>20.29</v>
      </c>
      <c r="BC1412" s="23">
        <v>20.72</v>
      </c>
      <c r="BD1412" s="23">
        <v>22.58</v>
      </c>
      <c r="BE1412" s="23">
        <v>19.899999999999999</v>
      </c>
      <c r="BF1412" s="23">
        <v>20.77</v>
      </c>
      <c r="BG1412" s="23" t="s">
        <v>71</v>
      </c>
    </row>
    <row r="1413" spans="1:59" s="59" customFormat="1" x14ac:dyDescent="0.25">
      <c r="A1413" s="59" t="s">
        <v>59</v>
      </c>
      <c r="C1413" s="59" t="s">
        <v>1902</v>
      </c>
      <c r="D1413" s="59" t="s">
        <v>168</v>
      </c>
      <c r="E1413" s="59">
        <v>0</v>
      </c>
      <c r="F1413" s="59">
        <v>50</v>
      </c>
      <c r="G1413" s="59">
        <v>0</v>
      </c>
      <c r="H1413" s="138">
        <v>195.07</v>
      </c>
      <c r="I1413" s="59" t="s">
        <v>169</v>
      </c>
      <c r="J1413" s="59">
        <v>210823630</v>
      </c>
      <c r="K1413" s="59" t="s">
        <v>1904</v>
      </c>
      <c r="L1413" s="59" t="s">
        <v>64</v>
      </c>
      <c r="M1413" s="59" t="s">
        <v>1896</v>
      </c>
      <c r="N1413" s="59">
        <v>30</v>
      </c>
      <c r="O1413" s="59" t="s">
        <v>66</v>
      </c>
      <c r="P1413" s="59">
        <v>20</v>
      </c>
      <c r="Q1413" s="59" t="s">
        <v>67</v>
      </c>
      <c r="R1413" s="59">
        <v>20</v>
      </c>
      <c r="S1413" s="59" t="s">
        <v>67</v>
      </c>
      <c r="T1413" s="59">
        <v>1</v>
      </c>
      <c r="U1413" s="59">
        <v>30</v>
      </c>
      <c r="V1413" s="59">
        <v>10335</v>
      </c>
      <c r="W1413" s="59">
        <v>195.07</v>
      </c>
      <c r="X1413" s="59">
        <v>1011</v>
      </c>
      <c r="Y1413" s="59" t="s">
        <v>68</v>
      </c>
      <c r="Z1413" s="59" t="s">
        <v>59</v>
      </c>
      <c r="AB1413" s="59" t="s">
        <v>59</v>
      </c>
      <c r="AC1413" s="59">
        <v>4524</v>
      </c>
      <c r="AD1413" s="59">
        <v>5852</v>
      </c>
      <c r="AE1413" s="59">
        <v>0</v>
      </c>
      <c r="AF1413" s="59">
        <v>5852</v>
      </c>
      <c r="AG1413" s="59">
        <v>0</v>
      </c>
      <c r="AH1413" s="59">
        <v>5852</v>
      </c>
      <c r="AI1413" s="59">
        <v>2926</v>
      </c>
      <c r="AJ1413" s="59">
        <v>2926</v>
      </c>
      <c r="AK1413" s="59">
        <v>2926</v>
      </c>
      <c r="AL1413" s="59">
        <v>2926</v>
      </c>
      <c r="AM1413" s="59">
        <v>0</v>
      </c>
      <c r="AN1413" s="59">
        <v>0</v>
      </c>
      <c r="AO1413" s="59">
        <v>0</v>
      </c>
      <c r="AP1413" s="59">
        <v>0</v>
      </c>
      <c r="AQ1413" s="59">
        <v>9728</v>
      </c>
      <c r="AR1413" s="59">
        <v>11703</v>
      </c>
      <c r="AS1413" s="59" t="s">
        <v>74</v>
      </c>
      <c r="AT1413" s="59">
        <v>606545</v>
      </c>
      <c r="AU1413" s="59">
        <v>47880</v>
      </c>
      <c r="AV1413" s="59">
        <v>48060</v>
      </c>
      <c r="AW1413" s="59">
        <v>53730</v>
      </c>
      <c r="AX1413" s="59">
        <v>51090</v>
      </c>
      <c r="AY1413" s="59">
        <v>56040</v>
      </c>
      <c r="AZ1413" s="59">
        <v>53250</v>
      </c>
      <c r="BA1413" s="59">
        <v>91.69</v>
      </c>
      <c r="BB1413" s="59">
        <v>90.94</v>
      </c>
      <c r="BC1413" s="59">
        <v>90.99</v>
      </c>
      <c r="BD1413" s="59">
        <v>92.4</v>
      </c>
      <c r="BE1413" s="59">
        <v>92.17</v>
      </c>
      <c r="BF1413" s="59">
        <v>91.09</v>
      </c>
      <c r="BG1413" s="59" t="s">
        <v>71</v>
      </c>
    </row>
    <row r="1414" spans="1:59" s="24" customFormat="1" x14ac:dyDescent="0.25">
      <c r="A1414" s="24" t="s">
        <v>59</v>
      </c>
      <c r="C1414" s="24" t="s">
        <v>1902</v>
      </c>
      <c r="D1414" s="24" t="s">
        <v>168</v>
      </c>
      <c r="E1414" s="24">
        <v>0</v>
      </c>
      <c r="F1414" s="24">
        <v>50</v>
      </c>
      <c r="G1414" s="24">
        <v>0</v>
      </c>
      <c r="H1414" s="104">
        <v>195.07</v>
      </c>
      <c r="I1414" s="24" t="s">
        <v>169</v>
      </c>
      <c r="J1414" s="24">
        <v>210692712</v>
      </c>
      <c r="K1414" s="24" t="s">
        <v>1903</v>
      </c>
      <c r="L1414" s="24" t="s">
        <v>83</v>
      </c>
      <c r="M1414" s="24" t="s">
        <v>1896</v>
      </c>
      <c r="N1414" s="24">
        <v>28</v>
      </c>
      <c r="O1414" s="24" t="s">
        <v>66</v>
      </c>
      <c r="P1414" s="24">
        <v>20</v>
      </c>
      <c r="Q1414" s="24" t="s">
        <v>67</v>
      </c>
      <c r="R1414" s="24">
        <v>20</v>
      </c>
      <c r="S1414" s="24" t="s">
        <v>67</v>
      </c>
      <c r="T1414" s="24">
        <v>1</v>
      </c>
      <c r="U1414" s="24">
        <v>28</v>
      </c>
      <c r="V1414" s="24">
        <v>1022</v>
      </c>
      <c r="W1414" s="24">
        <v>199.25</v>
      </c>
      <c r="X1414" s="24">
        <v>1011</v>
      </c>
      <c r="Y1414" s="24" t="s">
        <v>68</v>
      </c>
      <c r="AB1414" s="24" t="s">
        <v>59</v>
      </c>
      <c r="AC1414" s="24">
        <v>4313</v>
      </c>
      <c r="AD1414" s="24">
        <v>5579</v>
      </c>
      <c r="AE1414" s="24">
        <v>0</v>
      </c>
      <c r="AF1414" s="24">
        <v>5579</v>
      </c>
      <c r="AG1414" s="24">
        <v>0</v>
      </c>
      <c r="AH1414" s="24">
        <v>5579</v>
      </c>
      <c r="AI1414" s="24">
        <v>2731</v>
      </c>
      <c r="AJ1414" s="24">
        <v>2848</v>
      </c>
      <c r="AK1414" s="24">
        <v>2731</v>
      </c>
      <c r="AL1414" s="24">
        <v>2848</v>
      </c>
      <c r="AM1414" s="24">
        <v>0</v>
      </c>
      <c r="AN1414" s="24">
        <v>0</v>
      </c>
      <c r="AO1414" s="24">
        <v>0</v>
      </c>
      <c r="AP1414" s="24">
        <v>0</v>
      </c>
      <c r="AQ1414" s="24">
        <v>9016</v>
      </c>
      <c r="AR1414" s="24">
        <v>10923</v>
      </c>
      <c r="AS1414" s="24" t="s">
        <v>1257</v>
      </c>
      <c r="AT1414" s="24">
        <v>606545</v>
      </c>
      <c r="AU1414" s="24">
        <v>4340</v>
      </c>
      <c r="AV1414" s="24">
        <v>4788</v>
      </c>
      <c r="AW1414" s="24">
        <v>5320</v>
      </c>
      <c r="AX1414" s="24">
        <v>4200</v>
      </c>
      <c r="AY1414" s="24">
        <v>4760</v>
      </c>
      <c r="AZ1414" s="24">
        <v>5208</v>
      </c>
      <c r="BA1414" s="24">
        <v>8.31</v>
      </c>
      <c r="BB1414" s="24">
        <v>9.06</v>
      </c>
      <c r="BC1414" s="24">
        <v>9.01</v>
      </c>
      <c r="BD1414" s="24">
        <v>7.6</v>
      </c>
      <c r="BE1414" s="24">
        <v>7.83</v>
      </c>
      <c r="BF1414" s="24">
        <v>8.91</v>
      </c>
      <c r="BG1414" s="24" t="s">
        <v>71</v>
      </c>
    </row>
    <row r="1415" spans="1:59" s="60" customFormat="1" x14ac:dyDescent="0.25">
      <c r="A1415" s="60" t="s">
        <v>59</v>
      </c>
      <c r="C1415" s="60" t="s">
        <v>1905</v>
      </c>
      <c r="D1415" s="60" t="s">
        <v>168</v>
      </c>
      <c r="E1415" s="60">
        <v>25</v>
      </c>
      <c r="F1415" s="60">
        <v>70</v>
      </c>
      <c r="G1415" s="60">
        <v>0</v>
      </c>
      <c r="H1415" s="139">
        <v>24.98</v>
      </c>
      <c r="I1415" s="60" t="s">
        <v>169</v>
      </c>
      <c r="J1415" s="60">
        <v>210224373</v>
      </c>
      <c r="K1415" s="60" t="s">
        <v>1908</v>
      </c>
      <c r="L1415" s="60" t="s">
        <v>177</v>
      </c>
      <c r="M1415" s="60" t="s">
        <v>1907</v>
      </c>
      <c r="N1415" s="60">
        <v>60</v>
      </c>
      <c r="O1415" s="60" t="s">
        <v>66</v>
      </c>
      <c r="P1415" s="60">
        <v>16</v>
      </c>
      <c r="Q1415" s="60" t="s">
        <v>67</v>
      </c>
      <c r="R1415" s="60">
        <v>24</v>
      </c>
      <c r="S1415" s="60" t="s">
        <v>67</v>
      </c>
      <c r="T1415" s="60">
        <v>1</v>
      </c>
      <c r="U1415" s="60">
        <v>40</v>
      </c>
      <c r="V1415" s="60">
        <v>81279</v>
      </c>
      <c r="W1415" s="60">
        <v>24.98</v>
      </c>
      <c r="X1415" s="60">
        <v>73</v>
      </c>
      <c r="Y1415" s="60" t="s">
        <v>68</v>
      </c>
      <c r="Z1415" s="60" t="s">
        <v>59</v>
      </c>
      <c r="AB1415" s="60" t="s">
        <v>59</v>
      </c>
      <c r="AC1415" s="60">
        <v>726</v>
      </c>
      <c r="AD1415" s="60">
        <v>999</v>
      </c>
      <c r="AE1415" s="60">
        <v>250</v>
      </c>
      <c r="AF1415" s="60">
        <v>749</v>
      </c>
      <c r="AG1415" s="60">
        <v>250</v>
      </c>
      <c r="AH1415" s="60">
        <v>749</v>
      </c>
      <c r="AI1415" s="60">
        <v>699</v>
      </c>
      <c r="AJ1415" s="60">
        <v>300</v>
      </c>
      <c r="AK1415" s="60">
        <v>699</v>
      </c>
      <c r="AL1415" s="60">
        <v>300</v>
      </c>
      <c r="AM1415" s="60">
        <v>0</v>
      </c>
      <c r="AN1415" s="60">
        <v>0</v>
      </c>
      <c r="AO1415" s="60">
        <v>0</v>
      </c>
      <c r="AP1415" s="60">
        <v>0</v>
      </c>
      <c r="AQ1415" s="60">
        <v>1483</v>
      </c>
      <c r="AR1415" s="60">
        <v>1997</v>
      </c>
      <c r="AS1415" s="60" t="s">
        <v>98</v>
      </c>
      <c r="AT1415" s="60">
        <v>606291</v>
      </c>
      <c r="AU1415" s="60">
        <v>536240</v>
      </c>
      <c r="AV1415" s="60">
        <v>533760</v>
      </c>
      <c r="AW1415" s="60">
        <v>543080</v>
      </c>
      <c r="AX1415" s="60">
        <v>528160</v>
      </c>
      <c r="AY1415" s="60">
        <v>562800</v>
      </c>
      <c r="AZ1415" s="60">
        <v>547120</v>
      </c>
      <c r="BA1415" s="60">
        <v>54.39</v>
      </c>
      <c r="BB1415" s="60">
        <v>54.76</v>
      </c>
      <c r="BC1415" s="60">
        <v>54.38</v>
      </c>
      <c r="BD1415" s="60">
        <v>54.14</v>
      </c>
      <c r="BE1415" s="60">
        <v>54.34</v>
      </c>
      <c r="BF1415" s="60">
        <v>54.48</v>
      </c>
      <c r="BG1415" s="60" t="s">
        <v>71</v>
      </c>
    </row>
    <row r="1416" spans="1:59" s="25" customFormat="1" x14ac:dyDescent="0.25">
      <c r="A1416" s="25" t="s">
        <v>59</v>
      </c>
      <c r="C1416" s="25" t="s">
        <v>1905</v>
      </c>
      <c r="D1416" s="25" t="s">
        <v>168</v>
      </c>
      <c r="E1416" s="25">
        <v>25</v>
      </c>
      <c r="F1416" s="25">
        <v>70</v>
      </c>
      <c r="G1416" s="25">
        <v>0</v>
      </c>
      <c r="H1416" s="105">
        <v>24.98</v>
      </c>
      <c r="I1416" s="25" t="s">
        <v>169</v>
      </c>
      <c r="J1416" s="25">
        <v>210175192</v>
      </c>
      <c r="K1416" s="25" t="s">
        <v>1906</v>
      </c>
      <c r="L1416" s="25" t="s">
        <v>177</v>
      </c>
      <c r="M1416" s="25" t="s">
        <v>1907</v>
      </c>
      <c r="N1416" s="25">
        <v>60</v>
      </c>
      <c r="O1416" s="25" t="s">
        <v>66</v>
      </c>
      <c r="P1416" s="25">
        <v>16</v>
      </c>
      <c r="Q1416" s="25" t="s">
        <v>67</v>
      </c>
      <c r="R1416" s="25">
        <v>24</v>
      </c>
      <c r="S1416" s="25" t="s">
        <v>67</v>
      </c>
      <c r="T1416" s="25">
        <v>1</v>
      </c>
      <c r="U1416" s="25">
        <v>40</v>
      </c>
      <c r="V1416" s="25">
        <v>67278</v>
      </c>
      <c r="W1416" s="25">
        <v>26.65</v>
      </c>
      <c r="X1416" s="25">
        <v>73</v>
      </c>
      <c r="Y1416" s="25" t="s">
        <v>68</v>
      </c>
      <c r="AB1416" s="25" t="s">
        <v>59</v>
      </c>
      <c r="AC1416" s="25">
        <v>775</v>
      </c>
      <c r="AD1416" s="25">
        <v>1066</v>
      </c>
      <c r="AE1416" s="25">
        <v>250</v>
      </c>
      <c r="AF1416" s="25">
        <v>816</v>
      </c>
      <c r="AG1416" s="25">
        <v>250</v>
      </c>
      <c r="AH1416" s="25">
        <v>816</v>
      </c>
      <c r="AI1416" s="25">
        <v>699</v>
      </c>
      <c r="AJ1416" s="25">
        <v>367</v>
      </c>
      <c r="AK1416" s="25">
        <v>699</v>
      </c>
      <c r="AL1416" s="25">
        <v>367</v>
      </c>
      <c r="AM1416" s="25">
        <v>0</v>
      </c>
      <c r="AN1416" s="25">
        <v>0</v>
      </c>
      <c r="AO1416" s="25">
        <v>0</v>
      </c>
      <c r="AP1416" s="25">
        <v>0</v>
      </c>
      <c r="AQ1416" s="25">
        <v>1483</v>
      </c>
      <c r="AR1416" s="25">
        <v>1997</v>
      </c>
      <c r="AS1416" s="25" t="s">
        <v>415</v>
      </c>
      <c r="AT1416" s="25">
        <v>606291</v>
      </c>
      <c r="AU1416" s="25">
        <v>444520</v>
      </c>
      <c r="AV1416" s="25">
        <v>435520</v>
      </c>
      <c r="AW1416" s="25">
        <v>450080</v>
      </c>
      <c r="AX1416" s="25">
        <v>442000</v>
      </c>
      <c r="AY1416" s="25">
        <v>466760</v>
      </c>
      <c r="AZ1416" s="25">
        <v>452240</v>
      </c>
      <c r="BA1416" s="25">
        <v>45.08</v>
      </c>
      <c r="BB1416" s="25">
        <v>44.68</v>
      </c>
      <c r="BC1416" s="25">
        <v>45.07</v>
      </c>
      <c r="BD1416" s="25">
        <v>45.31</v>
      </c>
      <c r="BE1416" s="25">
        <v>45.07</v>
      </c>
      <c r="BF1416" s="25">
        <v>45.03</v>
      </c>
      <c r="BG1416" s="25" t="s">
        <v>71</v>
      </c>
    </row>
    <row r="1417" spans="1:59" s="25" customFormat="1" x14ac:dyDescent="0.25">
      <c r="A1417" s="25" t="s">
        <v>59</v>
      </c>
      <c r="C1417" s="25" t="s">
        <v>1905</v>
      </c>
      <c r="D1417" s="25" t="s">
        <v>168</v>
      </c>
      <c r="E1417" s="25">
        <v>25</v>
      </c>
      <c r="F1417" s="25">
        <v>70</v>
      </c>
      <c r="G1417" s="25">
        <v>0</v>
      </c>
      <c r="H1417" s="105">
        <v>24.98</v>
      </c>
      <c r="I1417" s="25" t="s">
        <v>169</v>
      </c>
      <c r="J1417" s="25">
        <v>210397223</v>
      </c>
      <c r="K1417" s="25" t="s">
        <v>1909</v>
      </c>
      <c r="L1417" s="25" t="s">
        <v>177</v>
      </c>
      <c r="M1417" s="25" t="s">
        <v>1907</v>
      </c>
      <c r="N1417" s="25">
        <v>60</v>
      </c>
      <c r="O1417" s="25" t="s">
        <v>66</v>
      </c>
      <c r="P1417" s="25">
        <v>16</v>
      </c>
      <c r="Q1417" s="25" t="s">
        <v>67</v>
      </c>
      <c r="R1417" s="25">
        <v>24</v>
      </c>
      <c r="S1417" s="25" t="s">
        <v>67</v>
      </c>
      <c r="T1417" s="25">
        <v>1</v>
      </c>
      <c r="U1417" s="25">
        <v>40</v>
      </c>
      <c r="V1417" s="25">
        <v>812</v>
      </c>
      <c r="W1417" s="25">
        <v>34.35</v>
      </c>
      <c r="X1417" s="25">
        <v>73</v>
      </c>
      <c r="Y1417" s="25" t="s">
        <v>68</v>
      </c>
      <c r="AB1417" s="25" t="s">
        <v>69</v>
      </c>
      <c r="AC1417" s="25">
        <v>999</v>
      </c>
      <c r="AD1417" s="25">
        <v>1374</v>
      </c>
      <c r="AE1417" s="25">
        <v>212</v>
      </c>
      <c r="AF1417" s="25">
        <v>1162</v>
      </c>
      <c r="AG1417" s="25">
        <v>212</v>
      </c>
      <c r="AH1417" s="25">
        <v>1162</v>
      </c>
      <c r="AI1417" s="25">
        <v>594</v>
      </c>
      <c r="AJ1417" s="25">
        <v>780</v>
      </c>
      <c r="AK1417" s="25">
        <v>594</v>
      </c>
      <c r="AL1417" s="25">
        <v>780</v>
      </c>
      <c r="AM1417" s="25">
        <v>0</v>
      </c>
      <c r="AN1417" s="25">
        <v>0</v>
      </c>
      <c r="AO1417" s="25">
        <v>0</v>
      </c>
      <c r="AP1417" s="25">
        <v>0</v>
      </c>
      <c r="AQ1417" s="25">
        <v>1483</v>
      </c>
      <c r="AR1417" s="25">
        <v>1997</v>
      </c>
      <c r="AS1417" s="25" t="s">
        <v>111</v>
      </c>
      <c r="AT1417" s="25">
        <v>606291</v>
      </c>
      <c r="AU1417" s="25">
        <v>5200</v>
      </c>
      <c r="AV1417" s="25">
        <v>5520</v>
      </c>
      <c r="AW1417" s="25">
        <v>5520</v>
      </c>
      <c r="AX1417" s="25">
        <v>5320</v>
      </c>
      <c r="AY1417" s="25">
        <v>6080</v>
      </c>
      <c r="AZ1417" s="25">
        <v>4840</v>
      </c>
      <c r="BA1417" s="25">
        <v>0.53</v>
      </c>
      <c r="BB1417" s="25">
        <v>0.56999999999999995</v>
      </c>
      <c r="BC1417" s="25">
        <v>0.55000000000000004</v>
      </c>
      <c r="BD1417" s="25">
        <v>0.55000000000000004</v>
      </c>
      <c r="BE1417" s="25">
        <v>0.59</v>
      </c>
      <c r="BF1417" s="25">
        <v>0.48</v>
      </c>
      <c r="BG1417" s="25" t="s">
        <v>71</v>
      </c>
    </row>
    <row r="1418" spans="1:59" s="61" customFormat="1" x14ac:dyDescent="0.25">
      <c r="A1418" s="61" t="s">
        <v>59</v>
      </c>
      <c r="C1418" s="61" t="s">
        <v>1910</v>
      </c>
      <c r="D1418" s="61" t="s">
        <v>168</v>
      </c>
      <c r="E1418" s="61">
        <v>25</v>
      </c>
      <c r="F1418" s="61">
        <v>70</v>
      </c>
      <c r="G1418" s="61">
        <v>0</v>
      </c>
      <c r="H1418" s="140">
        <v>25.76</v>
      </c>
      <c r="I1418" s="61" t="s">
        <v>169</v>
      </c>
      <c r="J1418" s="61">
        <v>210375271</v>
      </c>
      <c r="K1418" s="61" t="s">
        <v>1911</v>
      </c>
      <c r="L1418" s="61" t="s">
        <v>76</v>
      </c>
      <c r="M1418" s="61" t="s">
        <v>1907</v>
      </c>
      <c r="N1418" s="61">
        <v>50</v>
      </c>
      <c r="O1418" s="61" t="s">
        <v>66</v>
      </c>
      <c r="P1418" s="61">
        <v>24</v>
      </c>
      <c r="Q1418" s="61" t="s">
        <v>67</v>
      </c>
      <c r="R1418" s="61">
        <v>24</v>
      </c>
      <c r="S1418" s="61" t="s">
        <v>67</v>
      </c>
      <c r="T1418" s="61">
        <v>1</v>
      </c>
      <c r="U1418" s="61">
        <v>50</v>
      </c>
      <c r="V1418" s="61">
        <v>113803</v>
      </c>
      <c r="W1418" s="61">
        <v>25.76</v>
      </c>
      <c r="X1418" s="61">
        <v>541</v>
      </c>
      <c r="Y1418" s="61" t="s">
        <v>68</v>
      </c>
      <c r="Z1418" s="61" t="s">
        <v>59</v>
      </c>
      <c r="AB1418" s="61" t="s">
        <v>59</v>
      </c>
      <c r="AC1418" s="61">
        <v>937</v>
      </c>
      <c r="AD1418" s="61">
        <v>1288</v>
      </c>
      <c r="AE1418" s="61">
        <v>322</v>
      </c>
      <c r="AF1418" s="61">
        <v>966</v>
      </c>
      <c r="AG1418" s="61">
        <v>322</v>
      </c>
      <c r="AH1418" s="61">
        <v>966</v>
      </c>
      <c r="AI1418" s="61">
        <v>902</v>
      </c>
      <c r="AJ1418" s="61">
        <v>386</v>
      </c>
      <c r="AK1418" s="61">
        <v>902</v>
      </c>
      <c r="AL1418" s="61">
        <v>386</v>
      </c>
      <c r="AM1418" s="61">
        <v>0</v>
      </c>
      <c r="AN1418" s="61">
        <v>0</v>
      </c>
      <c r="AO1418" s="61">
        <v>0</v>
      </c>
      <c r="AP1418" s="61">
        <v>0</v>
      </c>
      <c r="AQ1418" s="61">
        <v>1946</v>
      </c>
      <c r="AR1418" s="61">
        <v>2575</v>
      </c>
      <c r="AS1418" s="61" t="s">
        <v>415</v>
      </c>
      <c r="AT1418" s="61">
        <v>606289</v>
      </c>
      <c r="AU1418" s="61">
        <v>907150</v>
      </c>
      <c r="AV1418" s="61">
        <v>922500</v>
      </c>
      <c r="AW1418" s="61">
        <v>945950</v>
      </c>
      <c r="AX1418" s="61">
        <v>951750</v>
      </c>
      <c r="AY1418" s="61">
        <v>999200</v>
      </c>
      <c r="AZ1418" s="61">
        <v>963600</v>
      </c>
      <c r="BA1418" s="61">
        <v>43.71</v>
      </c>
      <c r="BB1418" s="61">
        <v>44.44</v>
      </c>
      <c r="BC1418" s="61">
        <v>44.3</v>
      </c>
      <c r="BD1418" s="61">
        <v>44.79</v>
      </c>
      <c r="BE1418" s="61">
        <v>44.36</v>
      </c>
      <c r="BF1418" s="61">
        <v>44.23</v>
      </c>
      <c r="BG1418" s="61" t="s">
        <v>71</v>
      </c>
    </row>
    <row r="1419" spans="1:59" s="26" customFormat="1" x14ac:dyDescent="0.25">
      <c r="A1419" s="26" t="s">
        <v>59</v>
      </c>
      <c r="C1419" s="26" t="s">
        <v>1910</v>
      </c>
      <c r="D1419" s="26" t="s">
        <v>168</v>
      </c>
      <c r="E1419" s="26">
        <v>25</v>
      </c>
      <c r="F1419" s="26">
        <v>70</v>
      </c>
      <c r="G1419" s="26">
        <v>0</v>
      </c>
      <c r="H1419" s="106">
        <v>25.76</v>
      </c>
      <c r="I1419" s="26" t="s">
        <v>169</v>
      </c>
      <c r="J1419" s="26">
        <v>210367977</v>
      </c>
      <c r="K1419" s="26" t="s">
        <v>1912</v>
      </c>
      <c r="L1419" s="26" t="s">
        <v>76</v>
      </c>
      <c r="M1419" s="26" t="s">
        <v>1907</v>
      </c>
      <c r="N1419" s="26">
        <v>50</v>
      </c>
      <c r="O1419" s="26" t="s">
        <v>66</v>
      </c>
      <c r="P1419" s="26">
        <v>24</v>
      </c>
      <c r="Q1419" s="26" t="s">
        <v>67</v>
      </c>
      <c r="R1419" s="26">
        <v>24</v>
      </c>
      <c r="S1419" s="26" t="s">
        <v>67</v>
      </c>
      <c r="T1419" s="26">
        <v>1</v>
      </c>
      <c r="U1419" s="26">
        <v>50</v>
      </c>
      <c r="V1419" s="26">
        <v>142275</v>
      </c>
      <c r="W1419" s="26">
        <v>25.86</v>
      </c>
      <c r="X1419" s="26">
        <v>541</v>
      </c>
      <c r="Y1419" s="26" t="s">
        <v>68</v>
      </c>
      <c r="AB1419" s="26" t="s">
        <v>59</v>
      </c>
      <c r="AC1419" s="26">
        <v>940</v>
      </c>
      <c r="AD1419" s="26">
        <v>1293</v>
      </c>
      <c r="AE1419" s="26">
        <v>322</v>
      </c>
      <c r="AF1419" s="26">
        <v>971</v>
      </c>
      <c r="AG1419" s="26">
        <v>322</v>
      </c>
      <c r="AH1419" s="26">
        <v>971</v>
      </c>
      <c r="AI1419" s="26">
        <v>902</v>
      </c>
      <c r="AJ1419" s="26">
        <v>391</v>
      </c>
      <c r="AK1419" s="26">
        <v>902</v>
      </c>
      <c r="AL1419" s="26">
        <v>391</v>
      </c>
      <c r="AM1419" s="26">
        <v>0</v>
      </c>
      <c r="AN1419" s="26">
        <v>0</v>
      </c>
      <c r="AO1419" s="26">
        <v>0</v>
      </c>
      <c r="AP1419" s="26">
        <v>0</v>
      </c>
      <c r="AQ1419" s="26">
        <v>1946</v>
      </c>
      <c r="AR1419" s="26">
        <v>2575</v>
      </c>
      <c r="AS1419" s="26" t="s">
        <v>98</v>
      </c>
      <c r="AT1419" s="26">
        <v>606289</v>
      </c>
      <c r="AU1419" s="26">
        <v>1161950</v>
      </c>
      <c r="AV1419" s="26">
        <v>1146900</v>
      </c>
      <c r="AW1419" s="26">
        <v>1183500</v>
      </c>
      <c r="AX1419" s="26">
        <v>1165850</v>
      </c>
      <c r="AY1419" s="26">
        <v>1246600</v>
      </c>
      <c r="AZ1419" s="26">
        <v>1208950</v>
      </c>
      <c r="BA1419" s="26">
        <v>55.98</v>
      </c>
      <c r="BB1419" s="26">
        <v>55.25</v>
      </c>
      <c r="BC1419" s="26">
        <v>55.42</v>
      </c>
      <c r="BD1419" s="26">
        <v>54.86</v>
      </c>
      <c r="BE1419" s="26">
        <v>55.35</v>
      </c>
      <c r="BF1419" s="26">
        <v>55.49</v>
      </c>
      <c r="BG1419" s="26" t="s">
        <v>71</v>
      </c>
    </row>
    <row r="1420" spans="1:59" s="26" customFormat="1" x14ac:dyDescent="0.25">
      <c r="A1420" s="26" t="s">
        <v>59</v>
      </c>
      <c r="C1420" s="26" t="s">
        <v>1910</v>
      </c>
      <c r="D1420" s="26" t="s">
        <v>168</v>
      </c>
      <c r="E1420" s="26">
        <v>25</v>
      </c>
      <c r="F1420" s="26">
        <v>70</v>
      </c>
      <c r="G1420" s="26">
        <v>0</v>
      </c>
      <c r="H1420" s="106">
        <v>25.76</v>
      </c>
      <c r="I1420" s="26" t="s">
        <v>169</v>
      </c>
      <c r="J1420" s="26">
        <v>210397231</v>
      </c>
      <c r="K1420" s="26" t="s">
        <v>1913</v>
      </c>
      <c r="L1420" s="26" t="s">
        <v>177</v>
      </c>
      <c r="M1420" s="26" t="s">
        <v>1907</v>
      </c>
      <c r="N1420" s="26">
        <v>60</v>
      </c>
      <c r="O1420" s="26" t="s">
        <v>66</v>
      </c>
      <c r="P1420" s="26">
        <v>24</v>
      </c>
      <c r="Q1420" s="26" t="s">
        <v>67</v>
      </c>
      <c r="R1420" s="26">
        <v>24</v>
      </c>
      <c r="S1420" s="26" t="s">
        <v>67</v>
      </c>
      <c r="T1420" s="26">
        <v>1</v>
      </c>
      <c r="U1420" s="26">
        <v>60</v>
      </c>
      <c r="V1420" s="26">
        <v>652</v>
      </c>
      <c r="W1420" s="26">
        <v>33.6</v>
      </c>
      <c r="X1420" s="26">
        <v>541</v>
      </c>
      <c r="Y1420" s="26" t="s">
        <v>68</v>
      </c>
      <c r="AB1420" s="26" t="s">
        <v>69</v>
      </c>
      <c r="AC1420" s="26">
        <v>1500</v>
      </c>
      <c r="AD1420" s="26">
        <v>2016</v>
      </c>
      <c r="AE1420" s="26">
        <v>328</v>
      </c>
      <c r="AF1420" s="26">
        <v>1688</v>
      </c>
      <c r="AG1420" s="26">
        <v>328</v>
      </c>
      <c r="AH1420" s="26">
        <v>1688</v>
      </c>
      <c r="AI1420" s="26">
        <v>920</v>
      </c>
      <c r="AJ1420" s="26">
        <v>1096</v>
      </c>
      <c r="AK1420" s="26">
        <v>920</v>
      </c>
      <c r="AL1420" s="26">
        <v>1096</v>
      </c>
      <c r="AM1420" s="26">
        <v>0</v>
      </c>
      <c r="AN1420" s="26">
        <v>0</v>
      </c>
      <c r="AO1420" s="26">
        <v>0</v>
      </c>
      <c r="AP1420" s="26">
        <v>0</v>
      </c>
      <c r="AQ1420" s="26">
        <v>2350</v>
      </c>
      <c r="AR1420" s="26">
        <v>3091</v>
      </c>
      <c r="AS1420" s="26" t="s">
        <v>111</v>
      </c>
      <c r="AT1420" s="26">
        <v>606289</v>
      </c>
      <c r="AU1420" s="26">
        <v>6420</v>
      </c>
      <c r="AV1420" s="26">
        <v>6600</v>
      </c>
      <c r="AW1420" s="26">
        <v>6060</v>
      </c>
      <c r="AX1420" s="26">
        <v>7440</v>
      </c>
      <c r="AY1420" s="26">
        <v>6540</v>
      </c>
      <c r="AZ1420" s="26">
        <v>6060</v>
      </c>
      <c r="BA1420" s="26">
        <v>0.31</v>
      </c>
      <c r="BB1420" s="26">
        <v>0.32</v>
      </c>
      <c r="BC1420" s="26">
        <v>0.28000000000000003</v>
      </c>
      <c r="BD1420" s="26">
        <v>0.35</v>
      </c>
      <c r="BE1420" s="26">
        <v>0.28999999999999998</v>
      </c>
      <c r="BF1420" s="26">
        <v>0.28000000000000003</v>
      </c>
      <c r="BG1420" s="26" t="s">
        <v>71</v>
      </c>
    </row>
    <row r="1421" spans="1:59" s="62" customFormat="1" x14ac:dyDescent="0.25">
      <c r="A1421" s="62" t="s">
        <v>59</v>
      </c>
      <c r="C1421" s="62" t="s">
        <v>1914</v>
      </c>
      <c r="D1421" s="62" t="s">
        <v>168</v>
      </c>
      <c r="E1421" s="62">
        <v>25</v>
      </c>
      <c r="F1421" s="62">
        <v>70</v>
      </c>
      <c r="G1421" s="62">
        <v>0</v>
      </c>
      <c r="H1421" s="141">
        <v>37.83</v>
      </c>
      <c r="I1421" s="62" t="s">
        <v>169</v>
      </c>
      <c r="J1421" s="62">
        <v>210224381</v>
      </c>
      <c r="K1421" s="62" t="s">
        <v>1916</v>
      </c>
      <c r="L1421" s="62" t="s">
        <v>343</v>
      </c>
      <c r="M1421" s="62" t="s">
        <v>1907</v>
      </c>
      <c r="N1421" s="62">
        <v>100</v>
      </c>
      <c r="O1421" s="62" t="s">
        <v>66</v>
      </c>
      <c r="P1421" s="62">
        <v>8</v>
      </c>
      <c r="Q1421" s="62" t="s">
        <v>67</v>
      </c>
      <c r="R1421" s="62">
        <v>24</v>
      </c>
      <c r="S1421" s="62" t="s">
        <v>67</v>
      </c>
      <c r="T1421" s="62">
        <v>1</v>
      </c>
      <c r="U1421" s="62">
        <v>33.33</v>
      </c>
      <c r="V1421" s="62">
        <v>7193</v>
      </c>
      <c r="W1421" s="62">
        <v>37.83</v>
      </c>
      <c r="X1421" s="62">
        <v>72</v>
      </c>
      <c r="Y1421" s="62" t="s">
        <v>68</v>
      </c>
      <c r="Z1421" s="62" t="s">
        <v>59</v>
      </c>
      <c r="AB1421" s="62" t="s">
        <v>59</v>
      </c>
      <c r="AC1421" s="62">
        <v>917</v>
      </c>
      <c r="AD1421" s="62">
        <v>1261</v>
      </c>
      <c r="AE1421" s="62">
        <v>315</v>
      </c>
      <c r="AF1421" s="62">
        <v>946</v>
      </c>
      <c r="AG1421" s="62">
        <v>315</v>
      </c>
      <c r="AH1421" s="62">
        <v>946</v>
      </c>
      <c r="AI1421" s="62">
        <v>883</v>
      </c>
      <c r="AJ1421" s="62">
        <v>378</v>
      </c>
      <c r="AK1421" s="62">
        <v>883</v>
      </c>
      <c r="AL1421" s="62">
        <v>378</v>
      </c>
      <c r="AM1421" s="62">
        <v>0</v>
      </c>
      <c r="AN1421" s="62">
        <v>0</v>
      </c>
      <c r="AO1421" s="62">
        <v>0</v>
      </c>
      <c r="AP1421" s="62">
        <v>0</v>
      </c>
      <c r="AQ1421" s="62">
        <v>1905</v>
      </c>
      <c r="AR1421" s="62">
        <v>2521</v>
      </c>
      <c r="AS1421" s="62" t="s">
        <v>98</v>
      </c>
      <c r="AT1421" s="62">
        <v>606290</v>
      </c>
      <c r="AU1421" s="62">
        <v>40433</v>
      </c>
      <c r="AV1421" s="62">
        <v>39567</v>
      </c>
      <c r="AW1421" s="62">
        <v>38600</v>
      </c>
      <c r="AX1421" s="62">
        <v>38667</v>
      </c>
      <c r="AY1421" s="62">
        <v>43200</v>
      </c>
      <c r="AZ1421" s="62">
        <v>39300</v>
      </c>
      <c r="BA1421" s="62">
        <v>62.08</v>
      </c>
      <c r="BB1421" s="62">
        <v>63.14</v>
      </c>
      <c r="BC1421" s="62">
        <v>62.16</v>
      </c>
      <c r="BD1421" s="62">
        <v>61.57</v>
      </c>
      <c r="BE1421" s="62">
        <v>62.22</v>
      </c>
      <c r="BF1421" s="62">
        <v>62.09</v>
      </c>
      <c r="BG1421" s="62" t="s">
        <v>71</v>
      </c>
    </row>
    <row r="1422" spans="1:59" s="27" customFormat="1" x14ac:dyDescent="0.25">
      <c r="A1422" s="27" t="s">
        <v>59</v>
      </c>
      <c r="C1422" s="27" t="s">
        <v>1914</v>
      </c>
      <c r="D1422" s="27" t="s">
        <v>168</v>
      </c>
      <c r="E1422" s="27">
        <v>25</v>
      </c>
      <c r="F1422" s="27">
        <v>70</v>
      </c>
      <c r="G1422" s="27">
        <v>0</v>
      </c>
      <c r="H1422" s="107">
        <v>37.83</v>
      </c>
      <c r="I1422" s="27" t="s">
        <v>169</v>
      </c>
      <c r="J1422" s="27">
        <v>210175184</v>
      </c>
      <c r="K1422" s="27" t="s">
        <v>1915</v>
      </c>
      <c r="L1422" s="27" t="s">
        <v>343</v>
      </c>
      <c r="M1422" s="27" t="s">
        <v>1907</v>
      </c>
      <c r="N1422" s="27">
        <v>100</v>
      </c>
      <c r="O1422" s="27" t="s">
        <v>66</v>
      </c>
      <c r="P1422" s="27">
        <v>8</v>
      </c>
      <c r="Q1422" s="27" t="s">
        <v>67</v>
      </c>
      <c r="R1422" s="27">
        <v>24</v>
      </c>
      <c r="S1422" s="27" t="s">
        <v>67</v>
      </c>
      <c r="T1422" s="27">
        <v>1</v>
      </c>
      <c r="U1422" s="27">
        <v>33.33</v>
      </c>
      <c r="V1422" s="27">
        <v>4370</v>
      </c>
      <c r="W1422" s="27">
        <v>39.93</v>
      </c>
      <c r="X1422" s="27">
        <v>72</v>
      </c>
      <c r="Y1422" s="27" t="s">
        <v>68</v>
      </c>
      <c r="AB1422" s="27" t="s">
        <v>59</v>
      </c>
      <c r="AC1422" s="27">
        <v>968</v>
      </c>
      <c r="AD1422" s="27">
        <v>1331</v>
      </c>
      <c r="AE1422" s="27">
        <v>315</v>
      </c>
      <c r="AF1422" s="27">
        <v>1016</v>
      </c>
      <c r="AG1422" s="27">
        <v>315</v>
      </c>
      <c r="AH1422" s="27">
        <v>1016</v>
      </c>
      <c r="AI1422" s="27">
        <v>883</v>
      </c>
      <c r="AJ1422" s="27">
        <v>448</v>
      </c>
      <c r="AK1422" s="27">
        <v>883</v>
      </c>
      <c r="AL1422" s="27">
        <v>448</v>
      </c>
      <c r="AM1422" s="27">
        <v>0</v>
      </c>
      <c r="AN1422" s="27">
        <v>0</v>
      </c>
      <c r="AO1422" s="27">
        <v>0</v>
      </c>
      <c r="AP1422" s="27">
        <v>0</v>
      </c>
      <c r="AQ1422" s="27">
        <v>1905</v>
      </c>
      <c r="AR1422" s="27">
        <v>2521</v>
      </c>
      <c r="AS1422" s="27" t="s">
        <v>415</v>
      </c>
      <c r="AT1422" s="27">
        <v>606290</v>
      </c>
      <c r="AU1422" s="27">
        <v>24700</v>
      </c>
      <c r="AV1422" s="27">
        <v>23100</v>
      </c>
      <c r="AW1422" s="27">
        <v>23500</v>
      </c>
      <c r="AX1422" s="27">
        <v>24133</v>
      </c>
      <c r="AY1422" s="27">
        <v>26233</v>
      </c>
      <c r="AZ1422" s="27">
        <v>24000</v>
      </c>
      <c r="BA1422" s="27">
        <v>37.92</v>
      </c>
      <c r="BB1422" s="27">
        <v>36.86</v>
      </c>
      <c r="BC1422" s="27">
        <v>37.840000000000003</v>
      </c>
      <c r="BD1422" s="27">
        <v>38.43</v>
      </c>
      <c r="BE1422" s="27">
        <v>37.78</v>
      </c>
      <c r="BF1422" s="27">
        <v>37.909999999999997</v>
      </c>
      <c r="BG1422" s="27" t="s">
        <v>71</v>
      </c>
    </row>
    <row r="1423" spans="1:59" s="63" customFormat="1" x14ac:dyDescent="0.25">
      <c r="A1423" s="63" t="s">
        <v>59</v>
      </c>
      <c r="C1423" s="63" t="s">
        <v>1917</v>
      </c>
      <c r="D1423" s="63" t="s">
        <v>168</v>
      </c>
      <c r="E1423" s="63">
        <v>25</v>
      </c>
      <c r="F1423" s="63">
        <v>0</v>
      </c>
      <c r="G1423" s="63">
        <v>0</v>
      </c>
      <c r="H1423" s="142">
        <v>36.94</v>
      </c>
      <c r="I1423" s="63" t="s">
        <v>169</v>
      </c>
      <c r="J1423" s="63">
        <v>210670841</v>
      </c>
      <c r="K1423" s="63" t="s">
        <v>1925</v>
      </c>
      <c r="L1423" s="63" t="s">
        <v>1926</v>
      </c>
      <c r="M1423" s="63" t="s">
        <v>1920</v>
      </c>
      <c r="N1423" s="63">
        <v>140</v>
      </c>
      <c r="O1423" s="63" t="s">
        <v>375</v>
      </c>
      <c r="P1423" s="63">
        <v>50</v>
      </c>
      <c r="Q1423" s="63" t="s">
        <v>318</v>
      </c>
      <c r="R1423" s="63">
        <v>0.2</v>
      </c>
      <c r="S1423" s="63" t="s">
        <v>67</v>
      </c>
      <c r="T1423" s="63">
        <v>1000</v>
      </c>
      <c r="U1423" s="63">
        <v>35</v>
      </c>
      <c r="V1423" s="63">
        <v>70777</v>
      </c>
      <c r="W1423" s="63">
        <v>36.94</v>
      </c>
      <c r="X1423" s="63">
        <v>970</v>
      </c>
      <c r="Y1423" s="63" t="s">
        <v>68</v>
      </c>
      <c r="Z1423" s="63" t="s">
        <v>59</v>
      </c>
      <c r="AB1423" s="63" t="s">
        <v>59</v>
      </c>
      <c r="AC1423" s="63">
        <v>940</v>
      </c>
      <c r="AD1423" s="63">
        <v>1293</v>
      </c>
      <c r="AE1423" s="63">
        <v>323</v>
      </c>
      <c r="AF1423" s="63">
        <v>970</v>
      </c>
      <c r="AG1423" s="63">
        <v>323</v>
      </c>
      <c r="AH1423" s="63">
        <v>970</v>
      </c>
      <c r="AI1423" s="63">
        <v>0</v>
      </c>
      <c r="AJ1423" s="63">
        <v>0</v>
      </c>
      <c r="AK1423" s="63">
        <v>0</v>
      </c>
      <c r="AL1423" s="63">
        <v>0</v>
      </c>
      <c r="AM1423" s="63">
        <v>0</v>
      </c>
      <c r="AN1423" s="63">
        <v>0</v>
      </c>
      <c r="AO1423" s="63">
        <v>0</v>
      </c>
      <c r="AP1423" s="63">
        <v>0</v>
      </c>
      <c r="AQ1423" s="63">
        <v>1954</v>
      </c>
      <c r="AR1423" s="63">
        <v>2585</v>
      </c>
      <c r="AS1423" s="63" t="s">
        <v>98</v>
      </c>
      <c r="AT1423" s="63">
        <v>606311</v>
      </c>
      <c r="AU1423" s="63">
        <v>186830</v>
      </c>
      <c r="AV1423" s="63">
        <v>215775</v>
      </c>
      <c r="AW1423" s="63">
        <v>331555</v>
      </c>
      <c r="AX1423" s="63">
        <v>682325</v>
      </c>
      <c r="AY1423" s="63">
        <v>634515</v>
      </c>
      <c r="AZ1423" s="63">
        <v>426195</v>
      </c>
      <c r="BA1423" s="63">
        <v>13</v>
      </c>
      <c r="BB1423" s="63">
        <v>12.43</v>
      </c>
      <c r="BC1423" s="63">
        <v>12.71</v>
      </c>
      <c r="BD1423" s="63">
        <v>32.89</v>
      </c>
      <c r="BE1423" s="63">
        <v>28.98</v>
      </c>
      <c r="BF1423" s="63">
        <v>22.17</v>
      </c>
      <c r="BG1423" s="63" t="s">
        <v>71</v>
      </c>
    </row>
    <row r="1424" spans="1:59" s="28" customFormat="1" x14ac:dyDescent="0.25">
      <c r="A1424" s="28" t="s">
        <v>59</v>
      </c>
      <c r="C1424" s="28" t="s">
        <v>1917</v>
      </c>
      <c r="D1424" s="28" t="s">
        <v>168</v>
      </c>
      <c r="E1424" s="28">
        <v>25</v>
      </c>
      <c r="F1424" s="28">
        <v>0</v>
      </c>
      <c r="G1424" s="28">
        <v>0</v>
      </c>
      <c r="H1424" s="108">
        <v>36.94</v>
      </c>
      <c r="I1424" s="28" t="s">
        <v>169</v>
      </c>
      <c r="J1424" s="28">
        <v>210815433</v>
      </c>
      <c r="K1424" s="28" t="s">
        <v>1918</v>
      </c>
      <c r="L1424" s="28" t="s">
        <v>1919</v>
      </c>
      <c r="M1424" s="28" t="s">
        <v>1920</v>
      </c>
      <c r="N1424" s="28">
        <v>140</v>
      </c>
      <c r="O1424" s="28" t="s">
        <v>375</v>
      </c>
      <c r="P1424" s="28">
        <v>50</v>
      </c>
      <c r="Q1424" s="28" t="s">
        <v>318</v>
      </c>
      <c r="R1424" s="28">
        <v>0.2</v>
      </c>
      <c r="S1424" s="28" t="s">
        <v>67</v>
      </c>
      <c r="T1424" s="28">
        <v>1000</v>
      </c>
      <c r="U1424" s="28">
        <v>35</v>
      </c>
      <c r="V1424" s="28">
        <v>22644</v>
      </c>
      <c r="W1424" s="28">
        <v>41.43</v>
      </c>
      <c r="X1424" s="28">
        <v>970</v>
      </c>
      <c r="Y1424" s="28" t="s">
        <v>68</v>
      </c>
      <c r="AB1424" s="28" t="s">
        <v>59</v>
      </c>
      <c r="AC1424" s="28">
        <v>1058</v>
      </c>
      <c r="AD1424" s="28">
        <v>1450</v>
      </c>
      <c r="AE1424" s="28">
        <v>323</v>
      </c>
      <c r="AF1424" s="28">
        <v>1127</v>
      </c>
      <c r="AG1424" s="28">
        <v>323</v>
      </c>
      <c r="AH1424" s="28">
        <v>1127</v>
      </c>
      <c r="AI1424" s="28">
        <v>0</v>
      </c>
      <c r="AJ1424" s="28">
        <v>0</v>
      </c>
      <c r="AK1424" s="28">
        <v>0</v>
      </c>
      <c r="AL1424" s="28">
        <v>0</v>
      </c>
      <c r="AM1424" s="28">
        <v>0</v>
      </c>
      <c r="AN1424" s="28">
        <v>0</v>
      </c>
      <c r="AO1424" s="28">
        <v>0</v>
      </c>
      <c r="AP1424" s="28">
        <v>0</v>
      </c>
      <c r="AQ1424" s="28">
        <v>1954</v>
      </c>
      <c r="AR1424" s="28">
        <v>2585</v>
      </c>
      <c r="AS1424" s="28" t="s">
        <v>358</v>
      </c>
      <c r="AT1424" s="28">
        <v>606311</v>
      </c>
      <c r="AU1424" s="28">
        <v>15295</v>
      </c>
      <c r="AV1424" s="28">
        <v>22680</v>
      </c>
      <c r="AW1424" s="28">
        <v>46095</v>
      </c>
      <c r="AX1424" s="28">
        <v>249480</v>
      </c>
      <c r="AY1424" s="28">
        <v>286720</v>
      </c>
      <c r="AZ1424" s="28">
        <v>172270</v>
      </c>
      <c r="BA1424" s="28">
        <v>1.06</v>
      </c>
      <c r="BB1424" s="28">
        <v>1.31</v>
      </c>
      <c r="BC1424" s="28">
        <v>1.77</v>
      </c>
      <c r="BD1424" s="28">
        <v>12.02</v>
      </c>
      <c r="BE1424" s="28">
        <v>13.1</v>
      </c>
      <c r="BF1424" s="28">
        <v>8.9600000000000009</v>
      </c>
      <c r="BG1424" s="28" t="s">
        <v>71</v>
      </c>
    </row>
    <row r="1425" spans="1:59" s="28" customFormat="1" x14ac:dyDescent="0.25">
      <c r="A1425" s="28" t="s">
        <v>59</v>
      </c>
      <c r="C1425" s="28" t="s">
        <v>1917</v>
      </c>
      <c r="D1425" s="28" t="s">
        <v>168</v>
      </c>
      <c r="E1425" s="28">
        <v>25</v>
      </c>
      <c r="F1425" s="28">
        <v>0</v>
      </c>
      <c r="G1425" s="28">
        <v>0</v>
      </c>
      <c r="H1425" s="108">
        <v>36.94</v>
      </c>
      <c r="I1425" s="28" t="s">
        <v>169</v>
      </c>
      <c r="J1425" s="28">
        <v>210638297</v>
      </c>
      <c r="K1425" s="28" t="s">
        <v>1921</v>
      </c>
      <c r="L1425" s="28" t="s">
        <v>1922</v>
      </c>
      <c r="M1425" s="28" t="s">
        <v>1920</v>
      </c>
      <c r="N1425" s="28">
        <v>140</v>
      </c>
      <c r="O1425" s="28" t="s">
        <v>375</v>
      </c>
      <c r="P1425" s="28">
        <v>50</v>
      </c>
      <c r="Q1425" s="28" t="s">
        <v>318</v>
      </c>
      <c r="R1425" s="28">
        <v>0.2</v>
      </c>
      <c r="S1425" s="28" t="s">
        <v>67</v>
      </c>
      <c r="T1425" s="28">
        <v>1000</v>
      </c>
      <c r="U1425" s="28">
        <v>35</v>
      </c>
      <c r="V1425" s="28">
        <v>218123</v>
      </c>
      <c r="W1425" s="28">
        <v>44.54</v>
      </c>
      <c r="X1425" s="28">
        <v>970</v>
      </c>
      <c r="Y1425" s="28" t="s">
        <v>68</v>
      </c>
      <c r="AB1425" s="28" t="s">
        <v>69</v>
      </c>
      <c r="AC1425" s="28">
        <v>1142</v>
      </c>
      <c r="AD1425" s="28">
        <v>1559</v>
      </c>
      <c r="AE1425" s="28">
        <v>275</v>
      </c>
      <c r="AF1425" s="28">
        <v>1284</v>
      </c>
      <c r="AG1425" s="28">
        <v>275</v>
      </c>
      <c r="AH1425" s="28">
        <v>1284</v>
      </c>
      <c r="AI1425" s="28">
        <v>0</v>
      </c>
      <c r="AJ1425" s="28">
        <v>0</v>
      </c>
      <c r="AK1425" s="28">
        <v>0</v>
      </c>
      <c r="AL1425" s="28">
        <v>0</v>
      </c>
      <c r="AM1425" s="28">
        <v>0</v>
      </c>
      <c r="AN1425" s="28">
        <v>0</v>
      </c>
      <c r="AO1425" s="28">
        <v>0</v>
      </c>
      <c r="AP1425" s="28">
        <v>0</v>
      </c>
      <c r="AQ1425" s="28">
        <v>1954</v>
      </c>
      <c r="AR1425" s="28">
        <v>2585</v>
      </c>
      <c r="AS1425" s="28" t="s">
        <v>92</v>
      </c>
      <c r="AT1425" s="28">
        <v>606311</v>
      </c>
      <c r="AU1425" s="28">
        <v>1091755</v>
      </c>
      <c r="AV1425" s="28">
        <v>1332520</v>
      </c>
      <c r="AW1425" s="28">
        <v>2026990</v>
      </c>
      <c r="AX1425" s="28">
        <v>933310</v>
      </c>
      <c r="AY1425" s="28">
        <v>1082445</v>
      </c>
      <c r="AZ1425" s="28">
        <v>1167285</v>
      </c>
      <c r="BA1425" s="28">
        <v>75.97</v>
      </c>
      <c r="BB1425" s="28">
        <v>76.77</v>
      </c>
      <c r="BC1425" s="28">
        <v>77.709999999999994</v>
      </c>
      <c r="BD1425" s="28">
        <v>44.98</v>
      </c>
      <c r="BE1425" s="28">
        <v>49.44</v>
      </c>
      <c r="BF1425" s="28">
        <v>60.71</v>
      </c>
      <c r="BG1425" s="28" t="s">
        <v>71</v>
      </c>
    </row>
    <row r="1426" spans="1:59" s="28" customFormat="1" x14ac:dyDescent="0.25">
      <c r="A1426" s="28" t="s">
        <v>59</v>
      </c>
      <c r="C1426" s="28" t="s">
        <v>1917</v>
      </c>
      <c r="D1426" s="28" t="s">
        <v>168</v>
      </c>
      <c r="E1426" s="28">
        <v>25</v>
      </c>
      <c r="F1426" s="28">
        <v>0</v>
      </c>
      <c r="G1426" s="28">
        <v>0</v>
      </c>
      <c r="H1426" s="108">
        <v>36.94</v>
      </c>
      <c r="I1426" s="28" t="s">
        <v>169</v>
      </c>
      <c r="J1426" s="28">
        <v>210103535</v>
      </c>
      <c r="K1426" s="28" t="s">
        <v>1923</v>
      </c>
      <c r="L1426" s="28" t="s">
        <v>1924</v>
      </c>
      <c r="M1426" s="28" t="s">
        <v>1920</v>
      </c>
      <c r="N1426" s="28">
        <v>140</v>
      </c>
      <c r="O1426" s="28" t="s">
        <v>375</v>
      </c>
      <c r="P1426" s="28">
        <v>50</v>
      </c>
      <c r="Q1426" s="28" t="s">
        <v>318</v>
      </c>
      <c r="R1426" s="28">
        <v>0.2</v>
      </c>
      <c r="S1426" s="28" t="s">
        <v>67</v>
      </c>
      <c r="T1426" s="28">
        <v>1000</v>
      </c>
      <c r="U1426" s="28">
        <v>35</v>
      </c>
      <c r="V1426" s="28">
        <v>30400</v>
      </c>
      <c r="W1426" s="28">
        <v>73.709999999999994</v>
      </c>
      <c r="X1426" s="28">
        <v>970</v>
      </c>
      <c r="Y1426" s="28" t="s">
        <v>68</v>
      </c>
      <c r="AB1426" s="28" t="s">
        <v>69</v>
      </c>
      <c r="AC1426" s="28">
        <v>1950</v>
      </c>
      <c r="AD1426" s="28">
        <v>2580</v>
      </c>
      <c r="AE1426" s="28">
        <v>275</v>
      </c>
      <c r="AF1426" s="28">
        <v>2305</v>
      </c>
      <c r="AG1426" s="28">
        <v>275</v>
      </c>
      <c r="AH1426" s="28">
        <v>2305</v>
      </c>
      <c r="AI1426" s="28">
        <v>0</v>
      </c>
      <c r="AJ1426" s="28">
        <v>0</v>
      </c>
      <c r="AK1426" s="28">
        <v>0</v>
      </c>
      <c r="AL1426" s="28">
        <v>0</v>
      </c>
      <c r="AM1426" s="28">
        <v>0</v>
      </c>
      <c r="AN1426" s="28">
        <v>0</v>
      </c>
      <c r="AO1426" s="28">
        <v>0</v>
      </c>
      <c r="AP1426" s="28">
        <v>0</v>
      </c>
      <c r="AQ1426" s="28">
        <v>1954</v>
      </c>
      <c r="AR1426" s="28">
        <v>2585</v>
      </c>
      <c r="AS1426" s="28" t="s">
        <v>84</v>
      </c>
      <c r="AT1426" s="28">
        <v>606311</v>
      </c>
      <c r="AU1426" s="28">
        <v>143220</v>
      </c>
      <c r="AV1426" s="28">
        <v>164710</v>
      </c>
      <c r="AW1426" s="28">
        <v>203910</v>
      </c>
      <c r="AX1426" s="28">
        <v>209755</v>
      </c>
      <c r="AY1426" s="28">
        <v>185570</v>
      </c>
      <c r="AZ1426" s="28">
        <v>156835</v>
      </c>
      <c r="BA1426" s="28">
        <v>9.9700000000000006</v>
      </c>
      <c r="BB1426" s="28">
        <v>9.49</v>
      </c>
      <c r="BC1426" s="28">
        <v>7.82</v>
      </c>
      <c r="BD1426" s="28">
        <v>10.11</v>
      </c>
      <c r="BE1426" s="28">
        <v>8.48</v>
      </c>
      <c r="BF1426" s="28">
        <v>8.16</v>
      </c>
      <c r="BG1426" s="28" t="s">
        <v>71</v>
      </c>
    </row>
    <row r="1427" spans="1:59" s="64" customFormat="1" x14ac:dyDescent="0.25">
      <c r="A1427" s="64" t="s">
        <v>69</v>
      </c>
      <c r="C1427" s="64" t="s">
        <v>1927</v>
      </c>
      <c r="D1427" s="64" t="s">
        <v>156</v>
      </c>
      <c r="E1427" s="64">
        <v>25</v>
      </c>
      <c r="F1427" s="64">
        <v>90</v>
      </c>
      <c r="G1427" s="64">
        <v>0</v>
      </c>
      <c r="H1427" s="143">
        <v>101.82</v>
      </c>
      <c r="I1427" s="64" t="s">
        <v>62</v>
      </c>
      <c r="J1427" s="64">
        <v>210318041</v>
      </c>
      <c r="K1427" s="64" t="s">
        <v>1928</v>
      </c>
      <c r="L1427" s="64" t="s">
        <v>1929</v>
      </c>
      <c r="M1427" s="64" t="s">
        <v>1930</v>
      </c>
      <c r="N1427" s="64">
        <v>120</v>
      </c>
      <c r="O1427" s="64" t="s">
        <v>375</v>
      </c>
      <c r="P1427" s="64">
        <v>12</v>
      </c>
      <c r="Q1427" s="64" t="s">
        <v>318</v>
      </c>
      <c r="R1427" s="64">
        <v>24</v>
      </c>
      <c r="S1427" s="64" t="s">
        <v>318</v>
      </c>
      <c r="T1427" s="64">
        <v>1</v>
      </c>
      <c r="U1427" s="64">
        <v>60</v>
      </c>
      <c r="V1427" s="64">
        <v>13676</v>
      </c>
      <c r="W1427" s="64">
        <v>101.82</v>
      </c>
      <c r="X1427" s="64">
        <v>232</v>
      </c>
      <c r="Y1427" s="64" t="s">
        <v>68</v>
      </c>
      <c r="Z1427" s="64" t="s">
        <v>59</v>
      </c>
      <c r="AC1427" s="64">
        <v>4723</v>
      </c>
      <c r="AD1427" s="64">
        <v>6109</v>
      </c>
      <c r="AE1427" s="64">
        <v>0</v>
      </c>
      <c r="AF1427" s="64">
        <v>6109</v>
      </c>
      <c r="AG1427" s="64">
        <v>1527</v>
      </c>
      <c r="AH1427" s="64">
        <v>4582</v>
      </c>
      <c r="AI1427" s="64">
        <v>5498</v>
      </c>
      <c r="AJ1427" s="64">
        <v>611</v>
      </c>
      <c r="AK1427" s="64">
        <v>5498</v>
      </c>
      <c r="AL1427" s="64">
        <v>611</v>
      </c>
      <c r="AM1427" s="64">
        <v>0</v>
      </c>
      <c r="AN1427" s="64">
        <v>0</v>
      </c>
      <c r="AO1427" s="64">
        <v>0</v>
      </c>
      <c r="AP1427" s="64">
        <v>0</v>
      </c>
      <c r="AQ1427" s="64">
        <v>15335</v>
      </c>
      <c r="AR1427" s="64">
        <v>17850</v>
      </c>
      <c r="AS1427" s="64" t="s">
        <v>1340</v>
      </c>
      <c r="AT1427" s="64">
        <v>606487</v>
      </c>
      <c r="AU1427" s="64">
        <v>142283</v>
      </c>
      <c r="AV1427" s="64">
        <v>139438</v>
      </c>
      <c r="AW1427" s="64">
        <v>150557</v>
      </c>
      <c r="AX1427" s="64">
        <v>146420</v>
      </c>
      <c r="AY1427" s="64">
        <v>152755</v>
      </c>
      <c r="AZ1427" s="64">
        <v>152626</v>
      </c>
      <c r="BA1427" s="64">
        <v>70.66</v>
      </c>
      <c r="BB1427" s="64">
        <v>71.209999999999994</v>
      </c>
      <c r="BC1427" s="64">
        <v>71.790000000000006</v>
      </c>
      <c r="BD1427" s="64">
        <v>70.37</v>
      </c>
      <c r="BE1427" s="64">
        <v>69.38</v>
      </c>
      <c r="BF1427" s="64">
        <v>71.27</v>
      </c>
      <c r="BG1427" s="64" t="s">
        <v>71</v>
      </c>
    </row>
    <row r="1428" spans="1:59" s="64" customFormat="1" x14ac:dyDescent="0.25">
      <c r="A1428" s="64" t="s">
        <v>69</v>
      </c>
      <c r="C1428" s="64" t="s">
        <v>1927</v>
      </c>
      <c r="D1428" s="64" t="s">
        <v>156</v>
      </c>
      <c r="E1428" s="64">
        <v>0</v>
      </c>
      <c r="F1428" s="64">
        <v>90</v>
      </c>
      <c r="G1428" s="64">
        <v>0</v>
      </c>
      <c r="H1428" s="143">
        <v>101.82</v>
      </c>
      <c r="I1428" s="64" t="s">
        <v>62</v>
      </c>
      <c r="J1428" s="64">
        <v>210740515</v>
      </c>
      <c r="K1428" s="64" t="s">
        <v>1931</v>
      </c>
      <c r="L1428" s="64" t="s">
        <v>1932</v>
      </c>
      <c r="M1428" s="64" t="s">
        <v>1930</v>
      </c>
      <c r="N1428" s="64">
        <v>120</v>
      </c>
      <c r="O1428" s="64" t="s">
        <v>66</v>
      </c>
      <c r="P1428" s="64">
        <v>12</v>
      </c>
      <c r="Q1428" s="64" t="s">
        <v>318</v>
      </c>
      <c r="R1428" s="64">
        <v>24</v>
      </c>
      <c r="S1428" s="64" t="s">
        <v>318</v>
      </c>
      <c r="T1428" s="64">
        <v>1</v>
      </c>
      <c r="U1428" s="64">
        <v>60</v>
      </c>
      <c r="V1428" s="64">
        <v>4952</v>
      </c>
      <c r="W1428" s="64">
        <v>101.82</v>
      </c>
      <c r="X1428" s="64">
        <v>233</v>
      </c>
      <c r="Y1428" s="64" t="s">
        <v>68</v>
      </c>
      <c r="Z1428" s="64" t="s">
        <v>59</v>
      </c>
      <c r="AC1428" s="64">
        <v>4723</v>
      </c>
      <c r="AD1428" s="64">
        <v>6109</v>
      </c>
      <c r="AE1428" s="64">
        <v>0</v>
      </c>
      <c r="AF1428" s="64">
        <v>6109</v>
      </c>
      <c r="AG1428" s="64">
        <v>0</v>
      </c>
      <c r="AH1428" s="64">
        <v>6109</v>
      </c>
      <c r="AI1428" s="64">
        <v>5498</v>
      </c>
      <c r="AJ1428" s="64">
        <v>611</v>
      </c>
      <c r="AK1428" s="64">
        <v>5498</v>
      </c>
      <c r="AL1428" s="64">
        <v>611</v>
      </c>
      <c r="AM1428" s="64">
        <v>0</v>
      </c>
      <c r="AN1428" s="64">
        <v>0</v>
      </c>
      <c r="AO1428" s="64">
        <v>0</v>
      </c>
      <c r="AP1428" s="64">
        <v>0</v>
      </c>
      <c r="AQ1428" s="64">
        <v>15335</v>
      </c>
      <c r="AR1428" s="64">
        <v>17850</v>
      </c>
      <c r="AS1428" s="64" t="s">
        <v>982</v>
      </c>
      <c r="AT1428" s="64">
        <v>606487</v>
      </c>
      <c r="AU1428" s="64">
        <v>52427</v>
      </c>
      <c r="AV1428" s="64">
        <v>48483</v>
      </c>
      <c r="AW1428" s="64">
        <v>52556</v>
      </c>
      <c r="AX1428" s="64">
        <v>54431</v>
      </c>
      <c r="AY1428" s="64">
        <v>58503</v>
      </c>
      <c r="AZ1428" s="64">
        <v>53720</v>
      </c>
      <c r="BA1428" s="64">
        <v>26.04</v>
      </c>
      <c r="BB1428" s="64">
        <v>24.76</v>
      </c>
      <c r="BC1428" s="64">
        <v>25.06</v>
      </c>
      <c r="BD1428" s="64">
        <v>26.16</v>
      </c>
      <c r="BE1428" s="64">
        <v>26.57</v>
      </c>
      <c r="BF1428" s="64">
        <v>25.09</v>
      </c>
      <c r="BG1428" s="64" t="s">
        <v>71</v>
      </c>
    </row>
    <row r="1429" spans="1:59" s="29" customFormat="1" x14ac:dyDescent="0.25">
      <c r="A1429" s="29" t="s">
        <v>69</v>
      </c>
      <c r="C1429" s="29" t="s">
        <v>1927</v>
      </c>
      <c r="D1429" s="29" t="s">
        <v>156</v>
      </c>
      <c r="E1429" s="29">
        <v>25</v>
      </c>
      <c r="F1429" s="29">
        <v>90</v>
      </c>
      <c r="G1429" s="29">
        <v>0</v>
      </c>
      <c r="H1429" s="109">
        <v>101.82</v>
      </c>
      <c r="I1429" s="29" t="s">
        <v>62</v>
      </c>
      <c r="J1429" s="29">
        <v>210228686</v>
      </c>
      <c r="K1429" s="29" t="s">
        <v>1936</v>
      </c>
      <c r="L1429" s="29" t="s">
        <v>1937</v>
      </c>
      <c r="M1429" s="29" t="s">
        <v>1935</v>
      </c>
      <c r="N1429" s="29">
        <v>120</v>
      </c>
      <c r="O1429" s="29" t="s">
        <v>375</v>
      </c>
      <c r="P1429" s="29">
        <v>25</v>
      </c>
      <c r="Q1429" s="29" t="s">
        <v>318</v>
      </c>
      <c r="R1429" s="29">
        <v>0.1</v>
      </c>
      <c r="S1429" s="29" t="s">
        <v>67</v>
      </c>
      <c r="T1429" s="29">
        <v>1000</v>
      </c>
      <c r="U1429" s="29">
        <v>30</v>
      </c>
      <c r="V1429" s="29">
        <v>1033</v>
      </c>
      <c r="W1429" s="29">
        <v>176.13</v>
      </c>
      <c r="X1429" s="29">
        <v>-1</v>
      </c>
      <c r="Y1429" s="29" t="s">
        <v>68</v>
      </c>
      <c r="AC1429" s="29">
        <v>4085</v>
      </c>
      <c r="AD1429" s="29">
        <v>5284</v>
      </c>
      <c r="AE1429" s="29">
        <v>0</v>
      </c>
      <c r="AF1429" s="29">
        <v>5284</v>
      </c>
      <c r="AG1429" s="29">
        <v>1321</v>
      </c>
      <c r="AH1429" s="29">
        <v>3963</v>
      </c>
      <c r="AI1429" s="29">
        <v>2749</v>
      </c>
      <c r="AJ1429" s="29">
        <v>2535</v>
      </c>
      <c r="AK1429" s="29">
        <v>2749</v>
      </c>
      <c r="AL1429" s="29">
        <v>2535</v>
      </c>
      <c r="AM1429" s="29">
        <v>0</v>
      </c>
      <c r="AN1429" s="29">
        <v>0</v>
      </c>
      <c r="AO1429" s="29">
        <v>0</v>
      </c>
      <c r="AP1429" s="29">
        <v>0</v>
      </c>
      <c r="AQ1429" s="29">
        <v>7193</v>
      </c>
      <c r="AR1429" s="29">
        <v>8925</v>
      </c>
      <c r="AS1429" s="29" t="s">
        <v>1092</v>
      </c>
      <c r="AT1429" s="29">
        <v>606487</v>
      </c>
      <c r="AU1429" s="29">
        <v>4680</v>
      </c>
      <c r="AV1429" s="29">
        <v>5130</v>
      </c>
      <c r="AW1429" s="29">
        <v>4380</v>
      </c>
      <c r="AX1429" s="29">
        <v>5250</v>
      </c>
      <c r="AY1429" s="29">
        <v>6210</v>
      </c>
      <c r="AZ1429" s="29">
        <v>5340</v>
      </c>
      <c r="BA1429" s="29">
        <v>2.3199999999999998</v>
      </c>
      <c r="BB1429" s="29">
        <v>2.62</v>
      </c>
      <c r="BC1429" s="29">
        <v>2.09</v>
      </c>
      <c r="BD1429" s="29">
        <v>2.52</v>
      </c>
      <c r="BE1429" s="29">
        <v>2.82</v>
      </c>
      <c r="BF1429" s="29">
        <v>2.4900000000000002</v>
      </c>
      <c r="BG1429" s="29" t="s">
        <v>71</v>
      </c>
    </row>
    <row r="1430" spans="1:59" s="29" customFormat="1" x14ac:dyDescent="0.25">
      <c r="A1430" s="29" t="s">
        <v>69</v>
      </c>
      <c r="C1430" s="29" t="s">
        <v>1927</v>
      </c>
      <c r="D1430" s="29" t="s">
        <v>156</v>
      </c>
      <c r="E1430" s="29">
        <v>25</v>
      </c>
      <c r="F1430" s="29">
        <v>90</v>
      </c>
      <c r="G1430" s="29">
        <v>0</v>
      </c>
      <c r="H1430" s="109">
        <v>101.82</v>
      </c>
      <c r="I1430" s="29" t="s">
        <v>62</v>
      </c>
      <c r="J1430" s="29">
        <v>210090588</v>
      </c>
      <c r="K1430" s="29" t="s">
        <v>1933</v>
      </c>
      <c r="L1430" s="29" t="s">
        <v>1934</v>
      </c>
      <c r="M1430" s="29" t="s">
        <v>1935</v>
      </c>
      <c r="N1430" s="29">
        <v>60</v>
      </c>
      <c r="O1430" s="29" t="s">
        <v>375</v>
      </c>
      <c r="P1430" s="29">
        <v>50</v>
      </c>
      <c r="Q1430" s="29" t="s">
        <v>318</v>
      </c>
      <c r="R1430" s="29">
        <v>0.1</v>
      </c>
      <c r="S1430" s="29" t="s">
        <v>67</v>
      </c>
      <c r="T1430" s="29">
        <v>1000</v>
      </c>
      <c r="U1430" s="29">
        <v>30</v>
      </c>
      <c r="V1430" s="29">
        <v>470</v>
      </c>
      <c r="W1430" s="29">
        <v>215.27</v>
      </c>
      <c r="X1430" s="29">
        <v>450</v>
      </c>
      <c r="Y1430" s="29" t="s">
        <v>68</v>
      </c>
      <c r="AC1430" s="29">
        <v>4992</v>
      </c>
      <c r="AD1430" s="29">
        <v>6458</v>
      </c>
      <c r="AE1430" s="29">
        <v>0</v>
      </c>
      <c r="AF1430" s="29">
        <v>6458</v>
      </c>
      <c r="AG1430" s="29">
        <v>1123</v>
      </c>
      <c r="AH1430" s="29">
        <v>5335</v>
      </c>
      <c r="AI1430" s="29">
        <v>2749</v>
      </c>
      <c r="AJ1430" s="29">
        <v>3709</v>
      </c>
      <c r="AK1430" s="29">
        <v>2749</v>
      </c>
      <c r="AL1430" s="29">
        <v>3709</v>
      </c>
      <c r="AM1430" s="29">
        <v>0</v>
      </c>
      <c r="AN1430" s="29">
        <v>0</v>
      </c>
      <c r="AO1430" s="29">
        <v>0</v>
      </c>
      <c r="AP1430" s="29">
        <v>0</v>
      </c>
      <c r="AQ1430" s="29">
        <v>7193</v>
      </c>
      <c r="AR1430" s="29">
        <v>8925</v>
      </c>
      <c r="AS1430" s="29" t="s">
        <v>1092</v>
      </c>
      <c r="AT1430" s="29">
        <v>606487</v>
      </c>
      <c r="AU1430" s="29">
        <v>1980</v>
      </c>
      <c r="AV1430" s="29">
        <v>2760</v>
      </c>
      <c r="AW1430" s="29">
        <v>2220</v>
      </c>
      <c r="AX1430" s="29">
        <v>1980</v>
      </c>
      <c r="AY1430" s="29">
        <v>2700</v>
      </c>
      <c r="AZ1430" s="29">
        <v>2460</v>
      </c>
      <c r="BA1430" s="29">
        <v>0.98</v>
      </c>
      <c r="BB1430" s="29">
        <v>1.41</v>
      </c>
      <c r="BC1430" s="29">
        <v>1.06</v>
      </c>
      <c r="BD1430" s="29">
        <v>0.95</v>
      </c>
      <c r="BE1430" s="29">
        <v>1.23</v>
      </c>
      <c r="BF1430" s="29">
        <v>1.1499999999999999</v>
      </c>
      <c r="BG1430" s="29" t="s">
        <v>71</v>
      </c>
    </row>
    <row r="1431" spans="1:59" s="65" customFormat="1" x14ac:dyDescent="0.25">
      <c r="A1431" s="65" t="s">
        <v>59</v>
      </c>
      <c r="C1431" s="65" t="s">
        <v>1938</v>
      </c>
      <c r="D1431" s="65" t="s">
        <v>61</v>
      </c>
      <c r="E1431" s="65">
        <v>25</v>
      </c>
      <c r="F1431" s="65">
        <v>90</v>
      </c>
      <c r="G1431" s="65">
        <v>0</v>
      </c>
      <c r="H1431" s="144">
        <v>176.13</v>
      </c>
      <c r="I1431" s="65" t="s">
        <v>62</v>
      </c>
      <c r="J1431" s="65">
        <v>210228686</v>
      </c>
      <c r="K1431" s="65" t="s">
        <v>1936</v>
      </c>
      <c r="L1431" s="65" t="s">
        <v>1937</v>
      </c>
      <c r="M1431" s="65" t="s">
        <v>1935</v>
      </c>
      <c r="N1431" s="65">
        <v>120</v>
      </c>
      <c r="O1431" s="65" t="s">
        <v>375</v>
      </c>
      <c r="P1431" s="65">
        <v>25</v>
      </c>
      <c r="Q1431" s="65" t="s">
        <v>318</v>
      </c>
      <c r="R1431" s="65">
        <v>0.1</v>
      </c>
      <c r="S1431" s="65" t="s">
        <v>67</v>
      </c>
      <c r="T1431" s="65">
        <v>1000</v>
      </c>
      <c r="U1431" s="65">
        <v>30</v>
      </c>
      <c r="V1431" s="65">
        <v>49</v>
      </c>
      <c r="W1431" s="65">
        <v>176.13</v>
      </c>
      <c r="X1431" s="65">
        <v>-1</v>
      </c>
      <c r="Y1431" s="65" t="s">
        <v>68</v>
      </c>
      <c r="Z1431" s="65" t="s">
        <v>59</v>
      </c>
      <c r="AB1431" s="65" t="s">
        <v>59</v>
      </c>
      <c r="AC1431" s="65">
        <v>4085</v>
      </c>
      <c r="AD1431" s="65">
        <v>5284</v>
      </c>
      <c r="AE1431" s="65">
        <v>1321</v>
      </c>
      <c r="AF1431" s="65">
        <v>3963</v>
      </c>
      <c r="AG1431" s="65">
        <v>1321</v>
      </c>
      <c r="AH1431" s="65">
        <v>3963</v>
      </c>
      <c r="AI1431" s="65">
        <v>0</v>
      </c>
      <c r="AJ1431" s="65">
        <v>0</v>
      </c>
      <c r="AK1431" s="65">
        <v>2749</v>
      </c>
      <c r="AL1431" s="65">
        <v>2535</v>
      </c>
      <c r="AM1431" s="65">
        <v>0</v>
      </c>
      <c r="AN1431" s="65">
        <v>0</v>
      </c>
      <c r="AO1431" s="65">
        <v>0</v>
      </c>
      <c r="AP1431" s="65">
        <v>0</v>
      </c>
      <c r="AQ1431" s="65">
        <v>9762</v>
      </c>
      <c r="AR1431" s="65">
        <v>11741</v>
      </c>
      <c r="AS1431" s="65" t="s">
        <v>1092</v>
      </c>
      <c r="AT1431" s="65">
        <v>606488</v>
      </c>
      <c r="AU1431" s="65">
        <v>240</v>
      </c>
      <c r="AV1431" s="65">
        <v>360</v>
      </c>
      <c r="AW1431" s="65">
        <v>210</v>
      </c>
      <c r="AX1431" s="65">
        <v>210</v>
      </c>
      <c r="AY1431" s="65">
        <v>150</v>
      </c>
      <c r="AZ1431" s="65">
        <v>300</v>
      </c>
      <c r="BA1431" s="65">
        <v>61.54</v>
      </c>
      <c r="BB1431" s="65">
        <v>70.59</v>
      </c>
      <c r="BC1431" s="65">
        <v>63.64</v>
      </c>
      <c r="BD1431" s="65">
        <v>63.64</v>
      </c>
      <c r="BE1431" s="65">
        <v>41.67</v>
      </c>
      <c r="BF1431" s="65">
        <v>62.5</v>
      </c>
      <c r="BG1431" s="65" t="s">
        <v>71</v>
      </c>
    </row>
    <row r="1432" spans="1:59" s="30" customFormat="1" x14ac:dyDescent="0.25">
      <c r="A1432" s="30" t="s">
        <v>59</v>
      </c>
      <c r="C1432" s="30" t="s">
        <v>1938</v>
      </c>
      <c r="D1432" s="30" t="s">
        <v>61</v>
      </c>
      <c r="E1432" s="30">
        <v>25</v>
      </c>
      <c r="F1432" s="30">
        <v>90</v>
      </c>
      <c r="G1432" s="30">
        <v>0</v>
      </c>
      <c r="H1432" s="110">
        <v>176.13</v>
      </c>
      <c r="I1432" s="30" t="s">
        <v>62</v>
      </c>
      <c r="J1432" s="30">
        <v>210090588</v>
      </c>
      <c r="K1432" s="30" t="s">
        <v>1933</v>
      </c>
      <c r="L1432" s="30" t="s">
        <v>1934</v>
      </c>
      <c r="M1432" s="30" t="s">
        <v>1935</v>
      </c>
      <c r="N1432" s="30">
        <v>60</v>
      </c>
      <c r="O1432" s="30" t="s">
        <v>375</v>
      </c>
      <c r="P1432" s="30">
        <v>50</v>
      </c>
      <c r="Q1432" s="30" t="s">
        <v>318</v>
      </c>
      <c r="R1432" s="30">
        <v>0.1</v>
      </c>
      <c r="S1432" s="30" t="s">
        <v>67</v>
      </c>
      <c r="T1432" s="30">
        <v>1000</v>
      </c>
      <c r="U1432" s="30">
        <v>30</v>
      </c>
      <c r="V1432" s="30">
        <v>31</v>
      </c>
      <c r="W1432" s="30">
        <v>215.27</v>
      </c>
      <c r="X1432" s="30">
        <v>450</v>
      </c>
      <c r="Y1432" s="30" t="s">
        <v>68</v>
      </c>
      <c r="AB1432" s="30" t="s">
        <v>69</v>
      </c>
      <c r="AC1432" s="30">
        <v>4992</v>
      </c>
      <c r="AD1432" s="30">
        <v>6458</v>
      </c>
      <c r="AE1432" s="30">
        <v>1123</v>
      </c>
      <c r="AF1432" s="30">
        <v>5335</v>
      </c>
      <c r="AG1432" s="30">
        <v>1123</v>
      </c>
      <c r="AH1432" s="30">
        <v>5335</v>
      </c>
      <c r="AI1432" s="30">
        <v>0</v>
      </c>
      <c r="AJ1432" s="30">
        <v>0</v>
      </c>
      <c r="AK1432" s="30">
        <v>2749</v>
      </c>
      <c r="AL1432" s="30">
        <v>3709</v>
      </c>
      <c r="AM1432" s="30">
        <v>0</v>
      </c>
      <c r="AN1432" s="30">
        <v>0</v>
      </c>
      <c r="AO1432" s="30">
        <v>0</v>
      </c>
      <c r="AP1432" s="30">
        <v>0</v>
      </c>
      <c r="AQ1432" s="30">
        <v>9762</v>
      </c>
      <c r="AR1432" s="30">
        <v>11741</v>
      </c>
      <c r="AS1432" s="30" t="s">
        <v>1092</v>
      </c>
      <c r="AT1432" s="30">
        <v>606488</v>
      </c>
      <c r="AU1432" s="30">
        <v>150</v>
      </c>
      <c r="AV1432" s="30">
        <v>150</v>
      </c>
      <c r="AW1432" s="30">
        <v>120</v>
      </c>
      <c r="AX1432" s="30">
        <v>120</v>
      </c>
      <c r="AY1432" s="30">
        <v>210</v>
      </c>
      <c r="AZ1432" s="30">
        <v>180</v>
      </c>
      <c r="BA1432" s="30">
        <v>38.46</v>
      </c>
      <c r="BB1432" s="30">
        <v>29.41</v>
      </c>
      <c r="BC1432" s="30">
        <v>36.36</v>
      </c>
      <c r="BD1432" s="30">
        <v>36.36</v>
      </c>
      <c r="BE1432" s="30">
        <v>58.33</v>
      </c>
      <c r="BF1432" s="30">
        <v>37.5</v>
      </c>
      <c r="BG1432" s="30" t="s">
        <v>71</v>
      </c>
    </row>
    <row r="1433" spans="1:59" s="66" customFormat="1" x14ac:dyDescent="0.25">
      <c r="A1433" s="66" t="s">
        <v>69</v>
      </c>
      <c r="C1433" s="66" t="s">
        <v>1939</v>
      </c>
      <c r="D1433" s="66" t="s">
        <v>156</v>
      </c>
      <c r="E1433" s="66">
        <v>25</v>
      </c>
      <c r="F1433" s="66">
        <v>90</v>
      </c>
      <c r="G1433" s="66">
        <v>0</v>
      </c>
      <c r="H1433" s="145">
        <v>34.64</v>
      </c>
      <c r="I1433" s="66" t="s">
        <v>62</v>
      </c>
      <c r="J1433" s="66">
        <v>210077433</v>
      </c>
      <c r="K1433" s="66" t="s">
        <v>1940</v>
      </c>
      <c r="L1433" s="66" t="s">
        <v>1941</v>
      </c>
      <c r="M1433" s="66" t="s">
        <v>1942</v>
      </c>
      <c r="N1433" s="66">
        <v>200</v>
      </c>
      <c r="O1433" s="66" t="s">
        <v>66</v>
      </c>
      <c r="P1433" s="66">
        <v>200</v>
      </c>
      <c r="Q1433" s="66" t="s">
        <v>318</v>
      </c>
      <c r="R1433" s="66">
        <v>0.8</v>
      </c>
      <c r="S1433" s="66" t="s">
        <v>67</v>
      </c>
      <c r="T1433" s="66">
        <v>1000</v>
      </c>
      <c r="U1433" s="66">
        <v>50</v>
      </c>
      <c r="V1433" s="66">
        <v>28100</v>
      </c>
      <c r="W1433" s="66">
        <v>34.56</v>
      </c>
      <c r="X1433" s="66">
        <v>-1</v>
      </c>
      <c r="Y1433" s="66" t="s">
        <v>68</v>
      </c>
      <c r="Z1433" s="66" t="s">
        <v>59</v>
      </c>
      <c r="AC1433" s="66">
        <v>1273</v>
      </c>
      <c r="AD1433" s="66">
        <v>1728</v>
      </c>
      <c r="AE1433" s="66">
        <v>0</v>
      </c>
      <c r="AF1433" s="66">
        <v>1728</v>
      </c>
      <c r="AG1433" s="66">
        <v>432</v>
      </c>
      <c r="AH1433" s="66">
        <v>1296</v>
      </c>
      <c r="AI1433" s="66">
        <v>1555</v>
      </c>
      <c r="AJ1433" s="66">
        <v>173</v>
      </c>
      <c r="AK1433" s="66">
        <v>1555</v>
      </c>
      <c r="AL1433" s="66">
        <v>173</v>
      </c>
      <c r="AM1433" s="66">
        <v>0</v>
      </c>
      <c r="AN1433" s="66">
        <v>0</v>
      </c>
      <c r="AO1433" s="66">
        <v>0</v>
      </c>
      <c r="AP1433" s="66">
        <v>0</v>
      </c>
      <c r="AQ1433" s="66">
        <v>2632</v>
      </c>
      <c r="AR1433" s="66">
        <v>3463</v>
      </c>
      <c r="AS1433" s="66" t="s">
        <v>1470</v>
      </c>
      <c r="AT1433" s="66">
        <v>606484</v>
      </c>
      <c r="AU1433" s="66">
        <v>207450</v>
      </c>
      <c r="AV1433" s="66">
        <v>211350</v>
      </c>
      <c r="AW1433" s="66">
        <v>248200</v>
      </c>
      <c r="AX1433" s="66">
        <v>241800</v>
      </c>
      <c r="AY1433" s="66">
        <v>253850</v>
      </c>
      <c r="AZ1433" s="66">
        <v>242350</v>
      </c>
      <c r="BA1433" s="66">
        <v>20.43</v>
      </c>
      <c r="BB1433" s="66">
        <v>20.53</v>
      </c>
      <c r="BC1433" s="66">
        <v>20.85</v>
      </c>
      <c r="BD1433" s="66">
        <v>20.54</v>
      </c>
      <c r="BE1433" s="66">
        <v>20.399999999999999</v>
      </c>
      <c r="BF1433" s="66">
        <v>20.18</v>
      </c>
      <c r="BG1433" s="66" t="s">
        <v>71</v>
      </c>
    </row>
    <row r="1434" spans="1:59" s="66" customFormat="1" x14ac:dyDescent="0.25">
      <c r="A1434" s="66" t="s">
        <v>69</v>
      </c>
      <c r="C1434" s="66" t="s">
        <v>1939</v>
      </c>
      <c r="D1434" s="66" t="s">
        <v>156</v>
      </c>
      <c r="E1434" s="66">
        <v>25</v>
      </c>
      <c r="F1434" s="66">
        <v>90</v>
      </c>
      <c r="G1434" s="66">
        <v>0</v>
      </c>
      <c r="H1434" s="145">
        <v>34.64</v>
      </c>
      <c r="I1434" s="66" t="s">
        <v>62</v>
      </c>
      <c r="J1434" s="66">
        <v>210111376</v>
      </c>
      <c r="K1434" s="66" t="s">
        <v>1943</v>
      </c>
      <c r="L1434" s="66" t="s">
        <v>1944</v>
      </c>
      <c r="M1434" s="66" t="s">
        <v>1942</v>
      </c>
      <c r="N1434" s="66">
        <v>200</v>
      </c>
      <c r="O1434" s="66" t="s">
        <v>375</v>
      </c>
      <c r="P1434" s="66">
        <v>0.1</v>
      </c>
      <c r="Q1434" s="66" t="s">
        <v>67</v>
      </c>
      <c r="R1434" s="66">
        <v>0.8</v>
      </c>
      <c r="S1434" s="66" t="s">
        <v>67</v>
      </c>
      <c r="T1434" s="66">
        <v>1</v>
      </c>
      <c r="U1434" s="66">
        <v>25</v>
      </c>
      <c r="V1434" s="66">
        <v>218111</v>
      </c>
      <c r="W1434" s="66">
        <v>34.72</v>
      </c>
      <c r="X1434" s="66">
        <v>448</v>
      </c>
      <c r="Y1434" s="66" t="s">
        <v>68</v>
      </c>
      <c r="Z1434" s="66" t="s">
        <v>59</v>
      </c>
      <c r="AC1434" s="66">
        <v>631</v>
      </c>
      <c r="AD1434" s="66">
        <v>868</v>
      </c>
      <c r="AE1434" s="66">
        <v>0</v>
      </c>
      <c r="AF1434" s="66">
        <v>868</v>
      </c>
      <c r="AG1434" s="66">
        <v>217</v>
      </c>
      <c r="AH1434" s="66">
        <v>651</v>
      </c>
      <c r="AI1434" s="66">
        <v>779</v>
      </c>
      <c r="AJ1434" s="66">
        <v>89</v>
      </c>
      <c r="AK1434" s="66">
        <v>779</v>
      </c>
      <c r="AL1434" s="66">
        <v>89</v>
      </c>
      <c r="AM1434" s="66">
        <v>0</v>
      </c>
      <c r="AN1434" s="66">
        <v>0</v>
      </c>
      <c r="AO1434" s="66">
        <v>0</v>
      </c>
      <c r="AP1434" s="66">
        <v>0</v>
      </c>
      <c r="AQ1434" s="66">
        <v>1275</v>
      </c>
      <c r="AR1434" s="66">
        <v>1731</v>
      </c>
      <c r="AS1434" s="66" t="s">
        <v>1092</v>
      </c>
      <c r="AT1434" s="66">
        <v>606484</v>
      </c>
      <c r="AU1434" s="66">
        <v>807850</v>
      </c>
      <c r="AV1434" s="66">
        <v>818175</v>
      </c>
      <c r="AW1434" s="66">
        <v>942225</v>
      </c>
      <c r="AX1434" s="66">
        <v>935500</v>
      </c>
      <c r="AY1434" s="66">
        <v>990675</v>
      </c>
      <c r="AZ1434" s="66">
        <v>958350</v>
      </c>
      <c r="BA1434" s="66">
        <v>79.569999999999993</v>
      </c>
      <c r="BB1434" s="66">
        <v>79.47</v>
      </c>
      <c r="BC1434" s="66">
        <v>79.150000000000006</v>
      </c>
      <c r="BD1434" s="66">
        <v>79.459999999999994</v>
      </c>
      <c r="BE1434" s="66">
        <v>79.599999999999994</v>
      </c>
      <c r="BF1434" s="66">
        <v>79.819999999999993</v>
      </c>
      <c r="BG1434" s="66" t="s">
        <v>71</v>
      </c>
    </row>
    <row r="1435" spans="1:59" s="67" customFormat="1" x14ac:dyDescent="0.25">
      <c r="A1435" s="67" t="s">
        <v>59</v>
      </c>
      <c r="C1435" s="67" t="s">
        <v>1945</v>
      </c>
      <c r="D1435" s="67" t="s">
        <v>61</v>
      </c>
      <c r="E1435" s="67">
        <v>25</v>
      </c>
      <c r="F1435" s="67">
        <v>90</v>
      </c>
      <c r="G1435" s="67">
        <v>0</v>
      </c>
      <c r="H1435" s="146">
        <v>34.64</v>
      </c>
      <c r="I1435" s="67" t="s">
        <v>62</v>
      </c>
      <c r="J1435" s="67">
        <v>210077433</v>
      </c>
      <c r="K1435" s="67" t="s">
        <v>1940</v>
      </c>
      <c r="L1435" s="67" t="s">
        <v>1941</v>
      </c>
      <c r="M1435" s="67" t="s">
        <v>1942</v>
      </c>
      <c r="N1435" s="67">
        <v>200</v>
      </c>
      <c r="O1435" s="67" t="s">
        <v>66</v>
      </c>
      <c r="P1435" s="67">
        <v>200</v>
      </c>
      <c r="Q1435" s="67" t="s">
        <v>318</v>
      </c>
      <c r="R1435" s="67">
        <v>0.8</v>
      </c>
      <c r="S1435" s="67" t="s">
        <v>67</v>
      </c>
      <c r="T1435" s="67">
        <v>1000</v>
      </c>
      <c r="U1435" s="67">
        <v>50</v>
      </c>
      <c r="V1435" s="67">
        <v>4864</v>
      </c>
      <c r="W1435" s="67">
        <v>34.56</v>
      </c>
      <c r="X1435" s="67">
        <v>-1</v>
      </c>
      <c r="Y1435" s="67" t="s">
        <v>68</v>
      </c>
      <c r="Z1435" s="67" t="s">
        <v>59</v>
      </c>
      <c r="AB1435" s="67" t="s">
        <v>59</v>
      </c>
      <c r="AC1435" s="67">
        <v>1273</v>
      </c>
      <c r="AD1435" s="67">
        <v>1728</v>
      </c>
      <c r="AE1435" s="67">
        <v>432</v>
      </c>
      <c r="AF1435" s="67">
        <v>1296</v>
      </c>
      <c r="AG1435" s="67">
        <v>432</v>
      </c>
      <c r="AH1435" s="67">
        <v>1296</v>
      </c>
      <c r="AI1435" s="67">
        <v>0</v>
      </c>
      <c r="AJ1435" s="67">
        <v>0</v>
      </c>
      <c r="AK1435" s="67">
        <v>1555</v>
      </c>
      <c r="AL1435" s="67">
        <v>173</v>
      </c>
      <c r="AM1435" s="67">
        <v>0</v>
      </c>
      <c r="AN1435" s="67">
        <v>0</v>
      </c>
      <c r="AO1435" s="67">
        <v>0</v>
      </c>
      <c r="AP1435" s="67">
        <v>0</v>
      </c>
      <c r="AQ1435" s="67">
        <v>2632</v>
      </c>
      <c r="AR1435" s="67">
        <v>3463</v>
      </c>
      <c r="AS1435" s="67" t="s">
        <v>1470</v>
      </c>
      <c r="AT1435" s="67">
        <v>606485</v>
      </c>
      <c r="AU1435" s="67">
        <v>28100</v>
      </c>
      <c r="AV1435" s="67">
        <v>29450</v>
      </c>
      <c r="AW1435" s="67">
        <v>46350</v>
      </c>
      <c r="AX1435" s="67">
        <v>41300</v>
      </c>
      <c r="AY1435" s="67">
        <v>57700</v>
      </c>
      <c r="AZ1435" s="67">
        <v>40300</v>
      </c>
      <c r="BA1435" s="67">
        <v>4.9400000000000004</v>
      </c>
      <c r="BB1435" s="67">
        <v>4.8600000000000003</v>
      </c>
      <c r="BC1435" s="67">
        <v>4.88</v>
      </c>
      <c r="BD1435" s="67">
        <v>3.75</v>
      </c>
      <c r="BE1435" s="67">
        <v>5.22</v>
      </c>
      <c r="BF1435" s="67">
        <v>4.45</v>
      </c>
      <c r="BG1435" s="67" t="s">
        <v>71</v>
      </c>
    </row>
    <row r="1436" spans="1:59" s="67" customFormat="1" x14ac:dyDescent="0.25">
      <c r="A1436" s="67" t="s">
        <v>59</v>
      </c>
      <c r="C1436" s="67" t="s">
        <v>1945</v>
      </c>
      <c r="D1436" s="67" t="s">
        <v>61</v>
      </c>
      <c r="E1436" s="67">
        <v>25</v>
      </c>
      <c r="F1436" s="67">
        <v>90</v>
      </c>
      <c r="G1436" s="67">
        <v>0</v>
      </c>
      <c r="H1436" s="146">
        <v>34.64</v>
      </c>
      <c r="I1436" s="67" t="s">
        <v>62</v>
      </c>
      <c r="J1436" s="67">
        <v>210111376</v>
      </c>
      <c r="K1436" s="67" t="s">
        <v>1943</v>
      </c>
      <c r="L1436" s="67" t="s">
        <v>1944</v>
      </c>
      <c r="M1436" s="67" t="s">
        <v>1942</v>
      </c>
      <c r="N1436" s="67">
        <v>200</v>
      </c>
      <c r="O1436" s="67" t="s">
        <v>375</v>
      </c>
      <c r="P1436" s="67">
        <v>0.1</v>
      </c>
      <c r="Q1436" s="67" t="s">
        <v>67</v>
      </c>
      <c r="R1436" s="67">
        <v>0.8</v>
      </c>
      <c r="S1436" s="67" t="s">
        <v>67</v>
      </c>
      <c r="T1436" s="67">
        <v>1</v>
      </c>
      <c r="U1436" s="67">
        <v>25</v>
      </c>
      <c r="V1436" s="67">
        <v>199702</v>
      </c>
      <c r="W1436" s="67">
        <v>34.72</v>
      </c>
      <c r="X1436" s="67">
        <v>448</v>
      </c>
      <c r="Y1436" s="67" t="s">
        <v>68</v>
      </c>
      <c r="Z1436" s="67" t="s">
        <v>59</v>
      </c>
      <c r="AB1436" s="67" t="s">
        <v>59</v>
      </c>
      <c r="AC1436" s="67">
        <v>631</v>
      </c>
      <c r="AD1436" s="67">
        <v>868</v>
      </c>
      <c r="AE1436" s="67">
        <v>217</v>
      </c>
      <c r="AF1436" s="67">
        <v>651</v>
      </c>
      <c r="AG1436" s="67">
        <v>217</v>
      </c>
      <c r="AH1436" s="67">
        <v>651</v>
      </c>
      <c r="AI1436" s="67">
        <v>0</v>
      </c>
      <c r="AJ1436" s="67">
        <v>0</v>
      </c>
      <c r="AK1436" s="67">
        <v>779</v>
      </c>
      <c r="AL1436" s="67">
        <v>89</v>
      </c>
      <c r="AM1436" s="67">
        <v>0</v>
      </c>
      <c r="AN1436" s="67">
        <v>0</v>
      </c>
      <c r="AO1436" s="67">
        <v>0</v>
      </c>
      <c r="AP1436" s="67">
        <v>0</v>
      </c>
      <c r="AQ1436" s="67">
        <v>1275</v>
      </c>
      <c r="AR1436" s="67">
        <v>1731</v>
      </c>
      <c r="AS1436" s="67" t="s">
        <v>1092</v>
      </c>
      <c r="AT1436" s="67">
        <v>606485</v>
      </c>
      <c r="AU1436" s="67">
        <v>540900</v>
      </c>
      <c r="AV1436" s="67">
        <v>576250</v>
      </c>
      <c r="AW1436" s="67">
        <v>902475</v>
      </c>
      <c r="AX1436" s="67">
        <v>1060625</v>
      </c>
      <c r="AY1436" s="67">
        <v>1047025</v>
      </c>
      <c r="AZ1436" s="67">
        <v>865275</v>
      </c>
      <c r="BA1436" s="67">
        <v>95.06</v>
      </c>
      <c r="BB1436" s="67">
        <v>95.14</v>
      </c>
      <c r="BC1436" s="67">
        <v>95.12</v>
      </c>
      <c r="BD1436" s="67">
        <v>96.25</v>
      </c>
      <c r="BE1436" s="67">
        <v>94.78</v>
      </c>
      <c r="BF1436" s="67">
        <v>95.55</v>
      </c>
      <c r="BG1436" s="67" t="s">
        <v>71</v>
      </c>
    </row>
    <row r="1437" spans="1:59" s="33" customFormat="1" x14ac:dyDescent="0.25">
      <c r="A1437" s="33" t="s">
        <v>59</v>
      </c>
      <c r="C1437" s="33" t="s">
        <v>1946</v>
      </c>
      <c r="D1437" s="33" t="s">
        <v>168</v>
      </c>
      <c r="E1437" s="33">
        <v>0</v>
      </c>
      <c r="F1437" s="33">
        <v>90</v>
      </c>
      <c r="G1437" s="33">
        <v>0</v>
      </c>
      <c r="H1437" s="113">
        <v>101.82</v>
      </c>
      <c r="I1437" s="33" t="s">
        <v>169</v>
      </c>
      <c r="J1437" s="33">
        <v>210740523</v>
      </c>
      <c r="K1437" s="33" t="s">
        <v>1931</v>
      </c>
      <c r="L1437" s="33" t="s">
        <v>1950</v>
      </c>
      <c r="M1437" s="33" t="s">
        <v>1930</v>
      </c>
      <c r="N1437" s="33">
        <v>180</v>
      </c>
      <c r="O1437" s="33" t="s">
        <v>66</v>
      </c>
      <c r="P1437" s="33">
        <v>12</v>
      </c>
      <c r="Q1437" s="33" t="s">
        <v>318</v>
      </c>
      <c r="R1437" s="33">
        <v>24</v>
      </c>
      <c r="S1437" s="33" t="s">
        <v>318</v>
      </c>
      <c r="T1437" s="33">
        <v>1</v>
      </c>
      <c r="U1437" s="33">
        <v>90</v>
      </c>
      <c r="V1437" s="33">
        <v>25</v>
      </c>
      <c r="W1437" s="33">
        <v>101.8</v>
      </c>
      <c r="X1437" s="33">
        <v>233</v>
      </c>
      <c r="Y1437" s="33" t="s">
        <v>68</v>
      </c>
      <c r="AB1437" s="33" t="s">
        <v>59</v>
      </c>
      <c r="AC1437" s="33">
        <v>7410</v>
      </c>
      <c r="AD1437" s="33">
        <v>9162</v>
      </c>
      <c r="AE1437" s="33">
        <v>0</v>
      </c>
      <c r="AF1437" s="33">
        <v>9162</v>
      </c>
      <c r="AG1437" s="33">
        <v>0</v>
      </c>
      <c r="AH1437" s="33">
        <v>9162</v>
      </c>
      <c r="AI1437" s="33">
        <v>8246</v>
      </c>
      <c r="AJ1437" s="33">
        <v>916</v>
      </c>
      <c r="AK1437" s="33">
        <v>8246</v>
      </c>
      <c r="AL1437" s="33">
        <v>916</v>
      </c>
      <c r="AM1437" s="33">
        <v>0</v>
      </c>
      <c r="AN1437" s="33">
        <v>0</v>
      </c>
      <c r="AO1437" s="33">
        <v>0</v>
      </c>
      <c r="AP1437" s="33">
        <v>0</v>
      </c>
      <c r="AQ1437" s="33">
        <v>15769</v>
      </c>
      <c r="AR1437" s="33">
        <v>18326</v>
      </c>
      <c r="AS1437" s="33" t="s">
        <v>982</v>
      </c>
      <c r="AT1437" s="33">
        <v>606490</v>
      </c>
      <c r="AU1437" s="33">
        <v>450</v>
      </c>
      <c r="AV1437" s="33">
        <v>0</v>
      </c>
      <c r="AW1437" s="33">
        <v>630</v>
      </c>
      <c r="AX1437" s="33">
        <v>450</v>
      </c>
      <c r="AY1437" s="33">
        <v>360</v>
      </c>
      <c r="AZ1437" s="33">
        <v>360</v>
      </c>
      <c r="BA1437" s="33">
        <v>0.22</v>
      </c>
      <c r="BB1437" s="33">
        <v>0</v>
      </c>
      <c r="BC1437" s="33">
        <v>0.3</v>
      </c>
      <c r="BD1437" s="33">
        <v>0.22</v>
      </c>
      <c r="BE1437" s="33">
        <v>0.16</v>
      </c>
      <c r="BF1437" s="33">
        <v>0.17</v>
      </c>
      <c r="BG1437" s="33" t="s">
        <v>71</v>
      </c>
    </row>
    <row r="1438" spans="1:59" s="68" customFormat="1" x14ac:dyDescent="0.25">
      <c r="A1438" s="68" t="s">
        <v>59</v>
      </c>
      <c r="C1438" s="68" t="s">
        <v>1946</v>
      </c>
      <c r="D1438" s="68" t="s">
        <v>168</v>
      </c>
      <c r="E1438" s="68">
        <v>25</v>
      </c>
      <c r="F1438" s="68">
        <v>90</v>
      </c>
      <c r="G1438" s="68">
        <v>0</v>
      </c>
      <c r="H1438" s="147">
        <v>101.82</v>
      </c>
      <c r="I1438" s="68" t="s">
        <v>169</v>
      </c>
      <c r="J1438" s="68">
        <v>210318041</v>
      </c>
      <c r="K1438" s="68" t="s">
        <v>1928</v>
      </c>
      <c r="L1438" s="68" t="s">
        <v>1929</v>
      </c>
      <c r="M1438" s="68" t="s">
        <v>1930</v>
      </c>
      <c r="N1438" s="68">
        <v>120</v>
      </c>
      <c r="O1438" s="68" t="s">
        <v>375</v>
      </c>
      <c r="P1438" s="68">
        <v>12</v>
      </c>
      <c r="Q1438" s="68" t="s">
        <v>318</v>
      </c>
      <c r="R1438" s="68">
        <v>24</v>
      </c>
      <c r="S1438" s="68" t="s">
        <v>318</v>
      </c>
      <c r="T1438" s="68">
        <v>1</v>
      </c>
      <c r="U1438" s="68">
        <v>60</v>
      </c>
      <c r="V1438" s="68">
        <v>14289</v>
      </c>
      <c r="W1438" s="68">
        <v>101.82</v>
      </c>
      <c r="X1438" s="68">
        <v>232</v>
      </c>
      <c r="Y1438" s="68" t="s">
        <v>68</v>
      </c>
      <c r="Z1438" s="68" t="s">
        <v>59</v>
      </c>
      <c r="AB1438" s="68" t="s">
        <v>59</v>
      </c>
      <c r="AC1438" s="68">
        <v>4723</v>
      </c>
      <c r="AD1438" s="68">
        <v>6109</v>
      </c>
      <c r="AE1438" s="68">
        <v>1527</v>
      </c>
      <c r="AF1438" s="68">
        <v>4582</v>
      </c>
      <c r="AG1438" s="68">
        <v>1527</v>
      </c>
      <c r="AH1438" s="68">
        <v>4582</v>
      </c>
      <c r="AI1438" s="68">
        <v>5498</v>
      </c>
      <c r="AJ1438" s="68">
        <v>611</v>
      </c>
      <c r="AK1438" s="68">
        <v>5498</v>
      </c>
      <c r="AL1438" s="68">
        <v>611</v>
      </c>
      <c r="AM1438" s="68">
        <v>0</v>
      </c>
      <c r="AN1438" s="68">
        <v>0</v>
      </c>
      <c r="AO1438" s="68">
        <v>0</v>
      </c>
      <c r="AP1438" s="68">
        <v>0</v>
      </c>
      <c r="AQ1438" s="68">
        <v>10196</v>
      </c>
      <c r="AR1438" s="68">
        <v>12217</v>
      </c>
      <c r="AS1438" s="68" t="s">
        <v>1340</v>
      </c>
      <c r="AT1438" s="68">
        <v>606490</v>
      </c>
      <c r="AU1438" s="68">
        <v>137880</v>
      </c>
      <c r="AV1438" s="68">
        <v>134400</v>
      </c>
      <c r="AW1438" s="68">
        <v>146220</v>
      </c>
      <c r="AX1438" s="68">
        <v>141540</v>
      </c>
      <c r="AY1438" s="68">
        <v>148920</v>
      </c>
      <c r="AZ1438" s="68">
        <v>148380</v>
      </c>
      <c r="BA1438" s="68">
        <v>68.650000000000006</v>
      </c>
      <c r="BB1438" s="68">
        <v>69.05</v>
      </c>
      <c r="BC1438" s="68">
        <v>69.69</v>
      </c>
      <c r="BD1438" s="68">
        <v>68.61</v>
      </c>
      <c r="BE1438" s="68">
        <v>68.06</v>
      </c>
      <c r="BF1438" s="68">
        <v>70.010000000000005</v>
      </c>
      <c r="BG1438" s="68" t="s">
        <v>71</v>
      </c>
    </row>
    <row r="1439" spans="1:59" s="68" customFormat="1" x14ac:dyDescent="0.25">
      <c r="A1439" s="68" t="s">
        <v>59</v>
      </c>
      <c r="C1439" s="68" t="s">
        <v>1946</v>
      </c>
      <c r="D1439" s="68" t="s">
        <v>168</v>
      </c>
      <c r="E1439" s="68">
        <v>0</v>
      </c>
      <c r="F1439" s="68">
        <v>90</v>
      </c>
      <c r="G1439" s="68">
        <v>0</v>
      </c>
      <c r="H1439" s="147">
        <v>101.82</v>
      </c>
      <c r="I1439" s="68" t="s">
        <v>169</v>
      </c>
      <c r="J1439" s="68">
        <v>210740515</v>
      </c>
      <c r="K1439" s="68" t="s">
        <v>1931</v>
      </c>
      <c r="L1439" s="68" t="s">
        <v>1932</v>
      </c>
      <c r="M1439" s="68" t="s">
        <v>1930</v>
      </c>
      <c r="N1439" s="68">
        <v>120</v>
      </c>
      <c r="O1439" s="68" t="s">
        <v>66</v>
      </c>
      <c r="P1439" s="68">
        <v>12</v>
      </c>
      <c r="Q1439" s="68" t="s">
        <v>318</v>
      </c>
      <c r="R1439" s="68">
        <v>24</v>
      </c>
      <c r="S1439" s="68" t="s">
        <v>318</v>
      </c>
      <c r="T1439" s="68">
        <v>1</v>
      </c>
      <c r="U1439" s="68">
        <v>60</v>
      </c>
      <c r="V1439" s="68">
        <v>4964</v>
      </c>
      <c r="W1439" s="68">
        <v>101.82</v>
      </c>
      <c r="X1439" s="68">
        <v>233</v>
      </c>
      <c r="Y1439" s="68" t="s">
        <v>68</v>
      </c>
      <c r="Z1439" s="68" t="s">
        <v>59</v>
      </c>
      <c r="AB1439" s="68" t="s">
        <v>59</v>
      </c>
      <c r="AC1439" s="68">
        <v>4723</v>
      </c>
      <c r="AD1439" s="68">
        <v>6109</v>
      </c>
      <c r="AE1439" s="68">
        <v>0</v>
      </c>
      <c r="AF1439" s="68">
        <v>6109</v>
      </c>
      <c r="AG1439" s="68">
        <v>0</v>
      </c>
      <c r="AH1439" s="68">
        <v>6109</v>
      </c>
      <c r="AI1439" s="68">
        <v>5498</v>
      </c>
      <c r="AJ1439" s="68">
        <v>611</v>
      </c>
      <c r="AK1439" s="68">
        <v>5498</v>
      </c>
      <c r="AL1439" s="68">
        <v>611</v>
      </c>
      <c r="AM1439" s="68">
        <v>0</v>
      </c>
      <c r="AN1439" s="68">
        <v>0</v>
      </c>
      <c r="AO1439" s="68">
        <v>0</v>
      </c>
      <c r="AP1439" s="68">
        <v>0</v>
      </c>
      <c r="AQ1439" s="68">
        <v>10196</v>
      </c>
      <c r="AR1439" s="68">
        <v>12217</v>
      </c>
      <c r="AS1439" s="68" t="s">
        <v>982</v>
      </c>
      <c r="AT1439" s="68">
        <v>606490</v>
      </c>
      <c r="AU1439" s="68">
        <v>48900</v>
      </c>
      <c r="AV1439" s="68">
        <v>45060</v>
      </c>
      <c r="AW1439" s="68">
        <v>48900</v>
      </c>
      <c r="AX1439" s="68">
        <v>50640</v>
      </c>
      <c r="AY1439" s="68">
        <v>54360</v>
      </c>
      <c r="AZ1439" s="68">
        <v>49980</v>
      </c>
      <c r="BA1439" s="68">
        <v>24.35</v>
      </c>
      <c r="BB1439" s="68">
        <v>23.15</v>
      </c>
      <c r="BC1439" s="68">
        <v>23.31</v>
      </c>
      <c r="BD1439" s="68">
        <v>24.55</v>
      </c>
      <c r="BE1439" s="68">
        <v>24.84</v>
      </c>
      <c r="BF1439" s="68">
        <v>23.58</v>
      </c>
      <c r="BG1439" s="68" t="s">
        <v>71</v>
      </c>
    </row>
    <row r="1440" spans="1:59" s="33" customFormat="1" x14ac:dyDescent="0.25">
      <c r="A1440" s="33" t="s">
        <v>59</v>
      </c>
      <c r="C1440" s="33" t="s">
        <v>1946</v>
      </c>
      <c r="D1440" s="33" t="s">
        <v>168</v>
      </c>
      <c r="E1440" s="33">
        <v>0</v>
      </c>
      <c r="F1440" s="33">
        <v>90</v>
      </c>
      <c r="G1440" s="33">
        <v>0</v>
      </c>
      <c r="H1440" s="113">
        <v>101.82</v>
      </c>
      <c r="I1440" s="33" t="s">
        <v>169</v>
      </c>
      <c r="J1440" s="33">
        <v>210041791</v>
      </c>
      <c r="K1440" s="33" t="s">
        <v>1947</v>
      </c>
      <c r="L1440" s="33" t="s">
        <v>177</v>
      </c>
      <c r="M1440" s="33" t="s">
        <v>1930</v>
      </c>
      <c r="N1440" s="33">
        <v>60</v>
      </c>
      <c r="O1440" s="33" t="s">
        <v>66</v>
      </c>
      <c r="P1440" s="33">
        <v>12</v>
      </c>
      <c r="Q1440" s="33" t="s">
        <v>318</v>
      </c>
      <c r="R1440" s="33">
        <v>24</v>
      </c>
      <c r="S1440" s="33" t="s">
        <v>318</v>
      </c>
      <c r="T1440" s="33">
        <v>1</v>
      </c>
      <c r="U1440" s="33">
        <v>30</v>
      </c>
      <c r="V1440" s="33">
        <v>1136</v>
      </c>
      <c r="W1440" s="33">
        <v>107.53</v>
      </c>
      <c r="X1440" s="33">
        <v>233</v>
      </c>
      <c r="Y1440" s="33" t="s">
        <v>68</v>
      </c>
      <c r="AB1440" s="33" t="s">
        <v>59</v>
      </c>
      <c r="AC1440" s="33">
        <v>2452</v>
      </c>
      <c r="AD1440" s="33">
        <v>3226</v>
      </c>
      <c r="AE1440" s="33">
        <v>0</v>
      </c>
      <c r="AF1440" s="33">
        <v>3226</v>
      </c>
      <c r="AG1440" s="33">
        <v>0</v>
      </c>
      <c r="AH1440" s="33">
        <v>3226</v>
      </c>
      <c r="AI1440" s="33">
        <v>2749</v>
      </c>
      <c r="AJ1440" s="33">
        <v>477</v>
      </c>
      <c r="AK1440" s="33">
        <v>2749</v>
      </c>
      <c r="AL1440" s="33">
        <v>477</v>
      </c>
      <c r="AM1440" s="33">
        <v>0</v>
      </c>
      <c r="AN1440" s="33">
        <v>0</v>
      </c>
      <c r="AO1440" s="33">
        <v>0</v>
      </c>
      <c r="AP1440" s="33">
        <v>0</v>
      </c>
      <c r="AQ1440" s="33">
        <v>4722</v>
      </c>
      <c r="AR1440" s="33">
        <v>6108</v>
      </c>
      <c r="AS1440" s="33" t="s">
        <v>398</v>
      </c>
      <c r="AT1440" s="33">
        <v>606490</v>
      </c>
      <c r="AU1440" s="33">
        <v>5760</v>
      </c>
      <c r="AV1440" s="33">
        <v>6540</v>
      </c>
      <c r="AW1440" s="33">
        <v>5430</v>
      </c>
      <c r="AX1440" s="33">
        <v>5820</v>
      </c>
      <c r="AY1440" s="33">
        <v>5280</v>
      </c>
      <c r="AZ1440" s="33">
        <v>5250</v>
      </c>
      <c r="BA1440" s="33">
        <v>2.87</v>
      </c>
      <c r="BB1440" s="33">
        <v>3.36</v>
      </c>
      <c r="BC1440" s="33">
        <v>2.59</v>
      </c>
      <c r="BD1440" s="33">
        <v>2.82</v>
      </c>
      <c r="BE1440" s="33">
        <v>2.41</v>
      </c>
      <c r="BF1440" s="33">
        <v>2.48</v>
      </c>
      <c r="BG1440" s="33" t="s">
        <v>71</v>
      </c>
    </row>
    <row r="1441" spans="1:59" s="33" customFormat="1" x14ac:dyDescent="0.25">
      <c r="A1441" s="33" t="s">
        <v>59</v>
      </c>
      <c r="C1441" s="33" t="s">
        <v>1946</v>
      </c>
      <c r="D1441" s="33" t="s">
        <v>168</v>
      </c>
      <c r="E1441" s="33">
        <v>0</v>
      </c>
      <c r="F1441" s="33">
        <v>90</v>
      </c>
      <c r="G1441" s="33">
        <v>0</v>
      </c>
      <c r="H1441" s="113">
        <v>101.82</v>
      </c>
      <c r="I1441" s="33" t="s">
        <v>169</v>
      </c>
      <c r="J1441" s="33">
        <v>210219116</v>
      </c>
      <c r="K1441" s="33" t="s">
        <v>1948</v>
      </c>
      <c r="L1441" s="33" t="s">
        <v>1949</v>
      </c>
      <c r="M1441" s="33" t="s">
        <v>1930</v>
      </c>
      <c r="N1441" s="33">
        <v>120</v>
      </c>
      <c r="O1441" s="33" t="s">
        <v>375</v>
      </c>
      <c r="P1441" s="33">
        <v>12</v>
      </c>
      <c r="Q1441" s="33" t="s">
        <v>318</v>
      </c>
      <c r="R1441" s="33">
        <v>24</v>
      </c>
      <c r="S1441" s="33" t="s">
        <v>318</v>
      </c>
      <c r="T1441" s="33">
        <v>1</v>
      </c>
      <c r="U1441" s="33">
        <v>60</v>
      </c>
      <c r="V1441" s="33">
        <v>848</v>
      </c>
      <c r="W1441" s="33">
        <v>165.43</v>
      </c>
      <c r="X1441" s="33">
        <v>233</v>
      </c>
      <c r="Y1441" s="33" t="s">
        <v>68</v>
      </c>
      <c r="AB1441" s="33" t="s">
        <v>69</v>
      </c>
      <c r="AC1441" s="33">
        <v>8106</v>
      </c>
      <c r="AD1441" s="33">
        <v>9926</v>
      </c>
      <c r="AE1441" s="33">
        <v>0</v>
      </c>
      <c r="AF1441" s="33">
        <v>9926</v>
      </c>
      <c r="AG1441" s="33">
        <v>0</v>
      </c>
      <c r="AH1441" s="33">
        <v>9926</v>
      </c>
      <c r="AI1441" s="33">
        <v>4673</v>
      </c>
      <c r="AJ1441" s="33">
        <v>5253</v>
      </c>
      <c r="AK1441" s="33">
        <v>4673</v>
      </c>
      <c r="AL1441" s="33">
        <v>5253</v>
      </c>
      <c r="AM1441" s="33">
        <v>0</v>
      </c>
      <c r="AN1441" s="33">
        <v>0</v>
      </c>
      <c r="AO1441" s="33">
        <v>0</v>
      </c>
      <c r="AP1441" s="33">
        <v>0</v>
      </c>
      <c r="AQ1441" s="33">
        <v>10196</v>
      </c>
      <c r="AR1441" s="33">
        <v>12217</v>
      </c>
      <c r="AS1441" s="33" t="s">
        <v>1470</v>
      </c>
      <c r="AT1441" s="33">
        <v>606490</v>
      </c>
      <c r="AU1441" s="33">
        <v>7860</v>
      </c>
      <c r="AV1441" s="33">
        <v>8640</v>
      </c>
      <c r="AW1441" s="33">
        <v>8640</v>
      </c>
      <c r="AX1441" s="33">
        <v>7860</v>
      </c>
      <c r="AY1441" s="33">
        <v>9900</v>
      </c>
      <c r="AZ1441" s="33">
        <v>7980</v>
      </c>
      <c r="BA1441" s="33">
        <v>3.91</v>
      </c>
      <c r="BB1441" s="33">
        <v>4.4400000000000004</v>
      </c>
      <c r="BC1441" s="33">
        <v>4.12</v>
      </c>
      <c r="BD1441" s="33">
        <v>3.81</v>
      </c>
      <c r="BE1441" s="33">
        <v>4.5199999999999996</v>
      </c>
      <c r="BF1441" s="33">
        <v>3.77</v>
      </c>
      <c r="BG1441" s="33" t="s">
        <v>71</v>
      </c>
    </row>
    <row r="1442" spans="1:59" s="34" customFormat="1" x14ac:dyDescent="0.25">
      <c r="A1442" s="34" t="s">
        <v>69</v>
      </c>
      <c r="C1442" s="34" t="s">
        <v>1951</v>
      </c>
      <c r="D1442" s="34" t="s">
        <v>156</v>
      </c>
      <c r="E1442" s="34">
        <v>25</v>
      </c>
      <c r="F1442" s="34">
        <v>90</v>
      </c>
      <c r="G1442" s="34">
        <v>0</v>
      </c>
      <c r="H1442" s="114">
        <v>284.07</v>
      </c>
      <c r="I1442" s="34" t="s">
        <v>62</v>
      </c>
      <c r="J1442" s="34">
        <v>210720866</v>
      </c>
      <c r="K1442" s="34" t="s">
        <v>1961</v>
      </c>
      <c r="L1442" s="34" t="s">
        <v>1962</v>
      </c>
      <c r="M1442" s="34" t="s">
        <v>1954</v>
      </c>
      <c r="N1442" s="34">
        <v>120</v>
      </c>
      <c r="O1442" s="34" t="s">
        <v>375</v>
      </c>
      <c r="P1442" s="34">
        <v>1</v>
      </c>
      <c r="Q1442" s="34" t="s">
        <v>375</v>
      </c>
      <c r="R1442" s="34">
        <v>4</v>
      </c>
      <c r="S1442" s="34" t="s">
        <v>375</v>
      </c>
      <c r="T1442" s="34">
        <v>1</v>
      </c>
      <c r="U1442" s="34">
        <v>30</v>
      </c>
      <c r="V1442" s="34">
        <v>157</v>
      </c>
      <c r="W1442" s="34">
        <v>226.13</v>
      </c>
      <c r="X1442" s="34">
        <v>-1</v>
      </c>
      <c r="Y1442" s="34" t="s">
        <v>68</v>
      </c>
      <c r="AC1442" s="34">
        <v>5245</v>
      </c>
      <c r="AD1442" s="34">
        <v>6784</v>
      </c>
      <c r="AE1442" s="34">
        <v>0</v>
      </c>
      <c r="AF1442" s="34">
        <v>6784</v>
      </c>
      <c r="AG1442" s="34">
        <v>1696</v>
      </c>
      <c r="AH1442" s="34">
        <v>5088</v>
      </c>
      <c r="AI1442" s="34">
        <v>6106</v>
      </c>
      <c r="AJ1442" s="34">
        <v>678</v>
      </c>
      <c r="AK1442" s="34">
        <v>6106</v>
      </c>
      <c r="AL1442" s="34">
        <v>678</v>
      </c>
      <c r="AM1442" s="34">
        <v>0</v>
      </c>
      <c r="AN1442" s="34">
        <v>0</v>
      </c>
      <c r="AO1442" s="34">
        <v>0</v>
      </c>
      <c r="AP1442" s="34">
        <v>0</v>
      </c>
      <c r="AQ1442" s="34">
        <v>16148</v>
      </c>
      <c r="AR1442" s="34">
        <v>18742</v>
      </c>
      <c r="AS1442" s="34" t="s">
        <v>358</v>
      </c>
      <c r="AT1442" s="34">
        <v>606495</v>
      </c>
      <c r="AU1442" s="34">
        <v>870</v>
      </c>
      <c r="AV1442" s="34">
        <v>720</v>
      </c>
      <c r="AW1442" s="34">
        <v>870</v>
      </c>
      <c r="AX1442" s="34">
        <v>690</v>
      </c>
      <c r="AY1442" s="34">
        <v>810</v>
      </c>
      <c r="AZ1442" s="34">
        <v>750</v>
      </c>
      <c r="BA1442" s="34">
        <v>0.04</v>
      </c>
      <c r="BB1442" s="34">
        <v>0.03</v>
      </c>
      <c r="BC1442" s="34">
        <v>0.04</v>
      </c>
      <c r="BD1442" s="34">
        <v>0.03</v>
      </c>
      <c r="BE1442" s="34">
        <v>0.03</v>
      </c>
      <c r="BF1442" s="34">
        <v>0.03</v>
      </c>
      <c r="BG1442" s="34" t="s">
        <v>71</v>
      </c>
    </row>
    <row r="1443" spans="1:59" s="34" customFormat="1" x14ac:dyDescent="0.25">
      <c r="A1443" s="34" t="s">
        <v>69</v>
      </c>
      <c r="C1443" s="34" t="s">
        <v>1951</v>
      </c>
      <c r="D1443" s="34" t="s">
        <v>156</v>
      </c>
      <c r="E1443" s="34">
        <v>25</v>
      </c>
      <c r="F1443" s="34">
        <v>90</v>
      </c>
      <c r="G1443" s="34">
        <v>0</v>
      </c>
      <c r="H1443" s="114">
        <v>284.07</v>
      </c>
      <c r="I1443" s="34" t="s">
        <v>62</v>
      </c>
      <c r="J1443" s="34">
        <v>210157445</v>
      </c>
      <c r="K1443" s="34" t="s">
        <v>1966</v>
      </c>
      <c r="L1443" s="34" t="s">
        <v>1929</v>
      </c>
      <c r="M1443" s="34" t="s">
        <v>1964</v>
      </c>
      <c r="N1443" s="34">
        <v>120</v>
      </c>
      <c r="O1443" s="34" t="s">
        <v>375</v>
      </c>
      <c r="P1443" s="34">
        <v>1</v>
      </c>
      <c r="Q1443" s="34" t="s">
        <v>375</v>
      </c>
      <c r="R1443" s="34">
        <v>4</v>
      </c>
      <c r="S1443" s="34" t="s">
        <v>375</v>
      </c>
      <c r="T1443" s="34">
        <v>1</v>
      </c>
      <c r="U1443" s="34">
        <v>30</v>
      </c>
      <c r="V1443" s="34">
        <v>579</v>
      </c>
      <c r="W1443" s="34">
        <v>267.97000000000003</v>
      </c>
      <c r="X1443" s="34">
        <v>992</v>
      </c>
      <c r="Y1443" s="34" t="s">
        <v>68</v>
      </c>
      <c r="AC1443" s="34">
        <v>6385</v>
      </c>
      <c r="AD1443" s="34">
        <v>8039</v>
      </c>
      <c r="AE1443" s="34">
        <v>0</v>
      </c>
      <c r="AF1443" s="34">
        <v>8039</v>
      </c>
      <c r="AG1443" s="34">
        <v>2010</v>
      </c>
      <c r="AH1443" s="34">
        <v>6029</v>
      </c>
      <c r="AI1443" s="34">
        <v>7235</v>
      </c>
      <c r="AJ1443" s="34">
        <v>804</v>
      </c>
      <c r="AK1443" s="34">
        <v>7235</v>
      </c>
      <c r="AL1443" s="34">
        <v>804</v>
      </c>
      <c r="AM1443" s="34">
        <v>0</v>
      </c>
      <c r="AN1443" s="34">
        <v>0</v>
      </c>
      <c r="AO1443" s="34">
        <v>0</v>
      </c>
      <c r="AP1443" s="34">
        <v>0</v>
      </c>
      <c r="AQ1443" s="34">
        <v>16148</v>
      </c>
      <c r="AR1443" s="34">
        <v>18742</v>
      </c>
      <c r="AS1443" s="34" t="s">
        <v>1092</v>
      </c>
      <c r="AT1443" s="34">
        <v>606495</v>
      </c>
      <c r="AU1443" s="34">
        <v>2100</v>
      </c>
      <c r="AV1443" s="34">
        <v>2040</v>
      </c>
      <c r="AW1443" s="34">
        <v>2820</v>
      </c>
      <c r="AX1443" s="34">
        <v>3330</v>
      </c>
      <c r="AY1443" s="34">
        <v>2880</v>
      </c>
      <c r="AZ1443" s="34">
        <v>4200</v>
      </c>
      <c r="BA1443" s="34">
        <v>0.09</v>
      </c>
      <c r="BB1443" s="34">
        <v>0.09</v>
      </c>
      <c r="BC1443" s="34">
        <v>0.12</v>
      </c>
      <c r="BD1443" s="34">
        <v>0.14000000000000001</v>
      </c>
      <c r="BE1443" s="34">
        <v>0.11</v>
      </c>
      <c r="BF1443" s="34">
        <v>0.17</v>
      </c>
      <c r="BG1443" s="34" t="s">
        <v>71</v>
      </c>
    </row>
    <row r="1444" spans="1:59" s="69" customFormat="1" x14ac:dyDescent="0.25">
      <c r="A1444" s="69" t="s">
        <v>69</v>
      </c>
      <c r="C1444" s="69" t="s">
        <v>1951</v>
      </c>
      <c r="D1444" s="69" t="s">
        <v>156</v>
      </c>
      <c r="E1444" s="69">
        <v>25</v>
      </c>
      <c r="F1444" s="69">
        <v>90</v>
      </c>
      <c r="G1444" s="69">
        <v>0</v>
      </c>
      <c r="H1444" s="148">
        <v>284.07</v>
      </c>
      <c r="I1444" s="69" t="s">
        <v>62</v>
      </c>
      <c r="J1444" s="69">
        <v>210299734</v>
      </c>
      <c r="K1444" s="69" t="s">
        <v>1958</v>
      </c>
      <c r="L1444" s="69" t="s">
        <v>1959</v>
      </c>
      <c r="M1444" s="69" t="s">
        <v>1956</v>
      </c>
      <c r="N1444" s="69">
        <v>180</v>
      </c>
      <c r="O1444" s="69" t="s">
        <v>375</v>
      </c>
      <c r="P1444" s="69">
        <v>1</v>
      </c>
      <c r="Q1444" s="69" t="s">
        <v>375</v>
      </c>
      <c r="R1444" s="69">
        <v>4</v>
      </c>
      <c r="S1444" s="69" t="s">
        <v>375</v>
      </c>
      <c r="T1444" s="69">
        <v>1</v>
      </c>
      <c r="U1444" s="69">
        <v>45</v>
      </c>
      <c r="V1444" s="69">
        <v>150438</v>
      </c>
      <c r="W1444" s="69">
        <v>284.07</v>
      </c>
      <c r="X1444" s="69">
        <v>-1</v>
      </c>
      <c r="Y1444" s="69" t="s">
        <v>68</v>
      </c>
      <c r="Z1444" s="69" t="s">
        <v>59</v>
      </c>
      <c r="AC1444" s="69">
        <v>10713</v>
      </c>
      <c r="AD1444" s="69">
        <v>12783</v>
      </c>
      <c r="AE1444" s="69">
        <v>0</v>
      </c>
      <c r="AF1444" s="69">
        <v>12783</v>
      </c>
      <c r="AG1444" s="69">
        <v>3196</v>
      </c>
      <c r="AH1444" s="69">
        <v>9587</v>
      </c>
      <c r="AI1444" s="69">
        <v>11505</v>
      </c>
      <c r="AJ1444" s="69">
        <v>1278</v>
      </c>
      <c r="AK1444" s="69">
        <v>11505</v>
      </c>
      <c r="AL1444" s="69">
        <v>1278</v>
      </c>
      <c r="AM1444" s="69">
        <v>0</v>
      </c>
      <c r="AN1444" s="69">
        <v>0</v>
      </c>
      <c r="AO1444" s="69">
        <v>0</v>
      </c>
      <c r="AP1444" s="69">
        <v>0</v>
      </c>
      <c r="AQ1444" s="69">
        <v>24697</v>
      </c>
      <c r="AR1444" s="69">
        <v>28113</v>
      </c>
      <c r="AS1444" s="69" t="s">
        <v>1340</v>
      </c>
      <c r="AT1444" s="69">
        <v>606495</v>
      </c>
      <c r="AU1444" s="69">
        <v>1066545</v>
      </c>
      <c r="AV1444" s="69">
        <v>1042830</v>
      </c>
      <c r="AW1444" s="69">
        <v>1116720</v>
      </c>
      <c r="AX1444" s="69">
        <v>1121535</v>
      </c>
      <c r="AY1444" s="69">
        <v>1221750</v>
      </c>
      <c r="AZ1444" s="69">
        <v>1200330</v>
      </c>
      <c r="BA1444" s="69">
        <v>47.81</v>
      </c>
      <c r="BB1444" s="69">
        <v>47.22</v>
      </c>
      <c r="BC1444" s="69">
        <v>47.04</v>
      </c>
      <c r="BD1444" s="69">
        <v>47.31</v>
      </c>
      <c r="BE1444" s="69">
        <v>47.33</v>
      </c>
      <c r="BF1444" s="69">
        <v>47.5</v>
      </c>
      <c r="BG1444" s="69" t="s">
        <v>71</v>
      </c>
    </row>
    <row r="1445" spans="1:59" s="69" customFormat="1" x14ac:dyDescent="0.25">
      <c r="A1445" s="69" t="s">
        <v>69</v>
      </c>
      <c r="C1445" s="69" t="s">
        <v>1951</v>
      </c>
      <c r="D1445" s="69" t="s">
        <v>156</v>
      </c>
      <c r="E1445" s="69">
        <v>25</v>
      </c>
      <c r="F1445" s="69">
        <v>90</v>
      </c>
      <c r="G1445" s="69">
        <v>0</v>
      </c>
      <c r="H1445" s="148">
        <v>284.07</v>
      </c>
      <c r="I1445" s="69" t="s">
        <v>62</v>
      </c>
      <c r="J1445" s="69">
        <v>210724886</v>
      </c>
      <c r="K1445" s="69" t="s">
        <v>1960</v>
      </c>
      <c r="L1445" s="69" t="s">
        <v>1959</v>
      </c>
      <c r="M1445" s="69" t="s">
        <v>1956</v>
      </c>
      <c r="N1445" s="69">
        <v>180</v>
      </c>
      <c r="O1445" s="69" t="s">
        <v>375</v>
      </c>
      <c r="P1445" s="69">
        <v>1</v>
      </c>
      <c r="Q1445" s="69" t="s">
        <v>375</v>
      </c>
      <c r="R1445" s="69">
        <v>4</v>
      </c>
      <c r="S1445" s="69" t="s">
        <v>375</v>
      </c>
      <c r="T1445" s="69">
        <v>1</v>
      </c>
      <c r="U1445" s="69">
        <v>45</v>
      </c>
      <c r="V1445" s="69">
        <v>20626</v>
      </c>
      <c r="W1445" s="69">
        <v>284.07</v>
      </c>
      <c r="X1445" s="69">
        <v>-1</v>
      </c>
      <c r="Y1445" s="69" t="s">
        <v>68</v>
      </c>
      <c r="Z1445" s="69" t="s">
        <v>59</v>
      </c>
      <c r="AC1445" s="69">
        <v>10713</v>
      </c>
      <c r="AD1445" s="69">
        <v>12783</v>
      </c>
      <c r="AE1445" s="69">
        <v>0</v>
      </c>
      <c r="AF1445" s="69">
        <v>12783</v>
      </c>
      <c r="AG1445" s="69">
        <v>3196</v>
      </c>
      <c r="AH1445" s="69">
        <v>9587</v>
      </c>
      <c r="AI1445" s="69">
        <v>11505</v>
      </c>
      <c r="AJ1445" s="69">
        <v>1278</v>
      </c>
      <c r="AK1445" s="69">
        <v>11505</v>
      </c>
      <c r="AL1445" s="69">
        <v>1278</v>
      </c>
      <c r="AM1445" s="69">
        <v>0</v>
      </c>
      <c r="AN1445" s="69">
        <v>0</v>
      </c>
      <c r="AO1445" s="69">
        <v>0</v>
      </c>
      <c r="AP1445" s="69">
        <v>0</v>
      </c>
      <c r="AQ1445" s="69">
        <v>24697</v>
      </c>
      <c r="AR1445" s="69">
        <v>28113</v>
      </c>
      <c r="AS1445" s="69" t="s">
        <v>1340</v>
      </c>
      <c r="AT1445" s="69">
        <v>606495</v>
      </c>
      <c r="AU1445" s="69">
        <v>146160</v>
      </c>
      <c r="AV1445" s="69">
        <v>142380</v>
      </c>
      <c r="AW1445" s="69">
        <v>152865</v>
      </c>
      <c r="AX1445" s="69">
        <v>154935</v>
      </c>
      <c r="AY1445" s="69">
        <v>163755</v>
      </c>
      <c r="AZ1445" s="69">
        <v>168075</v>
      </c>
      <c r="BA1445" s="69">
        <v>6.55</v>
      </c>
      <c r="BB1445" s="69">
        <v>6.45</v>
      </c>
      <c r="BC1445" s="69">
        <v>6.44</v>
      </c>
      <c r="BD1445" s="69">
        <v>6.54</v>
      </c>
      <c r="BE1445" s="69">
        <v>6.34</v>
      </c>
      <c r="BF1445" s="69">
        <v>6.65</v>
      </c>
      <c r="BG1445" s="69" t="s">
        <v>71</v>
      </c>
    </row>
    <row r="1446" spans="1:59" s="34" customFormat="1" x14ac:dyDescent="0.25">
      <c r="A1446" s="34" t="s">
        <v>69</v>
      </c>
      <c r="C1446" s="34" t="s">
        <v>1951</v>
      </c>
      <c r="D1446" s="34" t="s">
        <v>156</v>
      </c>
      <c r="E1446" s="34">
        <v>25</v>
      </c>
      <c r="F1446" s="34">
        <v>90</v>
      </c>
      <c r="G1446" s="34">
        <v>0</v>
      </c>
      <c r="H1446" s="114">
        <v>284.07</v>
      </c>
      <c r="I1446" s="34" t="s">
        <v>62</v>
      </c>
      <c r="J1446" s="34">
        <v>210687327</v>
      </c>
      <c r="K1446" s="34" t="s">
        <v>1952</v>
      </c>
      <c r="L1446" s="34" t="s">
        <v>1953</v>
      </c>
      <c r="M1446" s="34" t="s">
        <v>1954</v>
      </c>
      <c r="N1446" s="34">
        <v>120</v>
      </c>
      <c r="O1446" s="34" t="s">
        <v>375</v>
      </c>
      <c r="P1446" s="34">
        <v>1</v>
      </c>
      <c r="Q1446" s="34" t="s">
        <v>375</v>
      </c>
      <c r="R1446" s="34">
        <v>4</v>
      </c>
      <c r="S1446" s="34" t="s">
        <v>375</v>
      </c>
      <c r="T1446" s="34">
        <v>1</v>
      </c>
      <c r="U1446" s="34">
        <v>30</v>
      </c>
      <c r="V1446" s="34">
        <v>52737</v>
      </c>
      <c r="W1446" s="34">
        <v>286.39999999999998</v>
      </c>
      <c r="X1446" s="34">
        <v>801</v>
      </c>
      <c r="Y1446" s="34" t="s">
        <v>68</v>
      </c>
      <c r="AC1446" s="34">
        <v>6890</v>
      </c>
      <c r="AD1446" s="34">
        <v>8592</v>
      </c>
      <c r="AE1446" s="34">
        <v>0</v>
      </c>
      <c r="AF1446" s="34">
        <v>8592</v>
      </c>
      <c r="AG1446" s="34">
        <v>2148</v>
      </c>
      <c r="AH1446" s="34">
        <v>6444</v>
      </c>
      <c r="AI1446" s="34">
        <v>7670</v>
      </c>
      <c r="AJ1446" s="34">
        <v>922</v>
      </c>
      <c r="AK1446" s="34">
        <v>7733</v>
      </c>
      <c r="AL1446" s="34">
        <v>859</v>
      </c>
      <c r="AM1446" s="34">
        <v>0</v>
      </c>
      <c r="AN1446" s="34">
        <v>0</v>
      </c>
      <c r="AO1446" s="34">
        <v>0</v>
      </c>
      <c r="AP1446" s="34">
        <v>0</v>
      </c>
      <c r="AQ1446" s="34">
        <v>16148</v>
      </c>
      <c r="AR1446" s="34">
        <v>18742</v>
      </c>
      <c r="AS1446" s="34" t="s">
        <v>1470</v>
      </c>
      <c r="AT1446" s="34">
        <v>606495</v>
      </c>
      <c r="AU1446" s="34">
        <v>851319</v>
      </c>
      <c r="AV1446" s="34">
        <v>854638</v>
      </c>
      <c r="AW1446" s="34">
        <v>918935</v>
      </c>
      <c r="AX1446" s="34">
        <v>903068</v>
      </c>
      <c r="AY1446" s="34">
        <v>986240</v>
      </c>
      <c r="AZ1446" s="34">
        <v>954921</v>
      </c>
      <c r="BA1446" s="34">
        <v>38.159999999999997</v>
      </c>
      <c r="BB1446" s="34">
        <v>38.700000000000003</v>
      </c>
      <c r="BC1446" s="34">
        <v>38.71</v>
      </c>
      <c r="BD1446" s="34">
        <v>38.090000000000003</v>
      </c>
      <c r="BE1446" s="34">
        <v>38.200000000000003</v>
      </c>
      <c r="BF1446" s="34">
        <v>37.79</v>
      </c>
      <c r="BG1446" s="34" t="s">
        <v>71</v>
      </c>
    </row>
    <row r="1447" spans="1:59" s="34" customFormat="1" x14ac:dyDescent="0.25">
      <c r="A1447" s="34" t="s">
        <v>69</v>
      </c>
      <c r="C1447" s="34" t="s">
        <v>1951</v>
      </c>
      <c r="D1447" s="34" t="s">
        <v>156</v>
      </c>
      <c r="E1447" s="34">
        <v>25</v>
      </c>
      <c r="F1447" s="34">
        <v>90</v>
      </c>
      <c r="G1447" s="34">
        <v>0</v>
      </c>
      <c r="H1447" s="114">
        <v>284.07</v>
      </c>
      <c r="I1447" s="34" t="s">
        <v>62</v>
      </c>
      <c r="J1447" s="34">
        <v>210864628</v>
      </c>
      <c r="K1447" s="34" t="s">
        <v>1955</v>
      </c>
      <c r="L1447" s="34" t="s">
        <v>1957</v>
      </c>
      <c r="M1447" s="34" t="s">
        <v>1956</v>
      </c>
      <c r="N1447" s="34">
        <v>180</v>
      </c>
      <c r="O1447" s="34" t="s">
        <v>375</v>
      </c>
      <c r="P1447" s="34">
        <v>1</v>
      </c>
      <c r="Q1447" s="34" t="s">
        <v>375</v>
      </c>
      <c r="R1447" s="34">
        <v>4</v>
      </c>
      <c r="S1447" s="34" t="s">
        <v>375</v>
      </c>
      <c r="T1447" s="34">
        <v>1</v>
      </c>
      <c r="U1447" s="34">
        <v>45</v>
      </c>
      <c r="V1447" s="34">
        <v>11370</v>
      </c>
      <c r="W1447" s="34">
        <v>295.93</v>
      </c>
      <c r="X1447" s="34">
        <v>-1</v>
      </c>
      <c r="Y1447" s="34" t="s">
        <v>68</v>
      </c>
      <c r="AC1447" s="34">
        <v>11200</v>
      </c>
      <c r="AD1447" s="34">
        <v>13317</v>
      </c>
      <c r="AE1447" s="34">
        <v>0</v>
      </c>
      <c r="AF1447" s="34">
        <v>13317</v>
      </c>
      <c r="AG1447" s="34">
        <v>3329</v>
      </c>
      <c r="AH1447" s="34">
        <v>9988</v>
      </c>
      <c r="AI1447" s="34">
        <v>11505</v>
      </c>
      <c r="AJ1447" s="34">
        <v>1812</v>
      </c>
      <c r="AK1447" s="34">
        <v>11505</v>
      </c>
      <c r="AL1447" s="34">
        <v>1812</v>
      </c>
      <c r="AM1447" s="34">
        <v>0</v>
      </c>
      <c r="AN1447" s="34">
        <v>0</v>
      </c>
      <c r="AO1447" s="34">
        <v>0</v>
      </c>
      <c r="AP1447" s="34">
        <v>0</v>
      </c>
      <c r="AQ1447" s="34">
        <v>24697</v>
      </c>
      <c r="AR1447" s="34">
        <v>28113</v>
      </c>
      <c r="AS1447" s="34" t="s">
        <v>1340</v>
      </c>
      <c r="AT1447" s="34">
        <v>606495</v>
      </c>
      <c r="AU1447" s="34">
        <v>78795</v>
      </c>
      <c r="AV1447" s="34">
        <v>79155</v>
      </c>
      <c r="AW1447" s="34">
        <v>82710</v>
      </c>
      <c r="AX1447" s="34">
        <v>85635</v>
      </c>
      <c r="AY1447" s="34">
        <v>96210</v>
      </c>
      <c r="AZ1447" s="34">
        <v>89145</v>
      </c>
      <c r="BA1447" s="34">
        <v>3.53</v>
      </c>
      <c r="BB1447" s="34">
        <v>3.58</v>
      </c>
      <c r="BC1447" s="34">
        <v>3.48</v>
      </c>
      <c r="BD1447" s="34">
        <v>3.61</v>
      </c>
      <c r="BE1447" s="34">
        <v>3.73</v>
      </c>
      <c r="BF1447" s="34">
        <v>3.53</v>
      </c>
      <c r="BG1447" s="34" t="s">
        <v>71</v>
      </c>
    </row>
    <row r="1448" spans="1:59" s="34" customFormat="1" x14ac:dyDescent="0.25">
      <c r="A1448" s="34" t="s">
        <v>69</v>
      </c>
      <c r="C1448" s="34" t="s">
        <v>1951</v>
      </c>
      <c r="D1448" s="34" t="s">
        <v>156</v>
      </c>
      <c r="E1448" s="34">
        <v>0</v>
      </c>
      <c r="F1448" s="34">
        <v>90</v>
      </c>
      <c r="G1448" s="34">
        <v>0</v>
      </c>
      <c r="H1448" s="114">
        <v>284.07</v>
      </c>
      <c r="I1448" s="34" t="s">
        <v>62</v>
      </c>
      <c r="J1448" s="34">
        <v>210740955</v>
      </c>
      <c r="K1448" s="34" t="s">
        <v>1970</v>
      </c>
      <c r="L1448" s="34" t="s">
        <v>1929</v>
      </c>
      <c r="M1448" s="34" t="s">
        <v>1954</v>
      </c>
      <c r="N1448" s="34">
        <v>120</v>
      </c>
      <c r="O1448" s="34" t="s">
        <v>375</v>
      </c>
      <c r="P1448" s="34">
        <v>1</v>
      </c>
      <c r="Q1448" s="34" t="s">
        <v>375</v>
      </c>
      <c r="R1448" s="34">
        <v>4</v>
      </c>
      <c r="S1448" s="34" t="s">
        <v>375</v>
      </c>
      <c r="T1448" s="34">
        <v>1</v>
      </c>
      <c r="U1448" s="34">
        <v>30</v>
      </c>
      <c r="V1448" s="34">
        <v>12887</v>
      </c>
      <c r="W1448" s="34">
        <v>300.13</v>
      </c>
      <c r="X1448" s="34">
        <v>-1</v>
      </c>
      <c r="Y1448" s="34" t="s">
        <v>68</v>
      </c>
      <c r="AC1448" s="34">
        <v>7265</v>
      </c>
      <c r="AD1448" s="34">
        <v>9004</v>
      </c>
      <c r="AE1448" s="34">
        <v>0</v>
      </c>
      <c r="AF1448" s="34">
        <v>9004</v>
      </c>
      <c r="AG1448" s="34">
        <v>0</v>
      </c>
      <c r="AH1448" s="34">
        <v>9004</v>
      </c>
      <c r="AI1448" s="34">
        <v>7670</v>
      </c>
      <c r="AJ1448" s="34">
        <v>1334</v>
      </c>
      <c r="AK1448" s="34">
        <v>7670</v>
      </c>
      <c r="AL1448" s="34">
        <v>1334</v>
      </c>
      <c r="AM1448" s="34">
        <v>0</v>
      </c>
      <c r="AN1448" s="34">
        <v>0</v>
      </c>
      <c r="AO1448" s="34">
        <v>0</v>
      </c>
      <c r="AP1448" s="34">
        <v>0</v>
      </c>
      <c r="AQ1448" s="34">
        <v>16148</v>
      </c>
      <c r="AR1448" s="34">
        <v>18742</v>
      </c>
      <c r="AS1448" s="34" t="s">
        <v>1969</v>
      </c>
      <c r="AT1448" s="34">
        <v>606495</v>
      </c>
      <c r="AU1448" s="34">
        <v>57030</v>
      </c>
      <c r="AV1448" s="34">
        <v>59010</v>
      </c>
      <c r="AW1448" s="34">
        <v>63690</v>
      </c>
      <c r="AX1448" s="34">
        <v>65610</v>
      </c>
      <c r="AY1448" s="34">
        <v>71850</v>
      </c>
      <c r="AZ1448" s="34">
        <v>69420</v>
      </c>
      <c r="BA1448" s="34">
        <v>2.56</v>
      </c>
      <c r="BB1448" s="34">
        <v>2.67</v>
      </c>
      <c r="BC1448" s="34">
        <v>2.68</v>
      </c>
      <c r="BD1448" s="34">
        <v>2.77</v>
      </c>
      <c r="BE1448" s="34">
        <v>2.78</v>
      </c>
      <c r="BF1448" s="34">
        <v>2.75</v>
      </c>
      <c r="BG1448" s="34" t="s">
        <v>71</v>
      </c>
    </row>
    <row r="1449" spans="1:59" s="34" customFormat="1" x14ac:dyDescent="0.25">
      <c r="A1449" s="34" t="s">
        <v>69</v>
      </c>
      <c r="C1449" s="34" t="s">
        <v>1951</v>
      </c>
      <c r="D1449" s="34" t="s">
        <v>156</v>
      </c>
      <c r="E1449" s="34">
        <v>25</v>
      </c>
      <c r="F1449" s="34">
        <v>90</v>
      </c>
      <c r="G1449" s="34">
        <v>0</v>
      </c>
      <c r="H1449" s="114">
        <v>284.07</v>
      </c>
      <c r="I1449" s="34" t="s">
        <v>62</v>
      </c>
      <c r="J1449" s="34">
        <v>210638483</v>
      </c>
      <c r="K1449" s="34" t="s">
        <v>1955</v>
      </c>
      <c r="L1449" s="34" t="s">
        <v>1953</v>
      </c>
      <c r="M1449" s="34" t="s">
        <v>1956</v>
      </c>
      <c r="N1449" s="34">
        <v>120</v>
      </c>
      <c r="O1449" s="34" t="s">
        <v>375</v>
      </c>
      <c r="P1449" s="34">
        <v>1</v>
      </c>
      <c r="Q1449" s="34" t="s">
        <v>375</v>
      </c>
      <c r="R1449" s="34">
        <v>4</v>
      </c>
      <c r="S1449" s="34" t="s">
        <v>375</v>
      </c>
      <c r="T1449" s="34">
        <v>1</v>
      </c>
      <c r="U1449" s="34">
        <v>30</v>
      </c>
      <c r="V1449" s="34">
        <v>99</v>
      </c>
      <c r="W1449" s="34">
        <v>336</v>
      </c>
      <c r="X1449" s="34">
        <v>-1</v>
      </c>
      <c r="Y1449" s="34" t="s">
        <v>68</v>
      </c>
      <c r="AC1449" s="34">
        <v>8247</v>
      </c>
      <c r="AD1449" s="34">
        <v>10080</v>
      </c>
      <c r="AE1449" s="34">
        <v>0</v>
      </c>
      <c r="AF1449" s="34">
        <v>10080</v>
      </c>
      <c r="AG1449" s="34">
        <v>2520</v>
      </c>
      <c r="AH1449" s="34">
        <v>7560</v>
      </c>
      <c r="AI1449" s="34">
        <v>7670</v>
      </c>
      <c r="AJ1449" s="34">
        <v>2410</v>
      </c>
      <c r="AK1449" s="34">
        <v>7670</v>
      </c>
      <c r="AL1449" s="34">
        <v>2410</v>
      </c>
      <c r="AM1449" s="34">
        <v>0</v>
      </c>
      <c r="AN1449" s="34">
        <v>0</v>
      </c>
      <c r="AO1449" s="34">
        <v>0</v>
      </c>
      <c r="AP1449" s="34">
        <v>0</v>
      </c>
      <c r="AQ1449" s="34">
        <v>16148</v>
      </c>
      <c r="AR1449" s="34">
        <v>18742</v>
      </c>
      <c r="AS1449" s="34" t="s">
        <v>1340</v>
      </c>
      <c r="AT1449" s="34">
        <v>606495</v>
      </c>
      <c r="AU1449" s="34">
        <v>780</v>
      </c>
      <c r="AV1449" s="34">
        <v>540</v>
      </c>
      <c r="AW1449" s="34">
        <v>480</v>
      </c>
      <c r="AX1449" s="34">
        <v>360</v>
      </c>
      <c r="AY1449" s="34">
        <v>390</v>
      </c>
      <c r="AZ1449" s="34">
        <v>420</v>
      </c>
      <c r="BA1449" s="34">
        <v>0.03</v>
      </c>
      <c r="BB1449" s="34">
        <v>0.02</v>
      </c>
      <c r="BC1449" s="34">
        <v>0.02</v>
      </c>
      <c r="BD1449" s="34">
        <v>0.02</v>
      </c>
      <c r="BE1449" s="34">
        <v>0.02</v>
      </c>
      <c r="BF1449" s="34">
        <v>0.02</v>
      </c>
      <c r="BG1449" s="34" t="s">
        <v>71</v>
      </c>
    </row>
    <row r="1450" spans="1:59" s="34" customFormat="1" x14ac:dyDescent="0.25">
      <c r="A1450" s="34" t="s">
        <v>69</v>
      </c>
      <c r="C1450" s="34" t="s">
        <v>1951</v>
      </c>
      <c r="D1450" s="34" t="s">
        <v>156</v>
      </c>
      <c r="E1450" s="34">
        <v>25</v>
      </c>
      <c r="F1450" s="34">
        <v>90</v>
      </c>
      <c r="G1450" s="34">
        <v>0</v>
      </c>
      <c r="H1450" s="114">
        <v>284.07</v>
      </c>
      <c r="I1450" s="34" t="s">
        <v>62</v>
      </c>
      <c r="J1450" s="34">
        <v>210157453</v>
      </c>
      <c r="K1450" s="34" t="s">
        <v>1963</v>
      </c>
      <c r="L1450" s="34" t="s">
        <v>1929</v>
      </c>
      <c r="M1450" s="34" t="s">
        <v>1964</v>
      </c>
      <c r="N1450" s="34">
        <v>120</v>
      </c>
      <c r="O1450" s="34" t="s">
        <v>375</v>
      </c>
      <c r="P1450" s="34">
        <v>1</v>
      </c>
      <c r="Q1450" s="34" t="s">
        <v>375</v>
      </c>
      <c r="R1450" s="34">
        <v>4</v>
      </c>
      <c r="S1450" s="34" t="s">
        <v>375</v>
      </c>
      <c r="T1450" s="34">
        <v>1</v>
      </c>
      <c r="U1450" s="34">
        <v>30</v>
      </c>
      <c r="V1450" s="34">
        <v>3769</v>
      </c>
      <c r="W1450" s="34">
        <v>342.87</v>
      </c>
      <c r="X1450" s="34">
        <v>993</v>
      </c>
      <c r="Y1450" s="34" t="s">
        <v>68</v>
      </c>
      <c r="AC1450" s="34">
        <v>8435</v>
      </c>
      <c r="AD1450" s="34">
        <v>10286</v>
      </c>
      <c r="AE1450" s="34">
        <v>0</v>
      </c>
      <c r="AF1450" s="34">
        <v>10286</v>
      </c>
      <c r="AG1450" s="34">
        <v>2572</v>
      </c>
      <c r="AH1450" s="34">
        <v>7714</v>
      </c>
      <c r="AI1450" s="34">
        <v>7670</v>
      </c>
      <c r="AJ1450" s="34">
        <v>2616</v>
      </c>
      <c r="AK1450" s="34">
        <v>7670</v>
      </c>
      <c r="AL1450" s="34">
        <v>2616</v>
      </c>
      <c r="AM1450" s="34">
        <v>0</v>
      </c>
      <c r="AN1450" s="34">
        <v>0</v>
      </c>
      <c r="AO1450" s="34">
        <v>0</v>
      </c>
      <c r="AP1450" s="34">
        <v>0</v>
      </c>
      <c r="AQ1450" s="34">
        <v>16148</v>
      </c>
      <c r="AR1450" s="34">
        <v>18742</v>
      </c>
      <c r="AS1450" s="34" t="s">
        <v>1092</v>
      </c>
      <c r="AT1450" s="34">
        <v>606495</v>
      </c>
      <c r="AU1450" s="34">
        <v>15090</v>
      </c>
      <c r="AV1450" s="34">
        <v>14580</v>
      </c>
      <c r="AW1450" s="34">
        <v>20610</v>
      </c>
      <c r="AX1450" s="34">
        <v>19650</v>
      </c>
      <c r="AY1450" s="34">
        <v>20670</v>
      </c>
      <c r="AZ1450" s="34">
        <v>22470</v>
      </c>
      <c r="BA1450" s="34">
        <v>0.68</v>
      </c>
      <c r="BB1450" s="34">
        <v>0.66</v>
      </c>
      <c r="BC1450" s="34">
        <v>0.87</v>
      </c>
      <c r="BD1450" s="34">
        <v>0.83</v>
      </c>
      <c r="BE1450" s="34">
        <v>0.8</v>
      </c>
      <c r="BF1450" s="34">
        <v>0.89</v>
      </c>
      <c r="BG1450" s="34" t="s">
        <v>71</v>
      </c>
    </row>
    <row r="1451" spans="1:59" s="34" customFormat="1" x14ac:dyDescent="0.25">
      <c r="A1451" s="34" t="s">
        <v>69</v>
      </c>
      <c r="C1451" s="34" t="s">
        <v>1951</v>
      </c>
      <c r="D1451" s="34" t="s">
        <v>156</v>
      </c>
      <c r="E1451" s="34">
        <v>25</v>
      </c>
      <c r="F1451" s="34">
        <v>90</v>
      </c>
      <c r="G1451" s="34">
        <v>0</v>
      </c>
      <c r="H1451" s="114">
        <v>284.07</v>
      </c>
      <c r="I1451" s="34" t="s">
        <v>62</v>
      </c>
      <c r="J1451" s="34">
        <v>210228725</v>
      </c>
      <c r="K1451" s="34" t="s">
        <v>1958</v>
      </c>
      <c r="L1451" s="34" t="s">
        <v>1937</v>
      </c>
      <c r="M1451" s="34" t="s">
        <v>1956</v>
      </c>
      <c r="N1451" s="34">
        <v>120</v>
      </c>
      <c r="O1451" s="34" t="s">
        <v>375</v>
      </c>
      <c r="P1451" s="34">
        <v>1</v>
      </c>
      <c r="Q1451" s="34" t="s">
        <v>375</v>
      </c>
      <c r="R1451" s="34">
        <v>4</v>
      </c>
      <c r="S1451" s="34" t="s">
        <v>375</v>
      </c>
      <c r="T1451" s="34">
        <v>1</v>
      </c>
      <c r="U1451" s="34">
        <v>30</v>
      </c>
      <c r="V1451" s="34">
        <v>57</v>
      </c>
      <c r="W1451" s="34">
        <v>353.03</v>
      </c>
      <c r="X1451" s="34">
        <v>-1</v>
      </c>
      <c r="Y1451" s="34" t="s">
        <v>68</v>
      </c>
      <c r="AC1451" s="34">
        <v>8714</v>
      </c>
      <c r="AD1451" s="34">
        <v>10591</v>
      </c>
      <c r="AE1451" s="34">
        <v>0</v>
      </c>
      <c r="AF1451" s="34">
        <v>10591</v>
      </c>
      <c r="AG1451" s="34">
        <v>2648</v>
      </c>
      <c r="AH1451" s="34">
        <v>7943</v>
      </c>
      <c r="AI1451" s="34">
        <v>7670</v>
      </c>
      <c r="AJ1451" s="34">
        <v>2921</v>
      </c>
      <c r="AK1451" s="34">
        <v>7670</v>
      </c>
      <c r="AL1451" s="34">
        <v>2921</v>
      </c>
      <c r="AM1451" s="34">
        <v>0</v>
      </c>
      <c r="AN1451" s="34">
        <v>0</v>
      </c>
      <c r="AO1451" s="34">
        <v>0</v>
      </c>
      <c r="AP1451" s="34">
        <v>0</v>
      </c>
      <c r="AQ1451" s="34">
        <v>16148</v>
      </c>
      <c r="AR1451" s="34">
        <v>18742</v>
      </c>
      <c r="AS1451" s="34" t="s">
        <v>1340</v>
      </c>
      <c r="AT1451" s="34">
        <v>606495</v>
      </c>
      <c r="AU1451" s="34">
        <v>150</v>
      </c>
      <c r="AV1451" s="34">
        <v>270</v>
      </c>
      <c r="AW1451" s="34">
        <v>240</v>
      </c>
      <c r="AX1451" s="34">
        <v>180</v>
      </c>
      <c r="AY1451" s="34">
        <v>390</v>
      </c>
      <c r="AZ1451" s="34">
        <v>480</v>
      </c>
      <c r="BA1451" s="34">
        <v>0.01</v>
      </c>
      <c r="BB1451" s="34">
        <v>0.01</v>
      </c>
      <c r="BC1451" s="34">
        <v>0.01</v>
      </c>
      <c r="BD1451" s="34">
        <v>0.01</v>
      </c>
      <c r="BE1451" s="34">
        <v>0.02</v>
      </c>
      <c r="BF1451" s="34">
        <v>0.02</v>
      </c>
      <c r="BG1451" s="34" t="s">
        <v>71</v>
      </c>
    </row>
    <row r="1452" spans="1:59" s="34" customFormat="1" x14ac:dyDescent="0.25">
      <c r="A1452" s="34" t="s">
        <v>69</v>
      </c>
      <c r="C1452" s="34" t="s">
        <v>1951</v>
      </c>
      <c r="D1452" s="34" t="s">
        <v>156</v>
      </c>
      <c r="E1452" s="34">
        <v>25</v>
      </c>
      <c r="F1452" s="34">
        <v>90</v>
      </c>
      <c r="G1452" s="34">
        <v>0</v>
      </c>
      <c r="H1452" s="114">
        <v>284.07</v>
      </c>
      <c r="I1452" s="34" t="s">
        <v>62</v>
      </c>
      <c r="J1452" s="34">
        <v>210152835</v>
      </c>
      <c r="K1452" s="34" t="s">
        <v>1967</v>
      </c>
      <c r="L1452" s="34" t="s">
        <v>1968</v>
      </c>
      <c r="M1452" s="34" t="s">
        <v>1954</v>
      </c>
      <c r="N1452" s="34">
        <v>120</v>
      </c>
      <c r="O1452" s="34" t="s">
        <v>375</v>
      </c>
      <c r="P1452" s="34">
        <v>1</v>
      </c>
      <c r="Q1452" s="34" t="s">
        <v>375</v>
      </c>
      <c r="R1452" s="34">
        <v>4</v>
      </c>
      <c r="S1452" s="34" t="s">
        <v>375</v>
      </c>
      <c r="T1452" s="34">
        <v>1</v>
      </c>
      <c r="U1452" s="34">
        <v>30</v>
      </c>
      <c r="V1452" s="34">
        <v>1891</v>
      </c>
      <c r="W1452" s="34">
        <v>380.73</v>
      </c>
      <c r="X1452" s="34">
        <v>800</v>
      </c>
      <c r="Y1452" s="34" t="s">
        <v>68</v>
      </c>
      <c r="AC1452" s="34">
        <v>9471</v>
      </c>
      <c r="AD1452" s="34">
        <v>11422</v>
      </c>
      <c r="AE1452" s="34">
        <v>0</v>
      </c>
      <c r="AF1452" s="34">
        <v>11422</v>
      </c>
      <c r="AG1452" s="34">
        <v>2856</v>
      </c>
      <c r="AH1452" s="34">
        <v>8566</v>
      </c>
      <c r="AI1452" s="34">
        <v>7670</v>
      </c>
      <c r="AJ1452" s="34">
        <v>3752</v>
      </c>
      <c r="AK1452" s="34">
        <v>7670</v>
      </c>
      <c r="AL1452" s="34">
        <v>3752</v>
      </c>
      <c r="AM1452" s="34">
        <v>0</v>
      </c>
      <c r="AN1452" s="34">
        <v>0</v>
      </c>
      <c r="AO1452" s="34">
        <v>0</v>
      </c>
      <c r="AP1452" s="34">
        <v>0</v>
      </c>
      <c r="AQ1452" s="34">
        <v>16148</v>
      </c>
      <c r="AR1452" s="34">
        <v>18742</v>
      </c>
      <c r="AS1452" s="34" t="s">
        <v>1969</v>
      </c>
      <c r="AT1452" s="34">
        <v>606495</v>
      </c>
      <c r="AU1452" s="34">
        <v>7260</v>
      </c>
      <c r="AV1452" s="34">
        <v>7500</v>
      </c>
      <c r="AW1452" s="34">
        <v>8820</v>
      </c>
      <c r="AX1452" s="34">
        <v>10740</v>
      </c>
      <c r="AY1452" s="34">
        <v>11130</v>
      </c>
      <c r="AZ1452" s="34">
        <v>11280</v>
      </c>
      <c r="BA1452" s="34">
        <v>0.33</v>
      </c>
      <c r="BB1452" s="34">
        <v>0.34</v>
      </c>
      <c r="BC1452" s="34">
        <v>0.37</v>
      </c>
      <c r="BD1452" s="34">
        <v>0.45</v>
      </c>
      <c r="BE1452" s="34">
        <v>0.43</v>
      </c>
      <c r="BF1452" s="34">
        <v>0.45</v>
      </c>
      <c r="BG1452" s="34" t="s">
        <v>71</v>
      </c>
    </row>
    <row r="1453" spans="1:59" s="34" customFormat="1" x14ac:dyDescent="0.25">
      <c r="A1453" s="34" t="s">
        <v>69</v>
      </c>
      <c r="C1453" s="34" t="s">
        <v>1951</v>
      </c>
      <c r="D1453" s="34" t="s">
        <v>156</v>
      </c>
      <c r="E1453" s="34">
        <v>25</v>
      </c>
      <c r="F1453" s="34">
        <v>90</v>
      </c>
      <c r="G1453" s="34">
        <v>0</v>
      </c>
      <c r="H1453" s="114">
        <v>284.07</v>
      </c>
      <c r="I1453" s="34" t="s">
        <v>62</v>
      </c>
      <c r="J1453" s="34">
        <v>210157461</v>
      </c>
      <c r="K1453" s="34" t="s">
        <v>1965</v>
      </c>
      <c r="L1453" s="34" t="s">
        <v>1929</v>
      </c>
      <c r="M1453" s="34" t="s">
        <v>1964</v>
      </c>
      <c r="N1453" s="34">
        <v>120</v>
      </c>
      <c r="O1453" s="34" t="s">
        <v>375</v>
      </c>
      <c r="P1453" s="34">
        <v>1</v>
      </c>
      <c r="Q1453" s="34" t="s">
        <v>375</v>
      </c>
      <c r="R1453" s="34">
        <v>4</v>
      </c>
      <c r="S1453" s="34" t="s">
        <v>375</v>
      </c>
      <c r="T1453" s="34">
        <v>1</v>
      </c>
      <c r="U1453" s="34">
        <v>30</v>
      </c>
      <c r="V1453" s="34">
        <v>1023</v>
      </c>
      <c r="W1453" s="34">
        <v>391.17</v>
      </c>
      <c r="X1453" s="34">
        <v>994</v>
      </c>
      <c r="Y1453" s="34" t="s">
        <v>68</v>
      </c>
      <c r="AC1453" s="34">
        <v>9757</v>
      </c>
      <c r="AD1453" s="34">
        <v>11735</v>
      </c>
      <c r="AE1453" s="34">
        <v>0</v>
      </c>
      <c r="AF1453" s="34">
        <v>11735</v>
      </c>
      <c r="AG1453" s="34">
        <v>2934</v>
      </c>
      <c r="AH1453" s="34">
        <v>8801</v>
      </c>
      <c r="AI1453" s="34">
        <v>7670</v>
      </c>
      <c r="AJ1453" s="34">
        <v>4065</v>
      </c>
      <c r="AK1453" s="34">
        <v>7670</v>
      </c>
      <c r="AL1453" s="34">
        <v>4065</v>
      </c>
      <c r="AM1453" s="34">
        <v>0</v>
      </c>
      <c r="AN1453" s="34">
        <v>0</v>
      </c>
      <c r="AO1453" s="34">
        <v>0</v>
      </c>
      <c r="AP1453" s="34">
        <v>0</v>
      </c>
      <c r="AQ1453" s="34">
        <v>16148</v>
      </c>
      <c r="AR1453" s="34">
        <v>18742</v>
      </c>
      <c r="AS1453" s="34" t="s">
        <v>1092</v>
      </c>
      <c r="AT1453" s="34">
        <v>606495</v>
      </c>
      <c r="AU1453" s="34">
        <v>4710</v>
      </c>
      <c r="AV1453" s="34">
        <v>4680</v>
      </c>
      <c r="AW1453" s="34">
        <v>5100</v>
      </c>
      <c r="AX1453" s="34">
        <v>4950</v>
      </c>
      <c r="AY1453" s="34">
        <v>5520</v>
      </c>
      <c r="AZ1453" s="34">
        <v>5730</v>
      </c>
      <c r="BA1453" s="34">
        <v>0.21</v>
      </c>
      <c r="BB1453" s="34">
        <v>0.21</v>
      </c>
      <c r="BC1453" s="34">
        <v>0.21</v>
      </c>
      <c r="BD1453" s="34">
        <v>0.21</v>
      </c>
      <c r="BE1453" s="34">
        <v>0.21</v>
      </c>
      <c r="BF1453" s="34">
        <v>0.23</v>
      </c>
      <c r="BG1453" s="34" t="s">
        <v>71</v>
      </c>
    </row>
    <row r="1454" spans="1:59" s="35" customFormat="1" x14ac:dyDescent="0.25">
      <c r="A1454" s="35" t="s">
        <v>69</v>
      </c>
      <c r="C1454" s="35" t="s">
        <v>1971</v>
      </c>
      <c r="D1454" s="35" t="s">
        <v>156</v>
      </c>
      <c r="E1454" s="35">
        <v>25</v>
      </c>
      <c r="F1454" s="35">
        <v>90</v>
      </c>
      <c r="G1454" s="35">
        <v>0</v>
      </c>
      <c r="H1454" s="115">
        <v>275.8</v>
      </c>
      <c r="I1454" s="35" t="s">
        <v>62</v>
      </c>
      <c r="J1454" s="35">
        <v>210720890</v>
      </c>
      <c r="K1454" s="35" t="s">
        <v>1977</v>
      </c>
      <c r="L1454" s="35" t="s">
        <v>1973</v>
      </c>
      <c r="M1454" s="35" t="s">
        <v>1954</v>
      </c>
      <c r="N1454" s="35">
        <v>60</v>
      </c>
      <c r="O1454" s="35" t="s">
        <v>375</v>
      </c>
      <c r="P1454" s="35">
        <v>1</v>
      </c>
      <c r="Q1454" s="35" t="s">
        <v>375</v>
      </c>
      <c r="R1454" s="35">
        <v>2</v>
      </c>
      <c r="S1454" s="35" t="s">
        <v>375</v>
      </c>
      <c r="T1454" s="35">
        <v>1</v>
      </c>
      <c r="U1454" s="35">
        <v>30</v>
      </c>
      <c r="V1454" s="35">
        <v>355</v>
      </c>
      <c r="W1454" s="35">
        <v>207.57</v>
      </c>
      <c r="X1454" s="35">
        <v>-1</v>
      </c>
      <c r="Y1454" s="35" t="s">
        <v>68</v>
      </c>
      <c r="AC1454" s="35">
        <v>4814</v>
      </c>
      <c r="AD1454" s="35">
        <v>6227</v>
      </c>
      <c r="AE1454" s="35">
        <v>0</v>
      </c>
      <c r="AF1454" s="35">
        <v>6227</v>
      </c>
      <c r="AG1454" s="35">
        <v>1557</v>
      </c>
      <c r="AH1454" s="35">
        <v>4670</v>
      </c>
      <c r="AI1454" s="35">
        <v>5604</v>
      </c>
      <c r="AJ1454" s="35">
        <v>623</v>
      </c>
      <c r="AK1454" s="35">
        <v>5604</v>
      </c>
      <c r="AL1454" s="35">
        <v>623</v>
      </c>
      <c r="AM1454" s="35">
        <v>0</v>
      </c>
      <c r="AN1454" s="35">
        <v>0</v>
      </c>
      <c r="AO1454" s="35">
        <v>0</v>
      </c>
      <c r="AP1454" s="35">
        <v>0</v>
      </c>
      <c r="AQ1454" s="35">
        <v>14693</v>
      </c>
      <c r="AR1454" s="35">
        <v>17147</v>
      </c>
      <c r="AS1454" s="35" t="s">
        <v>358</v>
      </c>
      <c r="AT1454" s="35">
        <v>606491</v>
      </c>
      <c r="AU1454" s="35">
        <v>2430</v>
      </c>
      <c r="AV1454" s="35">
        <v>2160</v>
      </c>
      <c r="AW1454" s="35">
        <v>1650</v>
      </c>
      <c r="AX1454" s="35">
        <v>1470</v>
      </c>
      <c r="AY1454" s="35">
        <v>1680</v>
      </c>
      <c r="AZ1454" s="35">
        <v>1260</v>
      </c>
      <c r="BA1454" s="35">
        <v>0.53</v>
      </c>
      <c r="BB1454" s="35">
        <v>0.47</v>
      </c>
      <c r="BC1454" s="35">
        <v>0.25</v>
      </c>
      <c r="BD1454" s="35">
        <v>0.19</v>
      </c>
      <c r="BE1454" s="35">
        <v>0.18</v>
      </c>
      <c r="BF1454" s="35">
        <v>0.13</v>
      </c>
      <c r="BG1454" s="35" t="s">
        <v>71</v>
      </c>
    </row>
    <row r="1455" spans="1:59" s="35" customFormat="1" x14ac:dyDescent="0.25">
      <c r="A1455" s="35" t="s">
        <v>69</v>
      </c>
      <c r="C1455" s="35" t="s">
        <v>1971</v>
      </c>
      <c r="D1455" s="35" t="s">
        <v>156</v>
      </c>
      <c r="E1455" s="35">
        <v>25</v>
      </c>
      <c r="F1455" s="35">
        <v>90</v>
      </c>
      <c r="G1455" s="35">
        <v>0</v>
      </c>
      <c r="H1455" s="115">
        <v>275.8</v>
      </c>
      <c r="I1455" s="35" t="s">
        <v>62</v>
      </c>
      <c r="J1455" s="35">
        <v>210875857</v>
      </c>
      <c r="K1455" s="35" t="s">
        <v>1974</v>
      </c>
      <c r="L1455" s="35" t="s">
        <v>1975</v>
      </c>
      <c r="M1455" s="35" t="s">
        <v>1964</v>
      </c>
      <c r="N1455" s="35">
        <v>60</v>
      </c>
      <c r="O1455" s="35" t="s">
        <v>375</v>
      </c>
      <c r="P1455" s="35">
        <v>1</v>
      </c>
      <c r="Q1455" s="35" t="s">
        <v>375</v>
      </c>
      <c r="R1455" s="35">
        <v>2</v>
      </c>
      <c r="S1455" s="35" t="s">
        <v>375</v>
      </c>
      <c r="T1455" s="35">
        <v>1</v>
      </c>
      <c r="U1455" s="35">
        <v>30</v>
      </c>
      <c r="V1455" s="35">
        <v>0</v>
      </c>
      <c r="W1455" s="35">
        <v>219.03</v>
      </c>
      <c r="X1455" s="35">
        <v>451</v>
      </c>
      <c r="Y1455" s="35" t="s">
        <v>68</v>
      </c>
      <c r="AC1455" s="35">
        <v>5080</v>
      </c>
      <c r="AD1455" s="35">
        <v>6571</v>
      </c>
      <c r="AE1455" s="35">
        <v>0</v>
      </c>
      <c r="AF1455" s="35">
        <v>6571</v>
      </c>
      <c r="AG1455" s="35">
        <v>1643</v>
      </c>
      <c r="AH1455" s="35">
        <v>4928</v>
      </c>
      <c r="AI1455" s="35">
        <v>5914</v>
      </c>
      <c r="AJ1455" s="35">
        <v>657</v>
      </c>
      <c r="AK1455" s="35">
        <v>5914</v>
      </c>
      <c r="AL1455" s="35">
        <v>657</v>
      </c>
      <c r="AM1455" s="35">
        <v>0</v>
      </c>
      <c r="AN1455" s="35">
        <v>0</v>
      </c>
      <c r="AO1455" s="35">
        <v>0</v>
      </c>
      <c r="AP1455" s="35">
        <v>0</v>
      </c>
      <c r="AQ1455" s="35">
        <v>14693</v>
      </c>
      <c r="AR1455" s="35">
        <v>17147</v>
      </c>
      <c r="AS1455" s="35" t="s">
        <v>982</v>
      </c>
      <c r="AT1455" s="35">
        <v>606491</v>
      </c>
      <c r="AU1455" s="35">
        <v>0</v>
      </c>
      <c r="AV1455" s="35">
        <v>0</v>
      </c>
      <c r="AW1455" s="35">
        <v>0</v>
      </c>
      <c r="AX1455" s="35">
        <v>0</v>
      </c>
      <c r="AY1455" s="35">
        <v>0</v>
      </c>
      <c r="AZ1455" s="35">
        <v>0</v>
      </c>
      <c r="BA1455" s="35">
        <v>0</v>
      </c>
      <c r="BB1455" s="35">
        <v>0</v>
      </c>
      <c r="BC1455" s="35">
        <v>0</v>
      </c>
      <c r="BD1455" s="35">
        <v>0</v>
      </c>
      <c r="BE1455" s="35">
        <v>0</v>
      </c>
      <c r="BF1455" s="35">
        <v>0</v>
      </c>
      <c r="BG1455" s="35" t="s">
        <v>71</v>
      </c>
    </row>
    <row r="1456" spans="1:59" s="70" customFormat="1" x14ac:dyDescent="0.25">
      <c r="A1456" s="70" t="s">
        <v>69</v>
      </c>
      <c r="C1456" s="70" t="s">
        <v>1971</v>
      </c>
      <c r="D1456" s="70" t="s">
        <v>156</v>
      </c>
      <c r="E1456" s="70">
        <v>25</v>
      </c>
      <c r="F1456" s="70">
        <v>90</v>
      </c>
      <c r="G1456" s="70">
        <v>0</v>
      </c>
      <c r="H1456" s="149">
        <v>275.8</v>
      </c>
      <c r="I1456" s="70" t="s">
        <v>62</v>
      </c>
      <c r="J1456" s="70">
        <v>210837508</v>
      </c>
      <c r="K1456" s="70" t="s">
        <v>1986</v>
      </c>
      <c r="L1456" s="70" t="s">
        <v>1973</v>
      </c>
      <c r="M1456" s="70" t="s">
        <v>1964</v>
      </c>
      <c r="N1456" s="70">
        <v>60</v>
      </c>
      <c r="O1456" s="70" t="s">
        <v>375</v>
      </c>
      <c r="P1456" s="70">
        <v>1</v>
      </c>
      <c r="Q1456" s="70" t="s">
        <v>375</v>
      </c>
      <c r="R1456" s="70">
        <v>2</v>
      </c>
      <c r="S1456" s="70" t="s">
        <v>375</v>
      </c>
      <c r="T1456" s="70">
        <v>1</v>
      </c>
      <c r="U1456" s="70">
        <v>30</v>
      </c>
      <c r="V1456" s="70">
        <v>6390</v>
      </c>
      <c r="W1456" s="70">
        <v>259.02999999999997</v>
      </c>
      <c r="X1456" s="70">
        <v>452</v>
      </c>
      <c r="Y1456" s="70" t="s">
        <v>68</v>
      </c>
      <c r="Z1456" s="70" t="s">
        <v>59</v>
      </c>
      <c r="AC1456" s="70">
        <v>6141</v>
      </c>
      <c r="AD1456" s="70">
        <v>7771</v>
      </c>
      <c r="AE1456" s="70">
        <v>0</v>
      </c>
      <c r="AF1456" s="70">
        <v>7771</v>
      </c>
      <c r="AG1456" s="70">
        <v>1943</v>
      </c>
      <c r="AH1456" s="70">
        <v>5828</v>
      </c>
      <c r="AI1456" s="70">
        <v>6994</v>
      </c>
      <c r="AJ1456" s="70">
        <v>777</v>
      </c>
      <c r="AK1456" s="70">
        <v>6994</v>
      </c>
      <c r="AL1456" s="70">
        <v>777</v>
      </c>
      <c r="AM1456" s="70">
        <v>0</v>
      </c>
      <c r="AN1456" s="70">
        <v>0</v>
      </c>
      <c r="AO1456" s="70">
        <v>0</v>
      </c>
      <c r="AP1456" s="70">
        <v>0</v>
      </c>
      <c r="AQ1456" s="70">
        <v>14693</v>
      </c>
      <c r="AR1456" s="70">
        <v>17147</v>
      </c>
      <c r="AS1456" s="70" t="s">
        <v>1470</v>
      </c>
      <c r="AT1456" s="70">
        <v>606491</v>
      </c>
      <c r="AU1456" s="70">
        <v>186651</v>
      </c>
      <c r="AV1456" s="70">
        <v>178945</v>
      </c>
      <c r="AW1456" s="70">
        <v>210335</v>
      </c>
      <c r="AX1456" s="70">
        <v>199245</v>
      </c>
      <c r="AY1456" s="70">
        <v>213719</v>
      </c>
      <c r="AZ1456" s="70">
        <v>212215</v>
      </c>
      <c r="BA1456" s="70">
        <v>40.51</v>
      </c>
      <c r="BB1456" s="70">
        <v>38.880000000000003</v>
      </c>
      <c r="BC1456" s="70">
        <v>31.83</v>
      </c>
      <c r="BD1456" s="70">
        <v>25.87</v>
      </c>
      <c r="BE1456" s="70">
        <v>22.73</v>
      </c>
      <c r="BF1456" s="70">
        <v>21.23</v>
      </c>
      <c r="BG1456" s="70" t="s">
        <v>71</v>
      </c>
    </row>
    <row r="1457" spans="1:59" s="35" customFormat="1" x14ac:dyDescent="0.25">
      <c r="A1457" s="35" t="s">
        <v>69</v>
      </c>
      <c r="C1457" s="35" t="s">
        <v>1971</v>
      </c>
      <c r="D1457" s="35" t="s">
        <v>156</v>
      </c>
      <c r="E1457" s="35">
        <v>25</v>
      </c>
      <c r="F1457" s="35">
        <v>90</v>
      </c>
      <c r="G1457" s="35">
        <v>0</v>
      </c>
      <c r="H1457" s="115">
        <v>275.8</v>
      </c>
      <c r="I1457" s="35" t="s">
        <v>62</v>
      </c>
      <c r="J1457" s="35">
        <v>210306947</v>
      </c>
      <c r="K1457" s="35" t="s">
        <v>1989</v>
      </c>
      <c r="L1457" s="35" t="s">
        <v>1990</v>
      </c>
      <c r="M1457" s="35" t="s">
        <v>1964</v>
      </c>
      <c r="N1457" s="35">
        <v>60</v>
      </c>
      <c r="O1457" s="35" t="s">
        <v>375</v>
      </c>
      <c r="P1457" s="35">
        <v>1</v>
      </c>
      <c r="Q1457" s="35" t="s">
        <v>375</v>
      </c>
      <c r="R1457" s="35">
        <v>2</v>
      </c>
      <c r="S1457" s="35" t="s">
        <v>375</v>
      </c>
      <c r="T1457" s="35">
        <v>1</v>
      </c>
      <c r="U1457" s="35">
        <v>30</v>
      </c>
      <c r="V1457" s="35">
        <v>79</v>
      </c>
      <c r="W1457" s="35">
        <v>266.7</v>
      </c>
      <c r="X1457" s="35">
        <v>451</v>
      </c>
      <c r="Y1457" s="35" t="s">
        <v>68</v>
      </c>
      <c r="AC1457" s="35">
        <v>6351</v>
      </c>
      <c r="AD1457" s="35">
        <v>8001</v>
      </c>
      <c r="AE1457" s="35">
        <v>0</v>
      </c>
      <c r="AF1457" s="35">
        <v>8001</v>
      </c>
      <c r="AG1457" s="35">
        <v>2000</v>
      </c>
      <c r="AH1457" s="35">
        <v>6001</v>
      </c>
      <c r="AI1457" s="35">
        <v>7201</v>
      </c>
      <c r="AJ1457" s="35">
        <v>800</v>
      </c>
      <c r="AK1457" s="35">
        <v>7201</v>
      </c>
      <c r="AL1457" s="35">
        <v>800</v>
      </c>
      <c r="AM1457" s="35">
        <v>0</v>
      </c>
      <c r="AN1457" s="35">
        <v>0</v>
      </c>
      <c r="AO1457" s="35">
        <v>0</v>
      </c>
      <c r="AP1457" s="35">
        <v>0</v>
      </c>
      <c r="AQ1457" s="35">
        <v>14693</v>
      </c>
      <c r="AR1457" s="35">
        <v>17147</v>
      </c>
      <c r="AS1457" s="35" t="s">
        <v>1092</v>
      </c>
      <c r="AT1457" s="35">
        <v>606491</v>
      </c>
      <c r="AU1457" s="35">
        <v>360</v>
      </c>
      <c r="AV1457" s="35">
        <v>480</v>
      </c>
      <c r="AW1457" s="35">
        <v>690</v>
      </c>
      <c r="AX1457" s="35">
        <v>420</v>
      </c>
      <c r="AY1457" s="35">
        <v>270</v>
      </c>
      <c r="AZ1457" s="35">
        <v>150</v>
      </c>
      <c r="BA1457" s="35">
        <v>0.08</v>
      </c>
      <c r="BB1457" s="35">
        <v>0.1</v>
      </c>
      <c r="BC1457" s="35">
        <v>0.1</v>
      </c>
      <c r="BD1457" s="35">
        <v>0.05</v>
      </c>
      <c r="BE1457" s="35">
        <v>0.03</v>
      </c>
      <c r="BF1457" s="35">
        <v>0.02</v>
      </c>
      <c r="BG1457" s="35" t="s">
        <v>71</v>
      </c>
    </row>
    <row r="1458" spans="1:59" s="70" customFormat="1" x14ac:dyDescent="0.25">
      <c r="A1458" s="70" t="s">
        <v>69</v>
      </c>
      <c r="C1458" s="70" t="s">
        <v>1971</v>
      </c>
      <c r="D1458" s="70" t="s">
        <v>156</v>
      </c>
      <c r="E1458" s="70">
        <v>25</v>
      </c>
      <c r="F1458" s="70">
        <v>90</v>
      </c>
      <c r="G1458" s="70">
        <v>0</v>
      </c>
      <c r="H1458" s="149">
        <v>275.8</v>
      </c>
      <c r="I1458" s="70" t="s">
        <v>62</v>
      </c>
      <c r="J1458" s="70">
        <v>210119269</v>
      </c>
      <c r="K1458" s="70" t="s">
        <v>1987</v>
      </c>
      <c r="L1458" s="70" t="s">
        <v>1988</v>
      </c>
      <c r="M1458" s="70" t="s">
        <v>1964</v>
      </c>
      <c r="N1458" s="70">
        <v>60</v>
      </c>
      <c r="O1458" s="70" t="s">
        <v>375</v>
      </c>
      <c r="P1458" s="70">
        <v>1</v>
      </c>
      <c r="Q1458" s="70" t="s">
        <v>375</v>
      </c>
      <c r="R1458" s="70">
        <v>2</v>
      </c>
      <c r="S1458" s="70" t="s">
        <v>375</v>
      </c>
      <c r="T1458" s="70">
        <v>1</v>
      </c>
      <c r="U1458" s="70">
        <v>30</v>
      </c>
      <c r="V1458" s="70">
        <v>2850</v>
      </c>
      <c r="W1458" s="70">
        <v>272.17</v>
      </c>
      <c r="X1458" s="70">
        <v>451</v>
      </c>
      <c r="Y1458" s="70" t="s">
        <v>68</v>
      </c>
      <c r="Z1458" s="70" t="s">
        <v>59</v>
      </c>
      <c r="AC1458" s="70">
        <v>6500</v>
      </c>
      <c r="AD1458" s="70">
        <v>8165</v>
      </c>
      <c r="AE1458" s="70">
        <v>0</v>
      </c>
      <c r="AF1458" s="70">
        <v>8165</v>
      </c>
      <c r="AG1458" s="70">
        <v>2041</v>
      </c>
      <c r="AH1458" s="70">
        <v>6124</v>
      </c>
      <c r="AI1458" s="70">
        <v>7349</v>
      </c>
      <c r="AJ1458" s="70">
        <v>816</v>
      </c>
      <c r="AK1458" s="70">
        <v>7349</v>
      </c>
      <c r="AL1458" s="70">
        <v>816</v>
      </c>
      <c r="AM1458" s="70">
        <v>0</v>
      </c>
      <c r="AN1458" s="70">
        <v>0</v>
      </c>
      <c r="AO1458" s="70">
        <v>0</v>
      </c>
      <c r="AP1458" s="70">
        <v>0</v>
      </c>
      <c r="AQ1458" s="70">
        <v>14693</v>
      </c>
      <c r="AR1458" s="70">
        <v>17147</v>
      </c>
      <c r="AS1458" s="70" t="s">
        <v>1092</v>
      </c>
      <c r="AT1458" s="70">
        <v>606491</v>
      </c>
      <c r="AU1458" s="70">
        <v>12720</v>
      </c>
      <c r="AV1458" s="70">
        <v>12180</v>
      </c>
      <c r="AW1458" s="70">
        <v>14280</v>
      </c>
      <c r="AX1458" s="70">
        <v>15690</v>
      </c>
      <c r="AY1458" s="70">
        <v>15180</v>
      </c>
      <c r="AZ1458" s="70">
        <v>15450</v>
      </c>
      <c r="BA1458" s="70">
        <v>2.76</v>
      </c>
      <c r="BB1458" s="70">
        <v>2.65</v>
      </c>
      <c r="BC1458" s="70">
        <v>2.16</v>
      </c>
      <c r="BD1458" s="70">
        <v>2.04</v>
      </c>
      <c r="BE1458" s="70">
        <v>1.61</v>
      </c>
      <c r="BF1458" s="70">
        <v>1.55</v>
      </c>
      <c r="BG1458" s="70" t="s">
        <v>71</v>
      </c>
    </row>
    <row r="1459" spans="1:59" s="70" customFormat="1" x14ac:dyDescent="0.25">
      <c r="A1459" s="70" t="s">
        <v>69</v>
      </c>
      <c r="C1459" s="70" t="s">
        <v>1971</v>
      </c>
      <c r="D1459" s="70" t="s">
        <v>156</v>
      </c>
      <c r="E1459" s="70">
        <v>25</v>
      </c>
      <c r="F1459" s="70">
        <v>90</v>
      </c>
      <c r="G1459" s="70">
        <v>0</v>
      </c>
      <c r="H1459" s="149">
        <v>275.8</v>
      </c>
      <c r="I1459" s="70" t="s">
        <v>62</v>
      </c>
      <c r="J1459" s="70">
        <v>210738568</v>
      </c>
      <c r="K1459" s="70" t="s">
        <v>1982</v>
      </c>
      <c r="L1459" s="70" t="s">
        <v>1983</v>
      </c>
      <c r="M1459" s="70" t="s">
        <v>1984</v>
      </c>
      <c r="N1459" s="70">
        <v>60</v>
      </c>
      <c r="O1459" s="70" t="s">
        <v>375</v>
      </c>
      <c r="P1459" s="70">
        <v>200</v>
      </c>
      <c r="Q1459" s="70" t="s">
        <v>318</v>
      </c>
      <c r="R1459" s="70">
        <v>2</v>
      </c>
      <c r="S1459" s="70" t="s">
        <v>375</v>
      </c>
      <c r="T1459" s="70">
        <v>200</v>
      </c>
      <c r="U1459" s="70">
        <v>30</v>
      </c>
      <c r="V1459" s="70">
        <v>4594</v>
      </c>
      <c r="W1459" s="70">
        <v>275.02999999999997</v>
      </c>
      <c r="X1459" s="70">
        <v>-1</v>
      </c>
      <c r="Y1459" s="70" t="s">
        <v>68</v>
      </c>
      <c r="Z1459" s="70" t="s">
        <v>59</v>
      </c>
      <c r="AC1459" s="70">
        <v>6579</v>
      </c>
      <c r="AD1459" s="70">
        <v>8251</v>
      </c>
      <c r="AE1459" s="70">
        <v>0</v>
      </c>
      <c r="AF1459" s="70">
        <v>8251</v>
      </c>
      <c r="AG1459" s="70">
        <v>2063</v>
      </c>
      <c r="AH1459" s="70">
        <v>6188</v>
      </c>
      <c r="AI1459" s="70">
        <v>7426</v>
      </c>
      <c r="AJ1459" s="70">
        <v>825</v>
      </c>
      <c r="AK1459" s="70">
        <v>7426</v>
      </c>
      <c r="AL1459" s="70">
        <v>825</v>
      </c>
      <c r="AM1459" s="70">
        <v>0</v>
      </c>
      <c r="AN1459" s="70">
        <v>0</v>
      </c>
      <c r="AO1459" s="70">
        <v>0</v>
      </c>
      <c r="AP1459" s="70">
        <v>0</v>
      </c>
      <c r="AQ1459" s="70">
        <v>14693</v>
      </c>
      <c r="AR1459" s="70">
        <v>17147</v>
      </c>
      <c r="AS1459" s="70" t="s">
        <v>1205</v>
      </c>
      <c r="AT1459" s="70">
        <v>606491</v>
      </c>
      <c r="AU1459" s="70">
        <v>22320</v>
      </c>
      <c r="AV1459" s="70">
        <v>21240</v>
      </c>
      <c r="AW1459" s="70">
        <v>22830</v>
      </c>
      <c r="AX1459" s="70">
        <v>23430</v>
      </c>
      <c r="AY1459" s="70">
        <v>24840</v>
      </c>
      <c r="AZ1459" s="70">
        <v>23160</v>
      </c>
      <c r="BA1459" s="70">
        <v>4.84</v>
      </c>
      <c r="BB1459" s="70">
        <v>4.6100000000000003</v>
      </c>
      <c r="BC1459" s="70">
        <v>3.46</v>
      </c>
      <c r="BD1459" s="70">
        <v>3.04</v>
      </c>
      <c r="BE1459" s="70">
        <v>2.64</v>
      </c>
      <c r="BF1459" s="70">
        <v>2.3199999999999998</v>
      </c>
      <c r="BG1459" s="70" t="s">
        <v>71</v>
      </c>
    </row>
    <row r="1460" spans="1:59" s="70" customFormat="1" x14ac:dyDescent="0.25">
      <c r="A1460" s="70" t="s">
        <v>69</v>
      </c>
      <c r="C1460" s="70" t="s">
        <v>1971</v>
      </c>
      <c r="D1460" s="70" t="s">
        <v>156</v>
      </c>
      <c r="E1460" s="70">
        <v>25</v>
      </c>
      <c r="F1460" s="70">
        <v>90</v>
      </c>
      <c r="G1460" s="70">
        <v>0</v>
      </c>
      <c r="H1460" s="149">
        <v>275.8</v>
      </c>
      <c r="I1460" s="70" t="s">
        <v>62</v>
      </c>
      <c r="J1460" s="70">
        <v>210738576</v>
      </c>
      <c r="K1460" s="70" t="s">
        <v>1985</v>
      </c>
      <c r="L1460" s="70" t="s">
        <v>1983</v>
      </c>
      <c r="M1460" s="70" t="s">
        <v>1984</v>
      </c>
      <c r="N1460" s="70">
        <v>60</v>
      </c>
      <c r="O1460" s="70" t="s">
        <v>375</v>
      </c>
      <c r="P1460" s="70">
        <v>400</v>
      </c>
      <c r="Q1460" s="70" t="s">
        <v>318</v>
      </c>
      <c r="R1460" s="70">
        <v>2</v>
      </c>
      <c r="S1460" s="70" t="s">
        <v>375</v>
      </c>
      <c r="T1460" s="70">
        <v>400</v>
      </c>
      <c r="U1460" s="70">
        <v>30</v>
      </c>
      <c r="V1460" s="70">
        <v>2671</v>
      </c>
      <c r="W1460" s="70">
        <v>286.37</v>
      </c>
      <c r="X1460" s="70">
        <v>-1</v>
      </c>
      <c r="Y1460" s="70" t="s">
        <v>68</v>
      </c>
      <c r="Z1460" s="70" t="s">
        <v>59</v>
      </c>
      <c r="AC1460" s="70">
        <v>6889</v>
      </c>
      <c r="AD1460" s="70">
        <v>8591</v>
      </c>
      <c r="AE1460" s="70">
        <v>0</v>
      </c>
      <c r="AF1460" s="70">
        <v>8591</v>
      </c>
      <c r="AG1460" s="70">
        <v>2148</v>
      </c>
      <c r="AH1460" s="70">
        <v>6443</v>
      </c>
      <c r="AI1460" s="70">
        <v>7447</v>
      </c>
      <c r="AJ1460" s="70">
        <v>1144</v>
      </c>
      <c r="AK1460" s="70">
        <v>7447</v>
      </c>
      <c r="AL1460" s="70">
        <v>1144</v>
      </c>
      <c r="AM1460" s="70">
        <v>0</v>
      </c>
      <c r="AN1460" s="70">
        <v>0</v>
      </c>
      <c r="AO1460" s="70">
        <v>0</v>
      </c>
      <c r="AP1460" s="70">
        <v>0</v>
      </c>
      <c r="AQ1460" s="70">
        <v>14693</v>
      </c>
      <c r="AR1460" s="70">
        <v>17147</v>
      </c>
      <c r="AS1460" s="70" t="s">
        <v>1205</v>
      </c>
      <c r="AT1460" s="70">
        <v>606491</v>
      </c>
      <c r="AU1460" s="70">
        <v>13680</v>
      </c>
      <c r="AV1460" s="70">
        <v>11640</v>
      </c>
      <c r="AW1460" s="70">
        <v>14130</v>
      </c>
      <c r="AX1460" s="70">
        <v>12990</v>
      </c>
      <c r="AY1460" s="70">
        <v>12870</v>
      </c>
      <c r="AZ1460" s="70">
        <v>14820</v>
      </c>
      <c r="BA1460" s="70">
        <v>2.97</v>
      </c>
      <c r="BB1460" s="70">
        <v>2.5299999999999998</v>
      </c>
      <c r="BC1460" s="70">
        <v>2.14</v>
      </c>
      <c r="BD1460" s="70">
        <v>1.69</v>
      </c>
      <c r="BE1460" s="70">
        <v>1.37</v>
      </c>
      <c r="BF1460" s="70">
        <v>1.48</v>
      </c>
      <c r="BG1460" s="70" t="s">
        <v>71</v>
      </c>
    </row>
    <row r="1461" spans="1:59" s="70" customFormat="1" x14ac:dyDescent="0.25">
      <c r="A1461" s="70" t="s">
        <v>69</v>
      </c>
      <c r="C1461" s="70" t="s">
        <v>1971</v>
      </c>
      <c r="D1461" s="70" t="s">
        <v>156</v>
      </c>
      <c r="E1461" s="70">
        <v>25</v>
      </c>
      <c r="F1461" s="70">
        <v>90</v>
      </c>
      <c r="G1461" s="70">
        <v>0</v>
      </c>
      <c r="H1461" s="149">
        <v>275.8</v>
      </c>
      <c r="I1461" s="70" t="s">
        <v>62</v>
      </c>
      <c r="J1461" s="70">
        <v>210687319</v>
      </c>
      <c r="K1461" s="70" t="s">
        <v>1972</v>
      </c>
      <c r="L1461" s="70" t="s">
        <v>1973</v>
      </c>
      <c r="M1461" s="70" t="s">
        <v>1954</v>
      </c>
      <c r="N1461" s="70">
        <v>60</v>
      </c>
      <c r="O1461" s="70" t="s">
        <v>375</v>
      </c>
      <c r="P1461" s="70">
        <v>1</v>
      </c>
      <c r="Q1461" s="70" t="s">
        <v>375</v>
      </c>
      <c r="R1461" s="70">
        <v>2</v>
      </c>
      <c r="S1461" s="70" t="s">
        <v>375</v>
      </c>
      <c r="T1461" s="70">
        <v>1</v>
      </c>
      <c r="U1461" s="70">
        <v>30</v>
      </c>
      <c r="V1461" s="70">
        <v>25062</v>
      </c>
      <c r="W1461" s="70">
        <v>286.39999999999998</v>
      </c>
      <c r="X1461" s="70">
        <v>802</v>
      </c>
      <c r="Y1461" s="70" t="s">
        <v>68</v>
      </c>
      <c r="Z1461" s="70" t="s">
        <v>59</v>
      </c>
      <c r="AC1461" s="70">
        <v>6890</v>
      </c>
      <c r="AD1461" s="70">
        <v>8592</v>
      </c>
      <c r="AE1461" s="70">
        <v>0</v>
      </c>
      <c r="AF1461" s="70">
        <v>8592</v>
      </c>
      <c r="AG1461" s="70">
        <v>2148</v>
      </c>
      <c r="AH1461" s="70">
        <v>6444</v>
      </c>
      <c r="AI1461" s="70">
        <v>7447</v>
      </c>
      <c r="AJ1461" s="70">
        <v>1145</v>
      </c>
      <c r="AK1461" s="70">
        <v>7733</v>
      </c>
      <c r="AL1461" s="70">
        <v>859</v>
      </c>
      <c r="AM1461" s="70">
        <v>0</v>
      </c>
      <c r="AN1461" s="70">
        <v>0</v>
      </c>
      <c r="AO1461" s="70">
        <v>0</v>
      </c>
      <c r="AP1461" s="70">
        <v>0</v>
      </c>
      <c r="AQ1461" s="70">
        <v>14693</v>
      </c>
      <c r="AR1461" s="70">
        <v>17147</v>
      </c>
      <c r="AS1461" s="70" t="s">
        <v>1470</v>
      </c>
      <c r="AT1461" s="70">
        <v>606491</v>
      </c>
      <c r="AU1461" s="70">
        <v>136261</v>
      </c>
      <c r="AV1461" s="70">
        <v>132622</v>
      </c>
      <c r="AW1461" s="70">
        <v>138130</v>
      </c>
      <c r="AX1461" s="70">
        <v>132688</v>
      </c>
      <c r="AY1461" s="70">
        <v>143737</v>
      </c>
      <c r="AZ1461" s="70">
        <v>138261</v>
      </c>
      <c r="BA1461" s="70">
        <v>29.57</v>
      </c>
      <c r="BB1461" s="70">
        <v>28.81</v>
      </c>
      <c r="BC1461" s="70">
        <v>20.91</v>
      </c>
      <c r="BD1461" s="70">
        <v>17.23</v>
      </c>
      <c r="BE1461" s="70">
        <v>15.29</v>
      </c>
      <c r="BF1461" s="70">
        <v>13.83</v>
      </c>
      <c r="BG1461" s="70" t="s">
        <v>71</v>
      </c>
    </row>
    <row r="1462" spans="1:59" s="35" customFormat="1" x14ac:dyDescent="0.25">
      <c r="A1462" s="35" t="s">
        <v>69</v>
      </c>
      <c r="C1462" s="35" t="s">
        <v>1971</v>
      </c>
      <c r="D1462" s="35" t="s">
        <v>156</v>
      </c>
      <c r="E1462" s="35">
        <v>25</v>
      </c>
      <c r="F1462" s="35">
        <v>90</v>
      </c>
      <c r="G1462" s="35">
        <v>0</v>
      </c>
      <c r="H1462" s="115">
        <v>275.8</v>
      </c>
      <c r="I1462" s="35" t="s">
        <v>62</v>
      </c>
      <c r="J1462" s="35">
        <v>210875873</v>
      </c>
      <c r="K1462" s="35" t="s">
        <v>1976</v>
      </c>
      <c r="L1462" s="35" t="s">
        <v>1975</v>
      </c>
      <c r="M1462" s="35" t="s">
        <v>1964</v>
      </c>
      <c r="N1462" s="35">
        <v>60</v>
      </c>
      <c r="O1462" s="35" t="s">
        <v>375</v>
      </c>
      <c r="P1462" s="35">
        <v>1</v>
      </c>
      <c r="Q1462" s="35" t="s">
        <v>375</v>
      </c>
      <c r="R1462" s="35">
        <v>2</v>
      </c>
      <c r="S1462" s="35" t="s">
        <v>375</v>
      </c>
      <c r="T1462" s="35">
        <v>1</v>
      </c>
      <c r="U1462" s="35">
        <v>30</v>
      </c>
      <c r="V1462" s="35">
        <v>1630</v>
      </c>
      <c r="W1462" s="35">
        <v>308.83</v>
      </c>
      <c r="X1462" s="35">
        <v>453</v>
      </c>
      <c r="Y1462" s="35" t="s">
        <v>68</v>
      </c>
      <c r="AC1462" s="35">
        <v>7504</v>
      </c>
      <c r="AD1462" s="35">
        <v>9265</v>
      </c>
      <c r="AE1462" s="35">
        <v>0</v>
      </c>
      <c r="AF1462" s="35">
        <v>9265</v>
      </c>
      <c r="AG1462" s="35">
        <v>2316</v>
      </c>
      <c r="AH1462" s="35">
        <v>6949</v>
      </c>
      <c r="AI1462" s="35">
        <v>7447</v>
      </c>
      <c r="AJ1462" s="35">
        <v>1818</v>
      </c>
      <c r="AK1462" s="35">
        <v>8339</v>
      </c>
      <c r="AL1462" s="35">
        <v>926</v>
      </c>
      <c r="AM1462" s="35">
        <v>0</v>
      </c>
      <c r="AN1462" s="35">
        <v>0</v>
      </c>
      <c r="AO1462" s="35">
        <v>0</v>
      </c>
      <c r="AP1462" s="35">
        <v>0</v>
      </c>
      <c r="AQ1462" s="35">
        <v>14693</v>
      </c>
      <c r="AR1462" s="35">
        <v>17147</v>
      </c>
      <c r="AS1462" s="35" t="s">
        <v>982</v>
      </c>
      <c r="AT1462" s="35">
        <v>606491</v>
      </c>
      <c r="AU1462" s="35">
        <v>5330</v>
      </c>
      <c r="AV1462" s="35">
        <v>24875</v>
      </c>
      <c r="AW1462" s="35">
        <v>174124</v>
      </c>
      <c r="AX1462" s="35">
        <v>301163</v>
      </c>
      <c r="AY1462" s="35">
        <v>437975</v>
      </c>
      <c r="AZ1462" s="35">
        <v>504604</v>
      </c>
      <c r="BA1462" s="35">
        <v>1.1599999999999999</v>
      </c>
      <c r="BB1462" s="35">
        <v>5.4</v>
      </c>
      <c r="BC1462" s="35">
        <v>26.35</v>
      </c>
      <c r="BD1462" s="35">
        <v>39.11</v>
      </c>
      <c r="BE1462" s="35">
        <v>46.58</v>
      </c>
      <c r="BF1462" s="35">
        <v>50.47</v>
      </c>
      <c r="BG1462" s="35" t="s">
        <v>71</v>
      </c>
    </row>
    <row r="1463" spans="1:59" s="35" customFormat="1" x14ac:dyDescent="0.25">
      <c r="A1463" s="35" t="s">
        <v>69</v>
      </c>
      <c r="C1463" s="35" t="s">
        <v>1971</v>
      </c>
      <c r="D1463" s="35" t="s">
        <v>156</v>
      </c>
      <c r="E1463" s="35">
        <v>25</v>
      </c>
      <c r="F1463" s="35">
        <v>90</v>
      </c>
      <c r="G1463" s="35">
        <v>0</v>
      </c>
      <c r="H1463" s="115">
        <v>275.8</v>
      </c>
      <c r="I1463" s="35" t="s">
        <v>62</v>
      </c>
      <c r="J1463" s="35">
        <v>210679764</v>
      </c>
      <c r="K1463" s="35" t="s">
        <v>1981</v>
      </c>
      <c r="L1463" s="35" t="s">
        <v>1979</v>
      </c>
      <c r="M1463" s="35" t="s">
        <v>1980</v>
      </c>
      <c r="N1463" s="35">
        <v>30</v>
      </c>
      <c r="O1463" s="35" t="s">
        <v>375</v>
      </c>
      <c r="P1463" s="35">
        <v>22</v>
      </c>
      <c r="Q1463" s="35" t="s">
        <v>318</v>
      </c>
      <c r="R1463" s="35">
        <v>1</v>
      </c>
      <c r="S1463" s="35" t="s">
        <v>375</v>
      </c>
      <c r="T1463" s="35">
        <v>22</v>
      </c>
      <c r="U1463" s="35">
        <v>30</v>
      </c>
      <c r="V1463" s="35">
        <v>12383</v>
      </c>
      <c r="W1463" s="35">
        <v>352.97</v>
      </c>
      <c r="X1463" s="35">
        <v>-1</v>
      </c>
      <c r="Y1463" s="35" t="s">
        <v>68</v>
      </c>
      <c r="AC1463" s="35">
        <v>8712</v>
      </c>
      <c r="AD1463" s="35">
        <v>10589</v>
      </c>
      <c r="AE1463" s="35">
        <v>0</v>
      </c>
      <c r="AF1463" s="35">
        <v>10589</v>
      </c>
      <c r="AG1463" s="35">
        <v>2647</v>
      </c>
      <c r="AH1463" s="35">
        <v>7942</v>
      </c>
      <c r="AI1463" s="35">
        <v>7447</v>
      </c>
      <c r="AJ1463" s="35">
        <v>3142</v>
      </c>
      <c r="AK1463" s="35">
        <v>7447</v>
      </c>
      <c r="AL1463" s="35">
        <v>3142</v>
      </c>
      <c r="AM1463" s="35">
        <v>0</v>
      </c>
      <c r="AN1463" s="35">
        <v>0</v>
      </c>
      <c r="AO1463" s="35">
        <v>0</v>
      </c>
      <c r="AP1463" s="35">
        <v>0</v>
      </c>
      <c r="AQ1463" s="35">
        <v>14693</v>
      </c>
      <c r="AR1463" s="35">
        <v>17147</v>
      </c>
      <c r="AS1463" s="35" t="s">
        <v>505</v>
      </c>
      <c r="AT1463" s="35">
        <v>606491</v>
      </c>
      <c r="AU1463" s="35">
        <v>59970</v>
      </c>
      <c r="AV1463" s="35">
        <v>56310</v>
      </c>
      <c r="AW1463" s="35">
        <v>61650</v>
      </c>
      <c r="AX1463" s="35">
        <v>61170</v>
      </c>
      <c r="AY1463" s="35">
        <v>66450</v>
      </c>
      <c r="AZ1463" s="35">
        <v>65940</v>
      </c>
      <c r="BA1463" s="35">
        <v>13.02</v>
      </c>
      <c r="BB1463" s="35">
        <v>12.23</v>
      </c>
      <c r="BC1463" s="35">
        <v>9.33</v>
      </c>
      <c r="BD1463" s="35">
        <v>7.94</v>
      </c>
      <c r="BE1463" s="35">
        <v>7.07</v>
      </c>
      <c r="BF1463" s="35">
        <v>6.6</v>
      </c>
      <c r="BG1463" s="35" t="s">
        <v>71</v>
      </c>
    </row>
    <row r="1464" spans="1:59" s="35" customFormat="1" x14ac:dyDescent="0.25">
      <c r="A1464" s="35" t="s">
        <v>69</v>
      </c>
      <c r="C1464" s="35" t="s">
        <v>1971</v>
      </c>
      <c r="D1464" s="35" t="s">
        <v>156</v>
      </c>
      <c r="E1464" s="35">
        <v>25</v>
      </c>
      <c r="F1464" s="35">
        <v>90</v>
      </c>
      <c r="G1464" s="35">
        <v>0</v>
      </c>
      <c r="H1464" s="115">
        <v>275.8</v>
      </c>
      <c r="I1464" s="35" t="s">
        <v>62</v>
      </c>
      <c r="J1464" s="35">
        <v>210679772</v>
      </c>
      <c r="K1464" s="35" t="s">
        <v>1978</v>
      </c>
      <c r="L1464" s="35" t="s">
        <v>1979</v>
      </c>
      <c r="M1464" s="35" t="s">
        <v>1980</v>
      </c>
      <c r="N1464" s="35">
        <v>30</v>
      </c>
      <c r="O1464" s="35" t="s">
        <v>375</v>
      </c>
      <c r="P1464" s="35">
        <v>22</v>
      </c>
      <c r="Q1464" s="35" t="s">
        <v>318</v>
      </c>
      <c r="R1464" s="35">
        <v>1</v>
      </c>
      <c r="S1464" s="35" t="s">
        <v>375</v>
      </c>
      <c r="T1464" s="35">
        <v>22</v>
      </c>
      <c r="U1464" s="35">
        <v>30</v>
      </c>
      <c r="V1464" s="35">
        <v>4433</v>
      </c>
      <c r="W1464" s="35">
        <v>409.57</v>
      </c>
      <c r="X1464" s="35">
        <v>-1</v>
      </c>
      <c r="Y1464" s="35" t="s">
        <v>68</v>
      </c>
      <c r="AC1464" s="35">
        <v>10261</v>
      </c>
      <c r="AD1464" s="35">
        <v>12287</v>
      </c>
      <c r="AE1464" s="35">
        <v>0</v>
      </c>
      <c r="AF1464" s="35">
        <v>12287</v>
      </c>
      <c r="AG1464" s="35">
        <v>3072</v>
      </c>
      <c r="AH1464" s="35">
        <v>9215</v>
      </c>
      <c r="AI1464" s="35">
        <v>7447</v>
      </c>
      <c r="AJ1464" s="35">
        <v>4840</v>
      </c>
      <c r="AK1464" s="35">
        <v>7447</v>
      </c>
      <c r="AL1464" s="35">
        <v>4840</v>
      </c>
      <c r="AM1464" s="35">
        <v>0</v>
      </c>
      <c r="AN1464" s="35">
        <v>0</v>
      </c>
      <c r="AO1464" s="35">
        <v>0</v>
      </c>
      <c r="AP1464" s="35">
        <v>0</v>
      </c>
      <c r="AQ1464" s="35">
        <v>14693</v>
      </c>
      <c r="AR1464" s="35">
        <v>17147</v>
      </c>
      <c r="AS1464" s="35" t="s">
        <v>505</v>
      </c>
      <c r="AT1464" s="35">
        <v>606491</v>
      </c>
      <c r="AU1464" s="35">
        <v>21030</v>
      </c>
      <c r="AV1464" s="35">
        <v>19830</v>
      </c>
      <c r="AW1464" s="35">
        <v>22920</v>
      </c>
      <c r="AX1464" s="35">
        <v>21870</v>
      </c>
      <c r="AY1464" s="35">
        <v>23460</v>
      </c>
      <c r="AZ1464" s="35">
        <v>23880</v>
      </c>
      <c r="BA1464" s="35">
        <v>4.5599999999999996</v>
      </c>
      <c r="BB1464" s="35">
        <v>4.3099999999999996</v>
      </c>
      <c r="BC1464" s="35">
        <v>3.47</v>
      </c>
      <c r="BD1464" s="35">
        <v>2.84</v>
      </c>
      <c r="BE1464" s="35">
        <v>2.5</v>
      </c>
      <c r="BF1464" s="35">
        <v>2.39</v>
      </c>
      <c r="BG1464" s="35" t="s">
        <v>71</v>
      </c>
    </row>
    <row r="1465" spans="1:59" s="36" customFormat="1" x14ac:dyDescent="0.25">
      <c r="A1465" s="36" t="s">
        <v>59</v>
      </c>
      <c r="C1465" s="36" t="s">
        <v>1991</v>
      </c>
      <c r="D1465" s="36" t="s">
        <v>168</v>
      </c>
      <c r="E1465" s="36">
        <v>25</v>
      </c>
      <c r="F1465" s="36">
        <v>90</v>
      </c>
      <c r="G1465" s="36">
        <v>0</v>
      </c>
      <c r="H1465" s="116">
        <v>259.02999999999997</v>
      </c>
      <c r="I1465" s="36" t="s">
        <v>169</v>
      </c>
      <c r="J1465" s="36">
        <v>210896489</v>
      </c>
      <c r="K1465" s="36" t="s">
        <v>1997</v>
      </c>
      <c r="L1465" s="36" t="s">
        <v>1998</v>
      </c>
      <c r="M1465" s="36" t="s">
        <v>1964</v>
      </c>
      <c r="N1465" s="36">
        <v>60</v>
      </c>
      <c r="O1465" s="36" t="s">
        <v>375</v>
      </c>
      <c r="P1465" s="36">
        <v>1</v>
      </c>
      <c r="Q1465" s="36" t="s">
        <v>375</v>
      </c>
      <c r="R1465" s="36">
        <v>2</v>
      </c>
      <c r="S1465" s="36" t="s">
        <v>375</v>
      </c>
      <c r="T1465" s="36">
        <v>1</v>
      </c>
      <c r="U1465" s="36">
        <v>30</v>
      </c>
      <c r="V1465" s="36">
        <v>504</v>
      </c>
      <c r="W1465" s="36">
        <v>237.13</v>
      </c>
      <c r="X1465" s="36">
        <v>452</v>
      </c>
      <c r="Y1465" s="36" t="s">
        <v>68</v>
      </c>
      <c r="AB1465" s="36" t="s">
        <v>59</v>
      </c>
      <c r="AC1465" s="36">
        <v>5541</v>
      </c>
      <c r="AD1465" s="36">
        <v>7114</v>
      </c>
      <c r="AE1465" s="36">
        <v>1779</v>
      </c>
      <c r="AF1465" s="36">
        <v>5335</v>
      </c>
      <c r="AG1465" s="36">
        <v>1779</v>
      </c>
      <c r="AH1465" s="36">
        <v>5335</v>
      </c>
      <c r="AI1465" s="36">
        <v>6403</v>
      </c>
      <c r="AJ1465" s="36">
        <v>711</v>
      </c>
      <c r="AK1465" s="36">
        <v>6403</v>
      </c>
      <c r="AL1465" s="36">
        <v>711</v>
      </c>
      <c r="AM1465" s="36">
        <v>0</v>
      </c>
      <c r="AN1465" s="36">
        <v>0</v>
      </c>
      <c r="AO1465" s="36">
        <v>0</v>
      </c>
      <c r="AP1465" s="36">
        <v>0</v>
      </c>
      <c r="AQ1465" s="36">
        <v>13229</v>
      </c>
      <c r="AR1465" s="36">
        <v>15541</v>
      </c>
      <c r="AS1465" s="36" t="s">
        <v>206</v>
      </c>
      <c r="AT1465" s="36">
        <v>606492</v>
      </c>
      <c r="AU1465" s="36">
        <v>0</v>
      </c>
      <c r="AV1465" s="36">
        <v>0</v>
      </c>
      <c r="AW1465" s="36">
        <v>1920</v>
      </c>
      <c r="AX1465" s="36">
        <v>3180</v>
      </c>
      <c r="AY1465" s="36">
        <v>4890</v>
      </c>
      <c r="AZ1465" s="36">
        <v>5130</v>
      </c>
      <c r="BA1465" s="36">
        <v>0</v>
      </c>
      <c r="BB1465" s="36">
        <v>0</v>
      </c>
      <c r="BC1465" s="36">
        <v>0.93</v>
      </c>
      <c r="BD1465" s="36">
        <v>1.54</v>
      </c>
      <c r="BE1465" s="36">
        <v>2.2200000000000002</v>
      </c>
      <c r="BF1465" s="36">
        <v>2.33</v>
      </c>
      <c r="BG1465" s="36" t="s">
        <v>71</v>
      </c>
    </row>
    <row r="1466" spans="1:59" s="36" customFormat="1" x14ac:dyDescent="0.25">
      <c r="A1466" s="36" t="s">
        <v>59</v>
      </c>
      <c r="C1466" s="36" t="s">
        <v>1991</v>
      </c>
      <c r="D1466" s="36" t="s">
        <v>168</v>
      </c>
      <c r="E1466" s="36">
        <v>25</v>
      </c>
      <c r="F1466" s="36">
        <v>90</v>
      </c>
      <c r="G1466" s="36">
        <v>0</v>
      </c>
      <c r="H1466" s="116">
        <v>259.02999999999997</v>
      </c>
      <c r="I1466" s="36" t="s">
        <v>169</v>
      </c>
      <c r="J1466" s="36">
        <v>210875865</v>
      </c>
      <c r="K1466" s="36" t="s">
        <v>1995</v>
      </c>
      <c r="L1466" s="36" t="s">
        <v>1975</v>
      </c>
      <c r="M1466" s="36" t="s">
        <v>1964</v>
      </c>
      <c r="N1466" s="36">
        <v>60</v>
      </c>
      <c r="O1466" s="36" t="s">
        <v>375</v>
      </c>
      <c r="P1466" s="36">
        <v>1</v>
      </c>
      <c r="Q1466" s="36" t="s">
        <v>375</v>
      </c>
      <c r="R1466" s="36">
        <v>2</v>
      </c>
      <c r="S1466" s="36" t="s">
        <v>375</v>
      </c>
      <c r="T1466" s="36">
        <v>1</v>
      </c>
      <c r="U1466" s="36">
        <v>30</v>
      </c>
      <c r="V1466" s="36">
        <v>1254</v>
      </c>
      <c r="W1466" s="36">
        <v>247.8</v>
      </c>
      <c r="X1466" s="36">
        <v>452</v>
      </c>
      <c r="Y1466" s="36" t="s">
        <v>68</v>
      </c>
      <c r="AB1466" s="36" t="s">
        <v>59</v>
      </c>
      <c r="AC1466" s="36">
        <v>5833</v>
      </c>
      <c r="AD1466" s="36">
        <v>7434</v>
      </c>
      <c r="AE1466" s="36">
        <v>1859</v>
      </c>
      <c r="AF1466" s="36">
        <v>5575</v>
      </c>
      <c r="AG1466" s="36">
        <v>1859</v>
      </c>
      <c r="AH1466" s="36">
        <v>5575</v>
      </c>
      <c r="AI1466" s="36">
        <v>6691</v>
      </c>
      <c r="AJ1466" s="36">
        <v>743</v>
      </c>
      <c r="AK1466" s="36">
        <v>6691</v>
      </c>
      <c r="AL1466" s="36">
        <v>743</v>
      </c>
      <c r="AM1466" s="36">
        <v>0</v>
      </c>
      <c r="AN1466" s="36">
        <v>0</v>
      </c>
      <c r="AO1466" s="36">
        <v>0</v>
      </c>
      <c r="AP1466" s="36">
        <v>0</v>
      </c>
      <c r="AQ1466" s="36">
        <v>13229</v>
      </c>
      <c r="AR1466" s="36">
        <v>15541</v>
      </c>
      <c r="AS1466" s="36" t="s">
        <v>982</v>
      </c>
      <c r="AT1466" s="36">
        <v>606492</v>
      </c>
      <c r="AU1466" s="36">
        <v>30</v>
      </c>
      <c r="AV1466" s="36">
        <v>360</v>
      </c>
      <c r="AW1466" s="36">
        <v>5880</v>
      </c>
      <c r="AX1466" s="36">
        <v>8520</v>
      </c>
      <c r="AY1466" s="36">
        <v>9810</v>
      </c>
      <c r="AZ1466" s="36">
        <v>13020</v>
      </c>
      <c r="BA1466" s="36">
        <v>0.02</v>
      </c>
      <c r="BB1466" s="36">
        <v>0.2</v>
      </c>
      <c r="BC1466" s="36">
        <v>2.84</v>
      </c>
      <c r="BD1466" s="36">
        <v>4.13</v>
      </c>
      <c r="BE1466" s="36">
        <v>4.46</v>
      </c>
      <c r="BF1466" s="36">
        <v>5.91</v>
      </c>
      <c r="BG1466" s="36" t="s">
        <v>71</v>
      </c>
    </row>
    <row r="1467" spans="1:59" s="71" customFormat="1" x14ac:dyDescent="0.25">
      <c r="A1467" s="71" t="s">
        <v>59</v>
      </c>
      <c r="C1467" s="71" t="s">
        <v>1991</v>
      </c>
      <c r="D1467" s="71" t="s">
        <v>168</v>
      </c>
      <c r="E1467" s="71">
        <v>25</v>
      </c>
      <c r="F1467" s="71">
        <v>90</v>
      </c>
      <c r="G1467" s="71">
        <v>0</v>
      </c>
      <c r="H1467" s="150">
        <v>259.02999999999997</v>
      </c>
      <c r="I1467" s="71" t="s">
        <v>169</v>
      </c>
      <c r="J1467" s="71">
        <v>210837508</v>
      </c>
      <c r="K1467" s="71" t="s">
        <v>1986</v>
      </c>
      <c r="L1467" s="71" t="s">
        <v>1973</v>
      </c>
      <c r="M1467" s="71" t="s">
        <v>1964</v>
      </c>
      <c r="N1467" s="71">
        <v>60</v>
      </c>
      <c r="O1467" s="71" t="s">
        <v>375</v>
      </c>
      <c r="P1467" s="71">
        <v>1</v>
      </c>
      <c r="Q1467" s="71" t="s">
        <v>375</v>
      </c>
      <c r="R1467" s="71">
        <v>2</v>
      </c>
      <c r="S1467" s="71" t="s">
        <v>375</v>
      </c>
      <c r="T1467" s="71">
        <v>1</v>
      </c>
      <c r="U1467" s="71">
        <v>30</v>
      </c>
      <c r="V1467" s="71">
        <v>6499</v>
      </c>
      <c r="W1467" s="71">
        <v>259.02999999999997</v>
      </c>
      <c r="X1467" s="71">
        <v>452</v>
      </c>
      <c r="Y1467" s="71" t="s">
        <v>68</v>
      </c>
      <c r="Z1467" s="71" t="s">
        <v>59</v>
      </c>
      <c r="AB1467" s="71" t="s">
        <v>59</v>
      </c>
      <c r="AC1467" s="71">
        <v>6141</v>
      </c>
      <c r="AD1467" s="71">
        <v>7771</v>
      </c>
      <c r="AE1467" s="71">
        <v>1943</v>
      </c>
      <c r="AF1467" s="71">
        <v>5828</v>
      </c>
      <c r="AG1467" s="71">
        <v>1943</v>
      </c>
      <c r="AH1467" s="71">
        <v>5828</v>
      </c>
      <c r="AI1467" s="71">
        <v>6994</v>
      </c>
      <c r="AJ1467" s="71">
        <v>777</v>
      </c>
      <c r="AK1467" s="71">
        <v>6994</v>
      </c>
      <c r="AL1467" s="71">
        <v>777</v>
      </c>
      <c r="AM1467" s="71">
        <v>0</v>
      </c>
      <c r="AN1467" s="71">
        <v>0</v>
      </c>
      <c r="AO1467" s="71">
        <v>0</v>
      </c>
      <c r="AP1467" s="71">
        <v>0</v>
      </c>
      <c r="AQ1467" s="71">
        <v>13229</v>
      </c>
      <c r="AR1467" s="71">
        <v>15541</v>
      </c>
      <c r="AS1467" s="71" t="s">
        <v>1470</v>
      </c>
      <c r="AT1467" s="71">
        <v>606492</v>
      </c>
      <c r="AU1467" s="71">
        <v>30270</v>
      </c>
      <c r="AV1467" s="71">
        <v>29160</v>
      </c>
      <c r="AW1467" s="71">
        <v>33990</v>
      </c>
      <c r="AX1467" s="71">
        <v>32310</v>
      </c>
      <c r="AY1467" s="71">
        <v>34830</v>
      </c>
      <c r="AZ1467" s="71">
        <v>34410</v>
      </c>
      <c r="BA1467" s="71">
        <v>15.79</v>
      </c>
      <c r="BB1467" s="71">
        <v>15.88</v>
      </c>
      <c r="BC1467" s="71">
        <v>16.43</v>
      </c>
      <c r="BD1467" s="71">
        <v>15.65</v>
      </c>
      <c r="BE1467" s="71">
        <v>15.82</v>
      </c>
      <c r="BF1467" s="71">
        <v>15.62</v>
      </c>
      <c r="BG1467" s="71" t="s">
        <v>71</v>
      </c>
    </row>
    <row r="1468" spans="1:59" s="36" customFormat="1" x14ac:dyDescent="0.25">
      <c r="A1468" s="36" t="s">
        <v>59</v>
      </c>
      <c r="C1468" s="36" t="s">
        <v>1991</v>
      </c>
      <c r="D1468" s="36" t="s">
        <v>168</v>
      </c>
      <c r="E1468" s="36">
        <v>25</v>
      </c>
      <c r="F1468" s="36">
        <v>90</v>
      </c>
      <c r="G1468" s="36">
        <v>0</v>
      </c>
      <c r="H1468" s="116">
        <v>259.02999999999997</v>
      </c>
      <c r="I1468" s="36" t="s">
        <v>169</v>
      </c>
      <c r="J1468" s="36">
        <v>210713924</v>
      </c>
      <c r="K1468" s="36" t="s">
        <v>1992</v>
      </c>
      <c r="L1468" s="36" t="s">
        <v>1973</v>
      </c>
      <c r="M1468" s="36" t="s">
        <v>1964</v>
      </c>
      <c r="N1468" s="36">
        <v>60</v>
      </c>
      <c r="O1468" s="36" t="s">
        <v>375</v>
      </c>
      <c r="P1468" s="36">
        <v>1</v>
      </c>
      <c r="Q1468" s="36" t="s">
        <v>375</v>
      </c>
      <c r="R1468" s="36">
        <v>2</v>
      </c>
      <c r="S1468" s="36" t="s">
        <v>375</v>
      </c>
      <c r="T1468" s="36">
        <v>1</v>
      </c>
      <c r="U1468" s="36">
        <v>30</v>
      </c>
      <c r="V1468" s="36">
        <v>21542</v>
      </c>
      <c r="W1468" s="36">
        <v>266.43</v>
      </c>
      <c r="X1468" s="36">
        <v>452</v>
      </c>
      <c r="Y1468" s="36" t="s">
        <v>68</v>
      </c>
      <c r="AB1468" s="36" t="s">
        <v>59</v>
      </c>
      <c r="AC1468" s="36">
        <v>6343</v>
      </c>
      <c r="AD1468" s="36">
        <v>7993</v>
      </c>
      <c r="AE1468" s="36">
        <v>1943</v>
      </c>
      <c r="AF1468" s="36">
        <v>6050</v>
      </c>
      <c r="AG1468" s="36">
        <v>1943</v>
      </c>
      <c r="AH1468" s="36">
        <v>6050</v>
      </c>
      <c r="AI1468" s="36">
        <v>6994</v>
      </c>
      <c r="AJ1468" s="36">
        <v>999</v>
      </c>
      <c r="AK1468" s="36">
        <v>6994</v>
      </c>
      <c r="AL1468" s="36">
        <v>999</v>
      </c>
      <c r="AM1468" s="36">
        <v>0</v>
      </c>
      <c r="AN1468" s="36">
        <v>0</v>
      </c>
      <c r="AO1468" s="36">
        <v>0</v>
      </c>
      <c r="AP1468" s="36">
        <v>0</v>
      </c>
      <c r="AQ1468" s="36">
        <v>13229</v>
      </c>
      <c r="AR1468" s="36">
        <v>15541</v>
      </c>
      <c r="AS1468" s="36" t="s">
        <v>92</v>
      </c>
      <c r="AT1468" s="36">
        <v>606492</v>
      </c>
      <c r="AU1468" s="36">
        <v>103980</v>
      </c>
      <c r="AV1468" s="36">
        <v>101820</v>
      </c>
      <c r="AW1468" s="36">
        <v>109170</v>
      </c>
      <c r="AX1468" s="36">
        <v>106590</v>
      </c>
      <c r="AY1468" s="36">
        <v>112860</v>
      </c>
      <c r="AZ1468" s="36">
        <v>111840</v>
      </c>
      <c r="BA1468" s="36">
        <v>54.22</v>
      </c>
      <c r="BB1468" s="36">
        <v>55.47</v>
      </c>
      <c r="BC1468" s="36">
        <v>52.77</v>
      </c>
      <c r="BD1468" s="36">
        <v>51.62</v>
      </c>
      <c r="BE1468" s="36">
        <v>51.27</v>
      </c>
      <c r="BF1468" s="36">
        <v>50.78</v>
      </c>
      <c r="BG1468" s="36" t="s">
        <v>71</v>
      </c>
    </row>
    <row r="1469" spans="1:59" s="36" customFormat="1" x14ac:dyDescent="0.25">
      <c r="A1469" s="36" t="s">
        <v>59</v>
      </c>
      <c r="C1469" s="36" t="s">
        <v>1991</v>
      </c>
      <c r="D1469" s="36" t="s">
        <v>168</v>
      </c>
      <c r="E1469" s="36">
        <v>25</v>
      </c>
      <c r="F1469" s="36">
        <v>90</v>
      </c>
      <c r="G1469" s="36">
        <v>0</v>
      </c>
      <c r="H1469" s="116">
        <v>259.02999999999997</v>
      </c>
      <c r="I1469" s="36" t="s">
        <v>169</v>
      </c>
      <c r="J1469" s="36">
        <v>210642694</v>
      </c>
      <c r="K1469" s="36" t="s">
        <v>1993</v>
      </c>
      <c r="L1469" s="36" t="s">
        <v>1994</v>
      </c>
      <c r="M1469" s="36" t="s">
        <v>1964</v>
      </c>
      <c r="N1469" s="36">
        <v>60</v>
      </c>
      <c r="O1469" s="36" t="s">
        <v>375</v>
      </c>
      <c r="P1469" s="36">
        <v>1</v>
      </c>
      <c r="Q1469" s="36" t="s">
        <v>375</v>
      </c>
      <c r="R1469" s="36">
        <v>2</v>
      </c>
      <c r="S1469" s="36" t="s">
        <v>375</v>
      </c>
      <c r="T1469" s="36">
        <v>1</v>
      </c>
      <c r="U1469" s="36">
        <v>30</v>
      </c>
      <c r="V1469" s="36">
        <v>1706</v>
      </c>
      <c r="W1469" s="36">
        <v>270.87</v>
      </c>
      <c r="X1469" s="36">
        <v>452</v>
      </c>
      <c r="Y1469" s="36" t="s">
        <v>68</v>
      </c>
      <c r="AB1469" s="36" t="s">
        <v>59</v>
      </c>
      <c r="AC1469" s="36">
        <v>6465</v>
      </c>
      <c r="AD1469" s="36">
        <v>8126</v>
      </c>
      <c r="AE1469" s="36">
        <v>1943</v>
      </c>
      <c r="AF1469" s="36">
        <v>6183</v>
      </c>
      <c r="AG1469" s="36">
        <v>1943</v>
      </c>
      <c r="AH1469" s="36">
        <v>6183</v>
      </c>
      <c r="AI1469" s="36">
        <v>6994</v>
      </c>
      <c r="AJ1469" s="36">
        <v>1132</v>
      </c>
      <c r="AK1469" s="36">
        <v>6994</v>
      </c>
      <c r="AL1469" s="36">
        <v>1132</v>
      </c>
      <c r="AM1469" s="36">
        <v>0</v>
      </c>
      <c r="AN1469" s="36">
        <v>0</v>
      </c>
      <c r="AO1469" s="36">
        <v>0</v>
      </c>
      <c r="AP1469" s="36">
        <v>0</v>
      </c>
      <c r="AQ1469" s="36">
        <v>13229</v>
      </c>
      <c r="AR1469" s="36">
        <v>15541</v>
      </c>
      <c r="AS1469" s="36" t="s">
        <v>358</v>
      </c>
      <c r="AT1469" s="36">
        <v>606492</v>
      </c>
      <c r="AU1469" s="36">
        <v>9390</v>
      </c>
      <c r="AV1469" s="36">
        <v>8250</v>
      </c>
      <c r="AW1469" s="36">
        <v>8490</v>
      </c>
      <c r="AX1469" s="36">
        <v>7920</v>
      </c>
      <c r="AY1469" s="36">
        <v>9030</v>
      </c>
      <c r="AZ1469" s="36">
        <v>8100</v>
      </c>
      <c r="BA1469" s="36">
        <v>4.9000000000000004</v>
      </c>
      <c r="BB1469" s="36">
        <v>4.49</v>
      </c>
      <c r="BC1469" s="36">
        <v>4.0999999999999996</v>
      </c>
      <c r="BD1469" s="36">
        <v>3.84</v>
      </c>
      <c r="BE1469" s="36">
        <v>4.0999999999999996</v>
      </c>
      <c r="BF1469" s="36">
        <v>3.68</v>
      </c>
      <c r="BG1469" s="36" t="s">
        <v>71</v>
      </c>
    </row>
    <row r="1470" spans="1:59" s="36" customFormat="1" x14ac:dyDescent="0.25">
      <c r="A1470" s="36" t="s">
        <v>59</v>
      </c>
      <c r="C1470" s="36" t="s">
        <v>1991</v>
      </c>
      <c r="D1470" s="36" t="s">
        <v>168</v>
      </c>
      <c r="E1470" s="36">
        <v>25</v>
      </c>
      <c r="F1470" s="36">
        <v>90</v>
      </c>
      <c r="G1470" s="36">
        <v>0</v>
      </c>
      <c r="H1470" s="116">
        <v>259.02999999999997</v>
      </c>
      <c r="I1470" s="36" t="s">
        <v>169</v>
      </c>
      <c r="J1470" s="36">
        <v>210306955</v>
      </c>
      <c r="K1470" s="36" t="s">
        <v>1999</v>
      </c>
      <c r="L1470" s="36" t="s">
        <v>1990</v>
      </c>
      <c r="M1470" s="36" t="s">
        <v>1964</v>
      </c>
      <c r="N1470" s="36">
        <v>60</v>
      </c>
      <c r="O1470" s="36" t="s">
        <v>375</v>
      </c>
      <c r="P1470" s="36">
        <v>1</v>
      </c>
      <c r="Q1470" s="36" t="s">
        <v>375</v>
      </c>
      <c r="R1470" s="36">
        <v>2</v>
      </c>
      <c r="S1470" s="36" t="s">
        <v>375</v>
      </c>
      <c r="T1470" s="36">
        <v>1</v>
      </c>
      <c r="U1470" s="36">
        <v>30</v>
      </c>
      <c r="V1470" s="36">
        <v>1634</v>
      </c>
      <c r="W1470" s="36">
        <v>295</v>
      </c>
      <c r="X1470" s="36">
        <v>452</v>
      </c>
      <c r="Y1470" s="36" t="s">
        <v>68</v>
      </c>
      <c r="AB1470" s="36" t="s">
        <v>59</v>
      </c>
      <c r="AC1470" s="36">
        <v>7125</v>
      </c>
      <c r="AD1470" s="36">
        <v>8850</v>
      </c>
      <c r="AE1470" s="36">
        <v>1943</v>
      </c>
      <c r="AF1470" s="36">
        <v>6907</v>
      </c>
      <c r="AG1470" s="36">
        <v>1943</v>
      </c>
      <c r="AH1470" s="36">
        <v>6907</v>
      </c>
      <c r="AI1470" s="36">
        <v>6994</v>
      </c>
      <c r="AJ1470" s="36">
        <v>1856</v>
      </c>
      <c r="AK1470" s="36">
        <v>6994</v>
      </c>
      <c r="AL1470" s="36">
        <v>1856</v>
      </c>
      <c r="AM1470" s="36">
        <v>0</v>
      </c>
      <c r="AN1470" s="36">
        <v>0</v>
      </c>
      <c r="AO1470" s="36">
        <v>0</v>
      </c>
      <c r="AP1470" s="36">
        <v>0</v>
      </c>
      <c r="AQ1470" s="36">
        <v>13229</v>
      </c>
      <c r="AR1470" s="36">
        <v>15541</v>
      </c>
      <c r="AS1470" s="36" t="s">
        <v>1092</v>
      </c>
      <c r="AT1470" s="36">
        <v>606492</v>
      </c>
      <c r="AU1470" s="36">
        <v>7680</v>
      </c>
      <c r="AV1470" s="36">
        <v>7530</v>
      </c>
      <c r="AW1470" s="36">
        <v>8550</v>
      </c>
      <c r="AX1470" s="36">
        <v>8100</v>
      </c>
      <c r="AY1470" s="36">
        <v>8520</v>
      </c>
      <c r="AZ1470" s="36">
        <v>8640</v>
      </c>
      <c r="BA1470" s="36">
        <v>4.01</v>
      </c>
      <c r="BB1470" s="36">
        <v>4.0999999999999996</v>
      </c>
      <c r="BC1470" s="36">
        <v>4.13</v>
      </c>
      <c r="BD1470" s="36">
        <v>3.92</v>
      </c>
      <c r="BE1470" s="36">
        <v>3.87</v>
      </c>
      <c r="BF1470" s="36">
        <v>3.92</v>
      </c>
      <c r="BG1470" s="36" t="s">
        <v>71</v>
      </c>
    </row>
    <row r="1471" spans="1:59" s="36" customFormat="1" x14ac:dyDescent="0.25">
      <c r="A1471" s="36" t="s">
        <v>59</v>
      </c>
      <c r="C1471" s="36" t="s">
        <v>1991</v>
      </c>
      <c r="D1471" s="36" t="s">
        <v>168</v>
      </c>
      <c r="E1471" s="36">
        <v>25</v>
      </c>
      <c r="F1471" s="36">
        <v>90</v>
      </c>
      <c r="G1471" s="36">
        <v>0</v>
      </c>
      <c r="H1471" s="116">
        <v>259.02999999999997</v>
      </c>
      <c r="I1471" s="36" t="s">
        <v>169</v>
      </c>
      <c r="J1471" s="36">
        <v>210119104</v>
      </c>
      <c r="K1471" s="36" t="s">
        <v>1996</v>
      </c>
      <c r="L1471" s="36" t="s">
        <v>1988</v>
      </c>
      <c r="M1471" s="36" t="s">
        <v>1964</v>
      </c>
      <c r="N1471" s="36">
        <v>60</v>
      </c>
      <c r="O1471" s="36" t="s">
        <v>375</v>
      </c>
      <c r="P1471" s="36">
        <v>1</v>
      </c>
      <c r="Q1471" s="36" t="s">
        <v>375</v>
      </c>
      <c r="R1471" s="36">
        <v>2</v>
      </c>
      <c r="S1471" s="36" t="s">
        <v>375</v>
      </c>
      <c r="T1471" s="36">
        <v>1</v>
      </c>
      <c r="U1471" s="36">
        <v>30</v>
      </c>
      <c r="V1471" s="36">
        <v>7830</v>
      </c>
      <c r="W1471" s="36">
        <v>311.93</v>
      </c>
      <c r="X1471" s="36">
        <v>452</v>
      </c>
      <c r="Y1471" s="36" t="s">
        <v>68</v>
      </c>
      <c r="AB1471" s="36" t="s">
        <v>69</v>
      </c>
      <c r="AC1471" s="36">
        <v>7588</v>
      </c>
      <c r="AD1471" s="36">
        <v>9358</v>
      </c>
      <c r="AE1471" s="36">
        <v>1651</v>
      </c>
      <c r="AF1471" s="36">
        <v>7707</v>
      </c>
      <c r="AG1471" s="36">
        <v>1651</v>
      </c>
      <c r="AH1471" s="36">
        <v>7707</v>
      </c>
      <c r="AI1471" s="36">
        <v>5945</v>
      </c>
      <c r="AJ1471" s="36">
        <v>3413</v>
      </c>
      <c r="AK1471" s="36">
        <v>5945</v>
      </c>
      <c r="AL1471" s="36">
        <v>3413</v>
      </c>
      <c r="AM1471" s="36">
        <v>0</v>
      </c>
      <c r="AN1471" s="36">
        <v>0</v>
      </c>
      <c r="AO1471" s="36">
        <v>0</v>
      </c>
      <c r="AP1471" s="36">
        <v>0</v>
      </c>
      <c r="AQ1471" s="36">
        <v>13229</v>
      </c>
      <c r="AR1471" s="36">
        <v>15541</v>
      </c>
      <c r="AS1471" s="36" t="s">
        <v>1092</v>
      </c>
      <c r="AT1471" s="36">
        <v>606492</v>
      </c>
      <c r="AU1471" s="36">
        <v>40410</v>
      </c>
      <c r="AV1471" s="36">
        <v>36450</v>
      </c>
      <c r="AW1471" s="36">
        <v>38880</v>
      </c>
      <c r="AX1471" s="36">
        <v>39870</v>
      </c>
      <c r="AY1471" s="36">
        <v>40200</v>
      </c>
      <c r="AZ1471" s="36">
        <v>39090</v>
      </c>
      <c r="BA1471" s="36">
        <v>21.07</v>
      </c>
      <c r="BB1471" s="36">
        <v>19.86</v>
      </c>
      <c r="BC1471" s="36">
        <v>18.79</v>
      </c>
      <c r="BD1471" s="36">
        <v>19.309999999999999</v>
      </c>
      <c r="BE1471" s="36">
        <v>18.260000000000002</v>
      </c>
      <c r="BF1471" s="36">
        <v>17.75</v>
      </c>
      <c r="BG1471" s="36" t="s">
        <v>71</v>
      </c>
    </row>
    <row r="1472" spans="1:59" s="1" customFormat="1" x14ac:dyDescent="0.25">
      <c r="A1472" s="1" t="s">
        <v>59</v>
      </c>
      <c r="C1472" s="1" t="s">
        <v>1991</v>
      </c>
      <c r="D1472" s="1" t="s">
        <v>168</v>
      </c>
      <c r="E1472" s="1">
        <v>25</v>
      </c>
      <c r="F1472" s="1">
        <v>90</v>
      </c>
      <c r="G1472" s="1">
        <v>0</v>
      </c>
      <c r="H1472" s="81">
        <v>308.83</v>
      </c>
      <c r="I1472" s="1" t="s">
        <v>169</v>
      </c>
      <c r="J1472" s="1">
        <v>210896497</v>
      </c>
      <c r="K1472" s="1" t="s">
        <v>2004</v>
      </c>
      <c r="L1472" s="1" t="s">
        <v>1998</v>
      </c>
      <c r="M1472" s="1" t="s">
        <v>1964</v>
      </c>
      <c r="N1472" s="1">
        <v>60</v>
      </c>
      <c r="O1472" s="1" t="s">
        <v>375</v>
      </c>
      <c r="P1472" s="1">
        <v>1</v>
      </c>
      <c r="Q1472" s="1" t="s">
        <v>375</v>
      </c>
      <c r="R1472" s="1">
        <v>2</v>
      </c>
      <c r="S1472" s="1" t="s">
        <v>375</v>
      </c>
      <c r="T1472" s="1">
        <v>1</v>
      </c>
      <c r="U1472" s="1">
        <v>30</v>
      </c>
      <c r="V1472" s="1">
        <v>613</v>
      </c>
      <c r="W1472" s="1">
        <v>295.13</v>
      </c>
      <c r="X1472" s="1">
        <v>453</v>
      </c>
      <c r="Y1472" s="1" t="s">
        <v>68</v>
      </c>
      <c r="AB1472" s="1" t="s">
        <v>59</v>
      </c>
      <c r="AC1472" s="1">
        <v>7128</v>
      </c>
      <c r="AD1472" s="1">
        <v>8854</v>
      </c>
      <c r="AE1472" s="1">
        <v>2214</v>
      </c>
      <c r="AF1472" s="1">
        <v>6640</v>
      </c>
      <c r="AG1472" s="1">
        <v>2214</v>
      </c>
      <c r="AH1472" s="1">
        <v>6640</v>
      </c>
      <c r="AI1472" s="1">
        <v>7969</v>
      </c>
      <c r="AJ1472" s="1">
        <v>885</v>
      </c>
      <c r="AK1472" s="1">
        <v>7969</v>
      </c>
      <c r="AL1472" s="1">
        <v>885</v>
      </c>
      <c r="AM1472" s="1">
        <v>0</v>
      </c>
      <c r="AN1472" s="1">
        <v>0</v>
      </c>
      <c r="AO1472" s="1">
        <v>0</v>
      </c>
      <c r="AP1472" s="1">
        <v>0</v>
      </c>
      <c r="AQ1472" s="1">
        <v>15955</v>
      </c>
      <c r="AR1472" s="1">
        <v>18529</v>
      </c>
      <c r="AS1472" s="1" t="s">
        <v>206</v>
      </c>
      <c r="AT1472" s="1">
        <v>606494</v>
      </c>
      <c r="AU1472" s="1">
        <v>0</v>
      </c>
      <c r="AV1472" s="1">
        <v>0</v>
      </c>
      <c r="AW1472" s="1">
        <v>2370</v>
      </c>
      <c r="AX1472" s="1">
        <v>4950</v>
      </c>
      <c r="AY1472" s="1">
        <v>5430</v>
      </c>
      <c r="AZ1472" s="1">
        <v>5640</v>
      </c>
      <c r="BA1472" s="1">
        <v>0</v>
      </c>
      <c r="BB1472" s="1">
        <v>0</v>
      </c>
      <c r="BC1472" s="1">
        <v>0.97</v>
      </c>
      <c r="BD1472" s="1">
        <v>2.0299999999999998</v>
      </c>
      <c r="BE1472" s="1">
        <v>2.04</v>
      </c>
      <c r="BF1472" s="1">
        <v>2.2000000000000002</v>
      </c>
      <c r="BG1472" s="1" t="s">
        <v>71</v>
      </c>
    </row>
    <row r="1473" spans="1:59" s="37" customFormat="1" x14ac:dyDescent="0.25">
      <c r="A1473" s="37" t="s">
        <v>59</v>
      </c>
      <c r="C1473" s="37" t="s">
        <v>1991</v>
      </c>
      <c r="D1473" s="37" t="s">
        <v>168</v>
      </c>
      <c r="E1473" s="37">
        <v>25</v>
      </c>
      <c r="F1473" s="37">
        <v>90</v>
      </c>
      <c r="G1473" s="37">
        <v>0</v>
      </c>
      <c r="H1473" s="79">
        <v>308.83</v>
      </c>
      <c r="I1473" s="37" t="s">
        <v>169</v>
      </c>
      <c r="J1473" s="37">
        <v>210875873</v>
      </c>
      <c r="K1473" s="37" t="s">
        <v>1976</v>
      </c>
      <c r="L1473" s="37" t="s">
        <v>1975</v>
      </c>
      <c r="M1473" s="37" t="s">
        <v>1964</v>
      </c>
      <c r="N1473" s="37">
        <v>60</v>
      </c>
      <c r="O1473" s="37" t="s">
        <v>375</v>
      </c>
      <c r="P1473" s="37">
        <v>1</v>
      </c>
      <c r="Q1473" s="37" t="s">
        <v>375</v>
      </c>
      <c r="R1473" s="37">
        <v>2</v>
      </c>
      <c r="S1473" s="37" t="s">
        <v>375</v>
      </c>
      <c r="T1473" s="37">
        <v>1</v>
      </c>
      <c r="U1473" s="37">
        <v>30</v>
      </c>
      <c r="V1473" s="37">
        <v>1639</v>
      </c>
      <c r="W1473" s="37">
        <v>308.83</v>
      </c>
      <c r="X1473" s="37">
        <v>453</v>
      </c>
      <c r="Y1473" s="37" t="s">
        <v>68</v>
      </c>
      <c r="Z1473" s="37" t="s">
        <v>59</v>
      </c>
      <c r="AB1473" s="37" t="s">
        <v>59</v>
      </c>
      <c r="AC1473" s="37">
        <v>7504</v>
      </c>
      <c r="AD1473" s="37">
        <v>9265</v>
      </c>
      <c r="AE1473" s="37">
        <v>2316</v>
      </c>
      <c r="AF1473" s="37">
        <v>6949</v>
      </c>
      <c r="AG1473" s="37">
        <v>2316</v>
      </c>
      <c r="AH1473" s="37">
        <v>6949</v>
      </c>
      <c r="AI1473" s="37">
        <v>8339</v>
      </c>
      <c r="AJ1473" s="37">
        <v>926</v>
      </c>
      <c r="AK1473" s="37">
        <v>8339</v>
      </c>
      <c r="AL1473" s="37">
        <v>926</v>
      </c>
      <c r="AM1473" s="37">
        <v>0</v>
      </c>
      <c r="AN1473" s="37">
        <v>0</v>
      </c>
      <c r="AO1473" s="37">
        <v>0</v>
      </c>
      <c r="AP1473" s="37">
        <v>0</v>
      </c>
      <c r="AQ1473" s="37">
        <v>15955</v>
      </c>
      <c r="AR1473" s="37">
        <v>18529</v>
      </c>
      <c r="AS1473" s="37" t="s">
        <v>982</v>
      </c>
      <c r="AT1473" s="37">
        <v>606494</v>
      </c>
      <c r="AU1473" s="37">
        <v>180</v>
      </c>
      <c r="AV1473" s="37">
        <v>870</v>
      </c>
      <c r="AW1473" s="37">
        <v>5910</v>
      </c>
      <c r="AX1473" s="37">
        <v>10230</v>
      </c>
      <c r="AY1473" s="37">
        <v>14850</v>
      </c>
      <c r="AZ1473" s="37">
        <v>17130</v>
      </c>
      <c r="BA1473" s="37">
        <v>0.08</v>
      </c>
      <c r="BB1473" s="37">
        <v>0.38</v>
      </c>
      <c r="BC1473" s="37">
        <v>2.42</v>
      </c>
      <c r="BD1473" s="37">
        <v>4.2</v>
      </c>
      <c r="BE1473" s="37">
        <v>5.59</v>
      </c>
      <c r="BF1473" s="37">
        <v>6.68</v>
      </c>
      <c r="BG1473" s="37" t="s">
        <v>71</v>
      </c>
    </row>
    <row r="1474" spans="1:59" s="1" customFormat="1" x14ac:dyDescent="0.25">
      <c r="A1474" s="1" t="s">
        <v>59</v>
      </c>
      <c r="C1474" s="1" t="s">
        <v>1991</v>
      </c>
      <c r="D1474" s="1" t="s">
        <v>168</v>
      </c>
      <c r="E1474" s="1">
        <v>25</v>
      </c>
      <c r="F1474" s="1">
        <v>90</v>
      </c>
      <c r="G1474" s="1">
        <v>0</v>
      </c>
      <c r="H1474" s="81">
        <v>308.83</v>
      </c>
      <c r="I1474" s="1" t="s">
        <v>169</v>
      </c>
      <c r="J1474" s="1">
        <v>210837493</v>
      </c>
      <c r="K1474" s="1" t="s">
        <v>2002</v>
      </c>
      <c r="L1474" s="1" t="s">
        <v>1973</v>
      </c>
      <c r="M1474" s="1" t="s">
        <v>1964</v>
      </c>
      <c r="N1474" s="1">
        <v>60</v>
      </c>
      <c r="O1474" s="1" t="s">
        <v>375</v>
      </c>
      <c r="P1474" s="1">
        <v>1</v>
      </c>
      <c r="Q1474" s="1" t="s">
        <v>375</v>
      </c>
      <c r="R1474" s="1">
        <v>2</v>
      </c>
      <c r="S1474" s="1" t="s">
        <v>375</v>
      </c>
      <c r="T1474" s="1">
        <v>1</v>
      </c>
      <c r="U1474" s="1">
        <v>30</v>
      </c>
      <c r="V1474" s="1">
        <v>6527</v>
      </c>
      <c r="W1474" s="1">
        <v>323.3</v>
      </c>
      <c r="X1474" s="1">
        <v>453</v>
      </c>
      <c r="Y1474" s="1" t="s">
        <v>68</v>
      </c>
      <c r="AB1474" s="1" t="s">
        <v>59</v>
      </c>
      <c r="AC1474" s="1">
        <v>7899</v>
      </c>
      <c r="AD1474" s="1">
        <v>9699</v>
      </c>
      <c r="AE1474" s="1">
        <v>2316</v>
      </c>
      <c r="AF1474" s="1">
        <v>7383</v>
      </c>
      <c r="AG1474" s="1">
        <v>2425</v>
      </c>
      <c r="AH1474" s="1">
        <v>7274</v>
      </c>
      <c r="AI1474" s="1">
        <v>8339</v>
      </c>
      <c r="AJ1474" s="1">
        <v>1360</v>
      </c>
      <c r="AK1474" s="1">
        <v>8729</v>
      </c>
      <c r="AL1474" s="1">
        <v>970</v>
      </c>
      <c r="AM1474" s="1">
        <v>0</v>
      </c>
      <c r="AN1474" s="1">
        <v>0</v>
      </c>
      <c r="AO1474" s="1">
        <v>0</v>
      </c>
      <c r="AP1474" s="1">
        <v>0</v>
      </c>
      <c r="AQ1474" s="1">
        <v>15955</v>
      </c>
      <c r="AR1474" s="1">
        <v>18529</v>
      </c>
      <c r="AS1474" s="1" t="s">
        <v>1470</v>
      </c>
      <c r="AT1474" s="1">
        <v>606494</v>
      </c>
      <c r="AU1474" s="1">
        <v>30540</v>
      </c>
      <c r="AV1474" s="1">
        <v>31230</v>
      </c>
      <c r="AW1474" s="1">
        <v>33720</v>
      </c>
      <c r="AX1474" s="1">
        <v>32310</v>
      </c>
      <c r="AY1474" s="1">
        <v>34290</v>
      </c>
      <c r="AZ1474" s="1">
        <v>33720</v>
      </c>
      <c r="BA1474" s="1">
        <v>13.4</v>
      </c>
      <c r="BB1474" s="1">
        <v>13.53</v>
      </c>
      <c r="BC1474" s="1">
        <v>13.82</v>
      </c>
      <c r="BD1474" s="1">
        <v>13.26</v>
      </c>
      <c r="BE1474" s="1">
        <v>12.9</v>
      </c>
      <c r="BF1474" s="1">
        <v>13.15</v>
      </c>
      <c r="BG1474" s="1" t="s">
        <v>71</v>
      </c>
    </row>
    <row r="1475" spans="1:59" s="1" customFormat="1" x14ac:dyDescent="0.25">
      <c r="A1475" s="1" t="s">
        <v>59</v>
      </c>
      <c r="C1475" s="1" t="s">
        <v>1991</v>
      </c>
      <c r="D1475" s="1" t="s">
        <v>168</v>
      </c>
      <c r="E1475" s="1">
        <v>25</v>
      </c>
      <c r="F1475" s="1">
        <v>90</v>
      </c>
      <c r="G1475" s="1">
        <v>0</v>
      </c>
      <c r="H1475" s="81">
        <v>308.83</v>
      </c>
      <c r="I1475" s="1" t="s">
        <v>169</v>
      </c>
      <c r="J1475" s="1">
        <v>210681664</v>
      </c>
      <c r="K1475" s="1" t="s">
        <v>2000</v>
      </c>
      <c r="L1475" s="1" t="s">
        <v>1973</v>
      </c>
      <c r="M1475" s="1" t="s">
        <v>1964</v>
      </c>
      <c r="N1475" s="1">
        <v>60</v>
      </c>
      <c r="O1475" s="1" t="s">
        <v>375</v>
      </c>
      <c r="P1475" s="1">
        <v>1</v>
      </c>
      <c r="Q1475" s="1" t="s">
        <v>375</v>
      </c>
      <c r="R1475" s="1">
        <v>2</v>
      </c>
      <c r="S1475" s="1" t="s">
        <v>375</v>
      </c>
      <c r="T1475" s="1">
        <v>1</v>
      </c>
      <c r="U1475" s="1">
        <v>30</v>
      </c>
      <c r="V1475" s="1">
        <v>27050</v>
      </c>
      <c r="W1475" s="1">
        <v>330.9</v>
      </c>
      <c r="X1475" s="1">
        <v>453</v>
      </c>
      <c r="Y1475" s="1" t="s">
        <v>68</v>
      </c>
      <c r="AB1475" s="1" t="s">
        <v>59</v>
      </c>
      <c r="AC1475" s="1">
        <v>8107</v>
      </c>
      <c r="AD1475" s="1">
        <v>9927</v>
      </c>
      <c r="AE1475" s="1">
        <v>2316</v>
      </c>
      <c r="AF1475" s="1">
        <v>7611</v>
      </c>
      <c r="AG1475" s="1">
        <v>2425</v>
      </c>
      <c r="AH1475" s="1">
        <v>7502</v>
      </c>
      <c r="AI1475" s="1">
        <v>8339</v>
      </c>
      <c r="AJ1475" s="1">
        <v>1588</v>
      </c>
      <c r="AK1475" s="1">
        <v>8729</v>
      </c>
      <c r="AL1475" s="1">
        <v>1198</v>
      </c>
      <c r="AM1475" s="1">
        <v>0</v>
      </c>
      <c r="AN1475" s="1">
        <v>0</v>
      </c>
      <c r="AO1475" s="1">
        <v>0</v>
      </c>
      <c r="AP1475" s="1">
        <v>0</v>
      </c>
      <c r="AQ1475" s="1">
        <v>15955</v>
      </c>
      <c r="AR1475" s="1">
        <v>18529</v>
      </c>
      <c r="AS1475" s="1" t="s">
        <v>92</v>
      </c>
      <c r="AT1475" s="1">
        <v>606494</v>
      </c>
      <c r="AU1475" s="1">
        <v>131250</v>
      </c>
      <c r="AV1475" s="1">
        <v>133440</v>
      </c>
      <c r="AW1475" s="1">
        <v>136800</v>
      </c>
      <c r="AX1475" s="1">
        <v>133860</v>
      </c>
      <c r="AY1475" s="1">
        <v>142410</v>
      </c>
      <c r="AZ1475" s="1">
        <v>133740</v>
      </c>
      <c r="BA1475" s="1">
        <v>57.59</v>
      </c>
      <c r="BB1475" s="1">
        <v>57.8</v>
      </c>
      <c r="BC1475" s="1">
        <v>56.08</v>
      </c>
      <c r="BD1475" s="1">
        <v>54.92</v>
      </c>
      <c r="BE1475" s="1">
        <v>53.57</v>
      </c>
      <c r="BF1475" s="1">
        <v>52.16</v>
      </c>
      <c r="BG1475" s="1" t="s">
        <v>71</v>
      </c>
    </row>
    <row r="1476" spans="1:59" s="1" customFormat="1" x14ac:dyDescent="0.25">
      <c r="A1476" s="1" t="s">
        <v>59</v>
      </c>
      <c r="C1476" s="1" t="s">
        <v>1991</v>
      </c>
      <c r="D1476" s="1" t="s">
        <v>168</v>
      </c>
      <c r="E1476" s="1">
        <v>25</v>
      </c>
      <c r="F1476" s="1">
        <v>90</v>
      </c>
      <c r="G1476" s="1">
        <v>0</v>
      </c>
      <c r="H1476" s="81">
        <v>308.83</v>
      </c>
      <c r="I1476" s="1" t="s">
        <v>169</v>
      </c>
      <c r="J1476" s="1">
        <v>210642880</v>
      </c>
      <c r="K1476" s="1" t="s">
        <v>2001</v>
      </c>
      <c r="L1476" s="1" t="s">
        <v>1994</v>
      </c>
      <c r="M1476" s="1" t="s">
        <v>1964</v>
      </c>
      <c r="N1476" s="1">
        <v>60</v>
      </c>
      <c r="O1476" s="1" t="s">
        <v>375</v>
      </c>
      <c r="P1476" s="1">
        <v>1</v>
      </c>
      <c r="Q1476" s="1" t="s">
        <v>375</v>
      </c>
      <c r="R1476" s="1">
        <v>2</v>
      </c>
      <c r="S1476" s="1" t="s">
        <v>375</v>
      </c>
      <c r="T1476" s="1">
        <v>1</v>
      </c>
      <c r="U1476" s="1">
        <v>30</v>
      </c>
      <c r="V1476" s="1">
        <v>4483</v>
      </c>
      <c r="W1476" s="1">
        <v>338.5</v>
      </c>
      <c r="X1476" s="1">
        <v>453</v>
      </c>
      <c r="Y1476" s="1" t="s">
        <v>68</v>
      </c>
      <c r="AB1476" s="1" t="s">
        <v>59</v>
      </c>
      <c r="AC1476" s="1">
        <v>8315</v>
      </c>
      <c r="AD1476" s="1">
        <v>10155</v>
      </c>
      <c r="AE1476" s="1">
        <v>2316</v>
      </c>
      <c r="AF1476" s="1">
        <v>7839</v>
      </c>
      <c r="AG1476" s="1">
        <v>2425</v>
      </c>
      <c r="AH1476" s="1">
        <v>7730</v>
      </c>
      <c r="AI1476" s="1">
        <v>8339</v>
      </c>
      <c r="AJ1476" s="1">
        <v>1816</v>
      </c>
      <c r="AK1476" s="1">
        <v>8729</v>
      </c>
      <c r="AL1476" s="1">
        <v>1426</v>
      </c>
      <c r="AM1476" s="1">
        <v>0</v>
      </c>
      <c r="AN1476" s="1">
        <v>0</v>
      </c>
      <c r="AO1476" s="1">
        <v>0</v>
      </c>
      <c r="AP1476" s="1">
        <v>0</v>
      </c>
      <c r="AQ1476" s="1">
        <v>15955</v>
      </c>
      <c r="AR1476" s="1">
        <v>18529</v>
      </c>
      <c r="AS1476" s="1" t="s">
        <v>358</v>
      </c>
      <c r="AT1476" s="1">
        <v>606494</v>
      </c>
      <c r="AU1476" s="1">
        <v>24030</v>
      </c>
      <c r="AV1476" s="1">
        <v>23310</v>
      </c>
      <c r="AW1476" s="1">
        <v>22260</v>
      </c>
      <c r="AX1476" s="1">
        <v>20220</v>
      </c>
      <c r="AY1476" s="1">
        <v>23040</v>
      </c>
      <c r="AZ1476" s="1">
        <v>21630</v>
      </c>
      <c r="BA1476" s="1">
        <v>10.54</v>
      </c>
      <c r="BB1476" s="1">
        <v>10.1</v>
      </c>
      <c r="BC1476" s="1">
        <v>9.1300000000000008</v>
      </c>
      <c r="BD1476" s="1">
        <v>8.3000000000000007</v>
      </c>
      <c r="BE1476" s="1">
        <v>8.67</v>
      </c>
      <c r="BF1476" s="1">
        <v>8.44</v>
      </c>
      <c r="BG1476" s="1" t="s">
        <v>71</v>
      </c>
    </row>
    <row r="1477" spans="1:59" s="1" customFormat="1" x14ac:dyDescent="0.25">
      <c r="A1477" s="1" t="s">
        <v>59</v>
      </c>
      <c r="C1477" s="1" t="s">
        <v>1991</v>
      </c>
      <c r="D1477" s="1" t="s">
        <v>168</v>
      </c>
      <c r="E1477" s="1">
        <v>25</v>
      </c>
      <c r="F1477" s="1">
        <v>90</v>
      </c>
      <c r="G1477" s="1">
        <v>0</v>
      </c>
      <c r="H1477" s="81">
        <v>308.83</v>
      </c>
      <c r="I1477" s="1" t="s">
        <v>169</v>
      </c>
      <c r="J1477" s="1">
        <v>210119112</v>
      </c>
      <c r="K1477" s="1" t="s">
        <v>2003</v>
      </c>
      <c r="L1477" s="1" t="s">
        <v>1988</v>
      </c>
      <c r="M1477" s="1" t="s">
        <v>1964</v>
      </c>
      <c r="N1477" s="1">
        <v>60</v>
      </c>
      <c r="O1477" s="1" t="s">
        <v>375</v>
      </c>
      <c r="P1477" s="1">
        <v>1</v>
      </c>
      <c r="Q1477" s="1" t="s">
        <v>375</v>
      </c>
      <c r="R1477" s="1">
        <v>2</v>
      </c>
      <c r="S1477" s="1" t="s">
        <v>375</v>
      </c>
      <c r="T1477" s="1">
        <v>1</v>
      </c>
      <c r="U1477" s="1">
        <v>30</v>
      </c>
      <c r="V1477" s="1">
        <v>8246</v>
      </c>
      <c r="W1477" s="1">
        <v>380.33</v>
      </c>
      <c r="X1477" s="1">
        <v>453</v>
      </c>
      <c r="Y1477" s="1" t="s">
        <v>68</v>
      </c>
      <c r="AB1477" s="1" t="s">
        <v>69</v>
      </c>
      <c r="AC1477" s="1">
        <v>9461</v>
      </c>
      <c r="AD1477" s="1">
        <v>11410</v>
      </c>
      <c r="AE1477" s="1">
        <v>1969</v>
      </c>
      <c r="AF1477" s="1">
        <v>9441</v>
      </c>
      <c r="AG1477" s="1">
        <v>2425</v>
      </c>
      <c r="AH1477" s="1">
        <v>8985</v>
      </c>
      <c r="AI1477" s="1">
        <v>7088</v>
      </c>
      <c r="AJ1477" s="1">
        <v>4322</v>
      </c>
      <c r="AK1477" s="1">
        <v>8729</v>
      </c>
      <c r="AL1477" s="1">
        <v>2681</v>
      </c>
      <c r="AM1477" s="1">
        <v>0</v>
      </c>
      <c r="AN1477" s="1">
        <v>0</v>
      </c>
      <c r="AO1477" s="1">
        <v>0</v>
      </c>
      <c r="AP1477" s="1">
        <v>0</v>
      </c>
      <c r="AQ1477" s="1">
        <v>15955</v>
      </c>
      <c r="AR1477" s="1">
        <v>18529</v>
      </c>
      <c r="AS1477" s="1" t="s">
        <v>1092</v>
      </c>
      <c r="AT1477" s="1">
        <v>606494</v>
      </c>
      <c r="AU1477" s="1">
        <v>39810</v>
      </c>
      <c r="AV1477" s="1">
        <v>40080</v>
      </c>
      <c r="AW1477" s="1">
        <v>41220</v>
      </c>
      <c r="AX1477" s="1">
        <v>40440</v>
      </c>
      <c r="AY1477" s="1">
        <v>43320</v>
      </c>
      <c r="AZ1477" s="1">
        <v>42510</v>
      </c>
      <c r="BA1477" s="1">
        <v>17.47</v>
      </c>
      <c r="BB1477" s="1">
        <v>17.36</v>
      </c>
      <c r="BC1477" s="1">
        <v>16.899999999999999</v>
      </c>
      <c r="BD1477" s="1">
        <v>16.59</v>
      </c>
      <c r="BE1477" s="1">
        <v>16.29</v>
      </c>
      <c r="BF1477" s="1">
        <v>16.579999999999998</v>
      </c>
      <c r="BG1477" s="1" t="s">
        <v>71</v>
      </c>
    </row>
    <row r="1478" spans="1:59" s="1" customFormat="1" x14ac:dyDescent="0.25">
      <c r="A1478" s="1" t="s">
        <v>59</v>
      </c>
      <c r="C1478" s="1" t="s">
        <v>1991</v>
      </c>
      <c r="D1478" s="1" t="s">
        <v>168</v>
      </c>
      <c r="E1478" s="1">
        <v>25</v>
      </c>
      <c r="F1478" s="1">
        <v>90</v>
      </c>
      <c r="G1478" s="1">
        <v>0</v>
      </c>
      <c r="H1478" s="81">
        <v>308.83</v>
      </c>
      <c r="I1478" s="1" t="s">
        <v>169</v>
      </c>
      <c r="J1478" s="1">
        <v>210227981</v>
      </c>
      <c r="K1478" s="1" t="s">
        <v>2005</v>
      </c>
      <c r="L1478" s="1" t="s">
        <v>1990</v>
      </c>
      <c r="M1478" s="1" t="s">
        <v>1964</v>
      </c>
      <c r="N1478" s="1">
        <v>60</v>
      </c>
      <c r="O1478" s="1" t="s">
        <v>375</v>
      </c>
      <c r="P1478" s="1">
        <v>1</v>
      </c>
      <c r="Q1478" s="1" t="s">
        <v>375</v>
      </c>
      <c r="R1478" s="1">
        <v>2</v>
      </c>
      <c r="S1478" s="1" t="s">
        <v>375</v>
      </c>
      <c r="T1478" s="1">
        <v>1</v>
      </c>
      <c r="U1478" s="1">
        <v>30</v>
      </c>
      <c r="V1478" s="1">
        <v>397</v>
      </c>
      <c r="W1478" s="1">
        <v>389.77</v>
      </c>
      <c r="X1478" s="1">
        <v>453</v>
      </c>
      <c r="Y1478" s="1" t="s">
        <v>68</v>
      </c>
      <c r="AB1478" s="1" t="s">
        <v>69</v>
      </c>
      <c r="AC1478" s="1">
        <v>9718</v>
      </c>
      <c r="AD1478" s="1">
        <v>11693</v>
      </c>
      <c r="AE1478" s="1">
        <v>1969</v>
      </c>
      <c r="AF1478" s="1">
        <v>9724</v>
      </c>
      <c r="AG1478" s="1">
        <v>2061</v>
      </c>
      <c r="AH1478" s="1">
        <v>9632</v>
      </c>
      <c r="AI1478" s="1">
        <v>7088</v>
      </c>
      <c r="AJ1478" s="1">
        <v>4605</v>
      </c>
      <c r="AK1478" s="1">
        <v>7420</v>
      </c>
      <c r="AL1478" s="1">
        <v>4273</v>
      </c>
      <c r="AM1478" s="1">
        <v>0</v>
      </c>
      <c r="AN1478" s="1">
        <v>0</v>
      </c>
      <c r="AO1478" s="1">
        <v>0</v>
      </c>
      <c r="AP1478" s="1">
        <v>0</v>
      </c>
      <c r="AQ1478" s="1">
        <v>15955</v>
      </c>
      <c r="AR1478" s="1">
        <v>18529</v>
      </c>
      <c r="AS1478" s="1" t="s">
        <v>1092</v>
      </c>
      <c r="AT1478" s="1">
        <v>606494</v>
      </c>
      <c r="AU1478" s="1">
        <v>2100</v>
      </c>
      <c r="AV1478" s="1">
        <v>1920</v>
      </c>
      <c r="AW1478" s="1">
        <v>1650</v>
      </c>
      <c r="AX1478" s="1">
        <v>1710</v>
      </c>
      <c r="AY1478" s="1">
        <v>2520</v>
      </c>
      <c r="AZ1478" s="1">
        <v>2010</v>
      </c>
      <c r="BA1478" s="1">
        <v>0.92</v>
      </c>
      <c r="BB1478" s="1">
        <v>0.83</v>
      </c>
      <c r="BC1478" s="1">
        <v>0.68</v>
      </c>
      <c r="BD1478" s="1">
        <v>0.7</v>
      </c>
      <c r="BE1478" s="1">
        <v>0.95</v>
      </c>
      <c r="BF1478" s="1">
        <v>0.78</v>
      </c>
      <c r="BG1478" s="1" t="s">
        <v>71</v>
      </c>
    </row>
    <row r="1479" spans="1:59" s="3" customFormat="1" x14ac:dyDescent="0.25">
      <c r="A1479" s="3" t="s">
        <v>59</v>
      </c>
      <c r="C1479" s="3" t="s">
        <v>2006</v>
      </c>
      <c r="D1479" s="3" t="s">
        <v>168</v>
      </c>
      <c r="E1479" s="3">
        <v>25</v>
      </c>
      <c r="F1479" s="3">
        <v>90</v>
      </c>
      <c r="G1479" s="3">
        <v>0</v>
      </c>
      <c r="H1479" s="83">
        <v>286.39999999999998</v>
      </c>
      <c r="I1479" s="3" t="s">
        <v>169</v>
      </c>
      <c r="J1479" s="3">
        <v>210702567</v>
      </c>
      <c r="K1479" s="3" t="s">
        <v>2007</v>
      </c>
      <c r="L1479" s="3" t="s">
        <v>1953</v>
      </c>
      <c r="M1479" s="3" t="s">
        <v>1954</v>
      </c>
      <c r="N1479" s="3">
        <v>120</v>
      </c>
      <c r="O1479" s="3" t="s">
        <v>375</v>
      </c>
      <c r="P1479" s="3">
        <v>1</v>
      </c>
      <c r="Q1479" s="3" t="s">
        <v>375</v>
      </c>
      <c r="R1479" s="3">
        <v>4</v>
      </c>
      <c r="S1479" s="3" t="s">
        <v>375</v>
      </c>
      <c r="T1479" s="3">
        <v>1</v>
      </c>
      <c r="U1479" s="3">
        <v>30</v>
      </c>
      <c r="V1479" s="3">
        <v>3618</v>
      </c>
      <c r="W1479" s="3">
        <v>271.17</v>
      </c>
      <c r="X1479" s="3">
        <v>801</v>
      </c>
      <c r="Y1479" s="3" t="s">
        <v>68</v>
      </c>
      <c r="AB1479" s="3" t="s">
        <v>59</v>
      </c>
      <c r="AC1479" s="3">
        <v>6473</v>
      </c>
      <c r="AD1479" s="3">
        <v>8135</v>
      </c>
      <c r="AE1479" s="3">
        <v>2034</v>
      </c>
      <c r="AF1479" s="3">
        <v>6101</v>
      </c>
      <c r="AG1479" s="3">
        <v>2034</v>
      </c>
      <c r="AH1479" s="3">
        <v>6101</v>
      </c>
      <c r="AI1479" s="3">
        <v>7322</v>
      </c>
      <c r="AJ1479" s="3">
        <v>813</v>
      </c>
      <c r="AK1479" s="3">
        <v>7322</v>
      </c>
      <c r="AL1479" s="3">
        <v>813</v>
      </c>
      <c r="AM1479" s="3">
        <v>0</v>
      </c>
      <c r="AN1479" s="3">
        <v>0</v>
      </c>
      <c r="AO1479" s="3">
        <v>0</v>
      </c>
      <c r="AP1479" s="3">
        <v>0</v>
      </c>
      <c r="AQ1479" s="3">
        <v>14727</v>
      </c>
      <c r="AR1479" s="3">
        <v>17183</v>
      </c>
      <c r="AS1479" s="3" t="s">
        <v>98</v>
      </c>
      <c r="AT1479" s="3">
        <v>606712</v>
      </c>
      <c r="AU1479" s="3">
        <v>16230</v>
      </c>
      <c r="AV1479" s="3">
        <v>14700</v>
      </c>
      <c r="AW1479" s="3">
        <v>18630</v>
      </c>
      <c r="AX1479" s="3">
        <v>18330</v>
      </c>
      <c r="AY1479" s="3">
        <v>20340</v>
      </c>
      <c r="AZ1479" s="3">
        <v>20310</v>
      </c>
      <c r="BA1479" s="3">
        <v>1.84</v>
      </c>
      <c r="BB1479" s="3">
        <v>1.69</v>
      </c>
      <c r="BC1479" s="3">
        <v>1.97</v>
      </c>
      <c r="BD1479" s="3">
        <v>1.98</v>
      </c>
      <c r="BE1479" s="3">
        <v>2</v>
      </c>
      <c r="BF1479" s="3">
        <v>2.0499999999999998</v>
      </c>
      <c r="BG1479" s="3" t="s">
        <v>71</v>
      </c>
    </row>
    <row r="1480" spans="1:59" s="38" customFormat="1" x14ac:dyDescent="0.25">
      <c r="A1480" s="38" t="s">
        <v>59</v>
      </c>
      <c r="C1480" s="38" t="s">
        <v>2006</v>
      </c>
      <c r="D1480" s="38" t="s">
        <v>168</v>
      </c>
      <c r="E1480" s="38">
        <v>25</v>
      </c>
      <c r="F1480" s="38">
        <v>90</v>
      </c>
      <c r="G1480" s="38">
        <v>0</v>
      </c>
      <c r="H1480" s="117">
        <v>286.39999999999998</v>
      </c>
      <c r="I1480" s="38" t="s">
        <v>169</v>
      </c>
      <c r="J1480" s="38">
        <v>210687327</v>
      </c>
      <c r="K1480" s="38" t="s">
        <v>1952</v>
      </c>
      <c r="L1480" s="38" t="s">
        <v>1953</v>
      </c>
      <c r="M1480" s="38" t="s">
        <v>1954</v>
      </c>
      <c r="N1480" s="38">
        <v>120</v>
      </c>
      <c r="O1480" s="38" t="s">
        <v>375</v>
      </c>
      <c r="P1480" s="38">
        <v>1</v>
      </c>
      <c r="Q1480" s="38" t="s">
        <v>375</v>
      </c>
      <c r="R1480" s="38">
        <v>4</v>
      </c>
      <c r="S1480" s="38" t="s">
        <v>375</v>
      </c>
      <c r="T1480" s="38">
        <v>1</v>
      </c>
      <c r="U1480" s="38">
        <v>30</v>
      </c>
      <c r="V1480" s="38">
        <v>54170</v>
      </c>
      <c r="W1480" s="38">
        <v>286.39999999999998</v>
      </c>
      <c r="X1480" s="38">
        <v>801</v>
      </c>
      <c r="Y1480" s="38" t="s">
        <v>68</v>
      </c>
      <c r="Z1480" s="38" t="s">
        <v>59</v>
      </c>
      <c r="AB1480" s="38" t="s">
        <v>59</v>
      </c>
      <c r="AC1480" s="38">
        <v>6890</v>
      </c>
      <c r="AD1480" s="38">
        <v>8592</v>
      </c>
      <c r="AE1480" s="38">
        <v>2148</v>
      </c>
      <c r="AF1480" s="38">
        <v>6444</v>
      </c>
      <c r="AG1480" s="38">
        <v>2148</v>
      </c>
      <c r="AH1480" s="38">
        <v>6444</v>
      </c>
      <c r="AI1480" s="38">
        <v>7733</v>
      </c>
      <c r="AJ1480" s="38">
        <v>859</v>
      </c>
      <c r="AK1480" s="38">
        <v>7733</v>
      </c>
      <c r="AL1480" s="38">
        <v>859</v>
      </c>
      <c r="AM1480" s="38">
        <v>0</v>
      </c>
      <c r="AN1480" s="38">
        <v>0</v>
      </c>
      <c r="AO1480" s="38">
        <v>0</v>
      </c>
      <c r="AP1480" s="38">
        <v>0</v>
      </c>
      <c r="AQ1480" s="38">
        <v>14727</v>
      </c>
      <c r="AR1480" s="38">
        <v>17183</v>
      </c>
      <c r="AS1480" s="38" t="s">
        <v>1470</v>
      </c>
      <c r="AT1480" s="38">
        <v>606712</v>
      </c>
      <c r="AU1480" s="38">
        <v>250530</v>
      </c>
      <c r="AV1480" s="38">
        <v>252000</v>
      </c>
      <c r="AW1480" s="38">
        <v>271950</v>
      </c>
      <c r="AX1480" s="38">
        <v>268140</v>
      </c>
      <c r="AY1480" s="38">
        <v>296190</v>
      </c>
      <c r="AZ1480" s="38">
        <v>286290</v>
      </c>
      <c r="BA1480" s="38">
        <v>28.4</v>
      </c>
      <c r="BB1480" s="38">
        <v>29</v>
      </c>
      <c r="BC1480" s="38">
        <v>28.82</v>
      </c>
      <c r="BD1480" s="38">
        <v>29.03</v>
      </c>
      <c r="BE1480" s="38">
        <v>29.09</v>
      </c>
      <c r="BF1480" s="38">
        <v>28.91</v>
      </c>
      <c r="BG1480" s="38" t="s">
        <v>71</v>
      </c>
    </row>
    <row r="1481" spans="1:59" s="3" customFormat="1" x14ac:dyDescent="0.25">
      <c r="A1481" s="3" t="s">
        <v>59</v>
      </c>
      <c r="C1481" s="3" t="s">
        <v>2006</v>
      </c>
      <c r="D1481" s="3" t="s">
        <v>168</v>
      </c>
      <c r="E1481" s="3">
        <v>25</v>
      </c>
      <c r="F1481" s="3">
        <v>90</v>
      </c>
      <c r="G1481" s="3">
        <v>0</v>
      </c>
      <c r="H1481" s="83">
        <v>286.39999999999998</v>
      </c>
      <c r="I1481" s="3" t="s">
        <v>169</v>
      </c>
      <c r="J1481" s="3">
        <v>210152851</v>
      </c>
      <c r="K1481" s="3" t="s">
        <v>2008</v>
      </c>
      <c r="L1481" s="3" t="s">
        <v>2009</v>
      </c>
      <c r="M1481" s="3" t="s">
        <v>1954</v>
      </c>
      <c r="N1481" s="3">
        <v>120</v>
      </c>
      <c r="O1481" s="3" t="s">
        <v>375</v>
      </c>
      <c r="P1481" s="3">
        <v>1</v>
      </c>
      <c r="Q1481" s="3" t="s">
        <v>375</v>
      </c>
      <c r="R1481" s="3">
        <v>4</v>
      </c>
      <c r="S1481" s="3" t="s">
        <v>375</v>
      </c>
      <c r="T1481" s="3">
        <v>1</v>
      </c>
      <c r="U1481" s="3">
        <v>30</v>
      </c>
      <c r="V1481" s="3">
        <v>129771</v>
      </c>
      <c r="W1481" s="3">
        <v>300.13</v>
      </c>
      <c r="X1481" s="3">
        <v>801</v>
      </c>
      <c r="Y1481" s="3" t="s">
        <v>68</v>
      </c>
      <c r="AB1481" s="3" t="s">
        <v>59</v>
      </c>
      <c r="AC1481" s="3">
        <v>7265</v>
      </c>
      <c r="AD1481" s="3">
        <v>9004</v>
      </c>
      <c r="AE1481" s="3">
        <v>2148</v>
      </c>
      <c r="AF1481" s="3">
        <v>6856</v>
      </c>
      <c r="AG1481" s="3">
        <v>2148</v>
      </c>
      <c r="AH1481" s="3">
        <v>6856</v>
      </c>
      <c r="AI1481" s="3">
        <v>7733</v>
      </c>
      <c r="AJ1481" s="3">
        <v>1271</v>
      </c>
      <c r="AK1481" s="3">
        <v>7733</v>
      </c>
      <c r="AL1481" s="3">
        <v>1271</v>
      </c>
      <c r="AM1481" s="3">
        <v>0</v>
      </c>
      <c r="AN1481" s="3">
        <v>0</v>
      </c>
      <c r="AO1481" s="3">
        <v>0</v>
      </c>
      <c r="AP1481" s="3">
        <v>0</v>
      </c>
      <c r="AQ1481" s="3">
        <v>14727</v>
      </c>
      <c r="AR1481" s="3">
        <v>17183</v>
      </c>
      <c r="AS1481" s="3" t="s">
        <v>1969</v>
      </c>
      <c r="AT1481" s="3">
        <v>606712</v>
      </c>
      <c r="AU1481" s="3">
        <v>615330</v>
      </c>
      <c r="AV1481" s="3">
        <v>602190</v>
      </c>
      <c r="AW1481" s="3">
        <v>653160</v>
      </c>
      <c r="AX1481" s="3">
        <v>637200</v>
      </c>
      <c r="AY1481" s="3">
        <v>701550</v>
      </c>
      <c r="AZ1481" s="3">
        <v>683700</v>
      </c>
      <c r="BA1481" s="3">
        <v>69.760000000000005</v>
      </c>
      <c r="BB1481" s="3">
        <v>69.31</v>
      </c>
      <c r="BC1481" s="3">
        <v>69.209999999999994</v>
      </c>
      <c r="BD1481" s="3">
        <v>68.989999999999995</v>
      </c>
      <c r="BE1481" s="3">
        <v>68.91</v>
      </c>
      <c r="BF1481" s="3">
        <v>69.040000000000006</v>
      </c>
      <c r="BG1481" s="3" t="s">
        <v>71</v>
      </c>
    </row>
    <row r="1482" spans="1:59" s="4" customFormat="1" x14ac:dyDescent="0.25">
      <c r="A1482" s="4" t="s">
        <v>59</v>
      </c>
      <c r="C1482" s="4" t="s">
        <v>2006</v>
      </c>
      <c r="D1482" s="4" t="s">
        <v>168</v>
      </c>
      <c r="E1482" s="4">
        <v>25</v>
      </c>
      <c r="F1482" s="4">
        <v>90</v>
      </c>
      <c r="G1482" s="4">
        <v>0</v>
      </c>
      <c r="H1482" s="84">
        <v>286.39999999999998</v>
      </c>
      <c r="I1482" s="4" t="s">
        <v>169</v>
      </c>
      <c r="J1482" s="4">
        <v>210702591</v>
      </c>
      <c r="K1482" s="4" t="s">
        <v>2010</v>
      </c>
      <c r="L1482" s="4" t="s">
        <v>1973</v>
      </c>
      <c r="M1482" s="4" t="s">
        <v>1954</v>
      </c>
      <c r="N1482" s="4">
        <v>60</v>
      </c>
      <c r="O1482" s="4" t="s">
        <v>375</v>
      </c>
      <c r="P1482" s="4">
        <v>1</v>
      </c>
      <c r="Q1482" s="4" t="s">
        <v>375</v>
      </c>
      <c r="R1482" s="4">
        <v>2</v>
      </c>
      <c r="S1482" s="4" t="s">
        <v>375</v>
      </c>
      <c r="T1482" s="4">
        <v>1</v>
      </c>
      <c r="U1482" s="4">
        <v>30</v>
      </c>
      <c r="V1482" s="4">
        <v>1168</v>
      </c>
      <c r="W1482" s="4">
        <v>271.17</v>
      </c>
      <c r="X1482" s="4">
        <v>802</v>
      </c>
      <c r="Y1482" s="4" t="s">
        <v>68</v>
      </c>
      <c r="AB1482" s="4" t="s">
        <v>59</v>
      </c>
      <c r="AC1482" s="4">
        <v>6473</v>
      </c>
      <c r="AD1482" s="4">
        <v>8135</v>
      </c>
      <c r="AE1482" s="4">
        <v>2034</v>
      </c>
      <c r="AF1482" s="4">
        <v>6101</v>
      </c>
      <c r="AG1482" s="4">
        <v>2034</v>
      </c>
      <c r="AH1482" s="4">
        <v>6101</v>
      </c>
      <c r="AI1482" s="4">
        <v>7322</v>
      </c>
      <c r="AJ1482" s="4">
        <v>813</v>
      </c>
      <c r="AK1482" s="4">
        <v>7322</v>
      </c>
      <c r="AL1482" s="4">
        <v>813</v>
      </c>
      <c r="AM1482" s="4">
        <v>0</v>
      </c>
      <c r="AN1482" s="4">
        <v>0</v>
      </c>
      <c r="AO1482" s="4">
        <v>0</v>
      </c>
      <c r="AP1482" s="4">
        <v>0</v>
      </c>
      <c r="AQ1482" s="4">
        <v>14727</v>
      </c>
      <c r="AR1482" s="4">
        <v>17183</v>
      </c>
      <c r="AS1482" s="4" t="s">
        <v>98</v>
      </c>
      <c r="AT1482" s="4">
        <v>606713</v>
      </c>
      <c r="AU1482" s="4">
        <v>5400</v>
      </c>
      <c r="AV1482" s="4">
        <v>5610</v>
      </c>
      <c r="AW1482" s="4">
        <v>6270</v>
      </c>
      <c r="AX1482" s="4">
        <v>5700</v>
      </c>
      <c r="AY1482" s="4">
        <v>6120</v>
      </c>
      <c r="AZ1482" s="4">
        <v>5940</v>
      </c>
      <c r="BA1482" s="4">
        <v>3.9</v>
      </c>
      <c r="BB1482" s="4">
        <v>4.1399999999999997</v>
      </c>
      <c r="BC1482" s="4">
        <v>4.45</v>
      </c>
      <c r="BD1482" s="4">
        <v>4.22</v>
      </c>
      <c r="BE1482" s="4">
        <v>4.16</v>
      </c>
      <c r="BF1482" s="4">
        <v>4.17</v>
      </c>
      <c r="BG1482" s="4" t="s">
        <v>71</v>
      </c>
    </row>
    <row r="1483" spans="1:59" s="39" customFormat="1" x14ac:dyDescent="0.25">
      <c r="A1483" s="39" t="s">
        <v>59</v>
      </c>
      <c r="C1483" s="39" t="s">
        <v>2006</v>
      </c>
      <c r="D1483" s="39" t="s">
        <v>168</v>
      </c>
      <c r="E1483" s="39">
        <v>25</v>
      </c>
      <c r="F1483" s="39">
        <v>90</v>
      </c>
      <c r="G1483" s="39">
        <v>0</v>
      </c>
      <c r="H1483" s="118">
        <v>286.39999999999998</v>
      </c>
      <c r="I1483" s="39" t="s">
        <v>169</v>
      </c>
      <c r="J1483" s="39">
        <v>210687319</v>
      </c>
      <c r="K1483" s="39" t="s">
        <v>1972</v>
      </c>
      <c r="L1483" s="39" t="s">
        <v>1973</v>
      </c>
      <c r="M1483" s="39" t="s">
        <v>1954</v>
      </c>
      <c r="N1483" s="39">
        <v>60</v>
      </c>
      <c r="O1483" s="39" t="s">
        <v>375</v>
      </c>
      <c r="P1483" s="39">
        <v>1</v>
      </c>
      <c r="Q1483" s="39" t="s">
        <v>375</v>
      </c>
      <c r="R1483" s="39">
        <v>2</v>
      </c>
      <c r="S1483" s="39" t="s">
        <v>375</v>
      </c>
      <c r="T1483" s="39">
        <v>1</v>
      </c>
      <c r="U1483" s="39">
        <v>30</v>
      </c>
      <c r="V1483" s="39">
        <v>25458</v>
      </c>
      <c r="W1483" s="39">
        <v>286.39999999999998</v>
      </c>
      <c r="X1483" s="39">
        <v>802</v>
      </c>
      <c r="Y1483" s="39" t="s">
        <v>68</v>
      </c>
      <c r="Z1483" s="39" t="s">
        <v>59</v>
      </c>
      <c r="AB1483" s="39" t="s">
        <v>59</v>
      </c>
      <c r="AC1483" s="39">
        <v>6890</v>
      </c>
      <c r="AD1483" s="39">
        <v>8592</v>
      </c>
      <c r="AE1483" s="39">
        <v>2148</v>
      </c>
      <c r="AF1483" s="39">
        <v>6444</v>
      </c>
      <c r="AG1483" s="39">
        <v>2148</v>
      </c>
      <c r="AH1483" s="39">
        <v>6444</v>
      </c>
      <c r="AI1483" s="39">
        <v>7733</v>
      </c>
      <c r="AJ1483" s="39">
        <v>859</v>
      </c>
      <c r="AK1483" s="39">
        <v>7733</v>
      </c>
      <c r="AL1483" s="39">
        <v>859</v>
      </c>
      <c r="AM1483" s="39">
        <v>0</v>
      </c>
      <c r="AN1483" s="39">
        <v>0</v>
      </c>
      <c r="AO1483" s="39">
        <v>0</v>
      </c>
      <c r="AP1483" s="39">
        <v>0</v>
      </c>
      <c r="AQ1483" s="39">
        <v>14727</v>
      </c>
      <c r="AR1483" s="39">
        <v>17183</v>
      </c>
      <c r="AS1483" s="39" t="s">
        <v>1470</v>
      </c>
      <c r="AT1483" s="39">
        <v>606713</v>
      </c>
      <c r="AU1483" s="39">
        <v>126570</v>
      </c>
      <c r="AV1483" s="39">
        <v>123150</v>
      </c>
      <c r="AW1483" s="39">
        <v>127950</v>
      </c>
      <c r="AX1483" s="39">
        <v>123060</v>
      </c>
      <c r="AY1483" s="39">
        <v>134040</v>
      </c>
      <c r="AZ1483" s="39">
        <v>128970</v>
      </c>
      <c r="BA1483" s="39">
        <v>91.4</v>
      </c>
      <c r="BB1483" s="39">
        <v>90.8</v>
      </c>
      <c r="BC1483" s="39">
        <v>90.9</v>
      </c>
      <c r="BD1483" s="39">
        <v>91.05</v>
      </c>
      <c r="BE1483" s="39">
        <v>91.05</v>
      </c>
      <c r="BF1483" s="39">
        <v>90.62</v>
      </c>
      <c r="BG1483" s="39" t="s">
        <v>71</v>
      </c>
    </row>
    <row r="1484" spans="1:59" s="4" customFormat="1" x14ac:dyDescent="0.25">
      <c r="A1484" s="4" t="s">
        <v>59</v>
      </c>
      <c r="C1484" s="4" t="s">
        <v>2006</v>
      </c>
      <c r="D1484" s="4" t="s">
        <v>168</v>
      </c>
      <c r="E1484" s="4">
        <v>25</v>
      </c>
      <c r="F1484" s="4">
        <v>90</v>
      </c>
      <c r="G1484" s="4">
        <v>0</v>
      </c>
      <c r="H1484" s="84">
        <v>286.39999999999998</v>
      </c>
      <c r="I1484" s="4" t="s">
        <v>169</v>
      </c>
      <c r="J1484" s="4">
        <v>210215138</v>
      </c>
      <c r="K1484" s="4" t="s">
        <v>2011</v>
      </c>
      <c r="L1484" s="4" t="s">
        <v>2012</v>
      </c>
      <c r="M1484" s="4" t="s">
        <v>1954</v>
      </c>
      <c r="N1484" s="4">
        <v>60</v>
      </c>
      <c r="O1484" s="4" t="s">
        <v>375</v>
      </c>
      <c r="P1484" s="4">
        <v>1</v>
      </c>
      <c r="Q1484" s="4" t="s">
        <v>375</v>
      </c>
      <c r="R1484" s="4">
        <v>2</v>
      </c>
      <c r="S1484" s="4" t="s">
        <v>375</v>
      </c>
      <c r="T1484" s="4">
        <v>1</v>
      </c>
      <c r="U1484" s="4">
        <v>30</v>
      </c>
      <c r="V1484" s="4">
        <v>1359</v>
      </c>
      <c r="W1484" s="4">
        <v>454.87</v>
      </c>
      <c r="X1484" s="4">
        <v>802</v>
      </c>
      <c r="Y1484" s="4" t="s">
        <v>68</v>
      </c>
      <c r="AB1484" s="4" t="s">
        <v>69</v>
      </c>
      <c r="AC1484" s="4">
        <v>11500</v>
      </c>
      <c r="AD1484" s="4">
        <v>13646</v>
      </c>
      <c r="AE1484" s="4">
        <v>1826</v>
      </c>
      <c r="AF1484" s="4">
        <v>11820</v>
      </c>
      <c r="AG1484" s="4">
        <v>1826</v>
      </c>
      <c r="AH1484" s="4">
        <v>11820</v>
      </c>
      <c r="AI1484" s="4">
        <v>6573</v>
      </c>
      <c r="AJ1484" s="4">
        <v>7073</v>
      </c>
      <c r="AK1484" s="4">
        <v>6573</v>
      </c>
      <c r="AL1484" s="4">
        <v>7073</v>
      </c>
      <c r="AM1484" s="4">
        <v>0</v>
      </c>
      <c r="AN1484" s="4">
        <v>0</v>
      </c>
      <c r="AO1484" s="4">
        <v>0</v>
      </c>
      <c r="AP1484" s="4">
        <v>0</v>
      </c>
      <c r="AQ1484" s="4">
        <v>14727</v>
      </c>
      <c r="AR1484" s="4">
        <v>17183</v>
      </c>
      <c r="AS1484" s="4" t="s">
        <v>1969</v>
      </c>
      <c r="AT1484" s="4">
        <v>606713</v>
      </c>
      <c r="AU1484" s="4">
        <v>6510</v>
      </c>
      <c r="AV1484" s="4">
        <v>6870</v>
      </c>
      <c r="AW1484" s="4">
        <v>6540</v>
      </c>
      <c r="AX1484" s="4">
        <v>6390</v>
      </c>
      <c r="AY1484" s="4">
        <v>7050</v>
      </c>
      <c r="AZ1484" s="4">
        <v>7410</v>
      </c>
      <c r="BA1484" s="4">
        <v>4.7</v>
      </c>
      <c r="BB1484" s="4">
        <v>5.07</v>
      </c>
      <c r="BC1484" s="4">
        <v>4.6500000000000004</v>
      </c>
      <c r="BD1484" s="4">
        <v>4.7300000000000004</v>
      </c>
      <c r="BE1484" s="4">
        <v>4.79</v>
      </c>
      <c r="BF1484" s="4">
        <v>5.21</v>
      </c>
      <c r="BG1484" s="4" t="s">
        <v>71</v>
      </c>
    </row>
    <row r="1485" spans="1:59" s="40" customFormat="1" x14ac:dyDescent="0.25">
      <c r="A1485" s="40" t="s">
        <v>69</v>
      </c>
      <c r="C1485" s="40" t="s">
        <v>2013</v>
      </c>
      <c r="D1485" s="40" t="s">
        <v>156</v>
      </c>
      <c r="E1485" s="40">
        <v>25</v>
      </c>
      <c r="F1485" s="40">
        <v>90</v>
      </c>
      <c r="G1485" s="40">
        <v>0</v>
      </c>
      <c r="H1485" s="119">
        <v>169.77</v>
      </c>
      <c r="I1485" s="40" t="s">
        <v>62</v>
      </c>
      <c r="J1485" s="40">
        <v>210217724</v>
      </c>
      <c r="K1485" s="40" t="s">
        <v>2014</v>
      </c>
      <c r="L1485" s="40" t="s">
        <v>2015</v>
      </c>
      <c r="M1485" s="40" t="s">
        <v>2016</v>
      </c>
      <c r="N1485" s="40">
        <v>200</v>
      </c>
      <c r="O1485" s="40" t="s">
        <v>375</v>
      </c>
      <c r="P1485" s="40">
        <v>200</v>
      </c>
      <c r="Q1485" s="40" t="s">
        <v>318</v>
      </c>
      <c r="R1485" s="40">
        <v>0.8</v>
      </c>
      <c r="S1485" s="40" t="s">
        <v>67</v>
      </c>
      <c r="T1485" s="40">
        <v>1000</v>
      </c>
      <c r="U1485" s="40">
        <v>50</v>
      </c>
      <c r="V1485" s="40">
        <v>7940</v>
      </c>
      <c r="W1485" s="40">
        <v>118.54</v>
      </c>
      <c r="X1485" s="40">
        <v>80</v>
      </c>
      <c r="Y1485" s="40" t="s">
        <v>68</v>
      </c>
      <c r="Z1485" s="40" t="s">
        <v>59</v>
      </c>
      <c r="AC1485" s="40">
        <v>4582</v>
      </c>
      <c r="AD1485" s="40">
        <v>5927</v>
      </c>
      <c r="AE1485" s="40">
        <v>0</v>
      </c>
      <c r="AF1485" s="40">
        <v>5927</v>
      </c>
      <c r="AG1485" s="40">
        <v>1482</v>
      </c>
      <c r="AH1485" s="40">
        <v>4445</v>
      </c>
      <c r="AI1485" s="40">
        <v>5334</v>
      </c>
      <c r="AJ1485" s="40">
        <v>593</v>
      </c>
      <c r="AK1485" s="40">
        <v>5334</v>
      </c>
      <c r="AL1485" s="40">
        <v>593</v>
      </c>
      <c r="AM1485" s="40">
        <v>0</v>
      </c>
      <c r="AN1485" s="40">
        <v>0</v>
      </c>
      <c r="AO1485" s="40">
        <v>0</v>
      </c>
      <c r="AP1485" s="40">
        <v>0</v>
      </c>
      <c r="AQ1485" s="40">
        <v>16158</v>
      </c>
      <c r="AR1485" s="40">
        <v>18752</v>
      </c>
      <c r="AS1485" s="40" t="s">
        <v>1470</v>
      </c>
      <c r="AT1485" s="40">
        <v>606499</v>
      </c>
      <c r="AU1485" s="40">
        <v>59189</v>
      </c>
      <c r="AV1485" s="40">
        <v>59189</v>
      </c>
      <c r="AW1485" s="40">
        <v>71099</v>
      </c>
      <c r="AX1485" s="40">
        <v>72144</v>
      </c>
      <c r="AY1485" s="40">
        <v>75906</v>
      </c>
      <c r="AZ1485" s="40">
        <v>77264</v>
      </c>
      <c r="BA1485" s="40">
        <v>44.76</v>
      </c>
      <c r="BB1485" s="40">
        <v>43.29</v>
      </c>
      <c r="BC1485" s="40">
        <v>35.01</v>
      </c>
      <c r="BD1485" s="40">
        <v>33.869999999999997</v>
      </c>
      <c r="BE1485" s="40">
        <v>38.659999999999997</v>
      </c>
      <c r="BF1485" s="40">
        <v>37.729999999999997</v>
      </c>
      <c r="BG1485" s="40" t="s">
        <v>71</v>
      </c>
    </row>
    <row r="1486" spans="1:59" s="40" customFormat="1" x14ac:dyDescent="0.25">
      <c r="A1486" s="40" t="s">
        <v>69</v>
      </c>
      <c r="C1486" s="40" t="s">
        <v>2013</v>
      </c>
      <c r="D1486" s="40" t="s">
        <v>156</v>
      </c>
      <c r="E1486" s="40">
        <v>25</v>
      </c>
      <c r="F1486" s="40">
        <v>90</v>
      </c>
      <c r="G1486" s="40">
        <v>0</v>
      </c>
      <c r="H1486" s="119">
        <v>169.77</v>
      </c>
      <c r="I1486" s="40" t="s">
        <v>62</v>
      </c>
      <c r="J1486" s="40">
        <v>210090596</v>
      </c>
      <c r="K1486" s="40" t="s">
        <v>2017</v>
      </c>
      <c r="L1486" s="40" t="s">
        <v>2018</v>
      </c>
      <c r="M1486" s="40" t="s">
        <v>2019</v>
      </c>
      <c r="N1486" s="40">
        <v>60</v>
      </c>
      <c r="O1486" s="40" t="s">
        <v>375</v>
      </c>
      <c r="P1486" s="40">
        <v>100</v>
      </c>
      <c r="Q1486" s="40" t="s">
        <v>318</v>
      </c>
      <c r="R1486" s="40">
        <v>0.6</v>
      </c>
      <c r="S1486" s="40" t="s">
        <v>67</v>
      </c>
      <c r="T1486" s="40">
        <v>1000</v>
      </c>
      <c r="U1486" s="40">
        <v>10</v>
      </c>
      <c r="V1486" s="40">
        <v>3314</v>
      </c>
      <c r="W1486" s="40">
        <v>221</v>
      </c>
      <c r="X1486" s="40">
        <v>227</v>
      </c>
      <c r="Y1486" s="40" t="s">
        <v>68</v>
      </c>
      <c r="Z1486" s="40" t="s">
        <v>59</v>
      </c>
      <c r="AC1486" s="40">
        <v>1671</v>
      </c>
      <c r="AD1486" s="40">
        <v>2210</v>
      </c>
      <c r="AE1486" s="40">
        <v>0</v>
      </c>
      <c r="AF1486" s="40">
        <v>2210</v>
      </c>
      <c r="AG1486" s="40">
        <v>553</v>
      </c>
      <c r="AH1486" s="40">
        <v>1657</v>
      </c>
      <c r="AI1486" s="40">
        <v>1528</v>
      </c>
      <c r="AJ1486" s="40">
        <v>682</v>
      </c>
      <c r="AK1486" s="40">
        <v>1067</v>
      </c>
      <c r="AL1486" s="40">
        <v>1143</v>
      </c>
      <c r="AM1486" s="40">
        <v>0</v>
      </c>
      <c r="AN1486" s="40">
        <v>0</v>
      </c>
      <c r="AO1486" s="40">
        <v>0</v>
      </c>
      <c r="AP1486" s="40">
        <v>0</v>
      </c>
      <c r="AQ1486" s="40">
        <v>2850</v>
      </c>
      <c r="AR1486" s="40">
        <v>3750</v>
      </c>
      <c r="AS1486" s="40" t="s">
        <v>1092</v>
      </c>
      <c r="AT1486" s="40">
        <v>606499</v>
      </c>
      <c r="AU1486" s="40">
        <v>4170</v>
      </c>
      <c r="AV1486" s="40">
        <v>4540</v>
      </c>
      <c r="AW1486" s="40">
        <v>6030</v>
      </c>
      <c r="AX1486" s="40">
        <v>5850</v>
      </c>
      <c r="AY1486" s="40">
        <v>6210</v>
      </c>
      <c r="AZ1486" s="40">
        <v>6340</v>
      </c>
      <c r="BA1486" s="40">
        <v>3.15</v>
      </c>
      <c r="BB1486" s="40">
        <v>3.32</v>
      </c>
      <c r="BC1486" s="40">
        <v>2.97</v>
      </c>
      <c r="BD1486" s="40">
        <v>2.75</v>
      </c>
      <c r="BE1486" s="40">
        <v>3.16</v>
      </c>
      <c r="BF1486" s="40">
        <v>3.1</v>
      </c>
      <c r="BG1486" s="40" t="s">
        <v>71</v>
      </c>
    </row>
    <row r="1487" spans="1:59" s="5" customFormat="1" x14ac:dyDescent="0.25">
      <c r="A1487" s="5" t="s">
        <v>69</v>
      </c>
      <c r="C1487" s="5" t="s">
        <v>2013</v>
      </c>
      <c r="D1487" s="5" t="s">
        <v>156</v>
      </c>
      <c r="E1487" s="5">
        <v>25</v>
      </c>
      <c r="F1487" s="5">
        <v>90</v>
      </c>
      <c r="G1487" s="5">
        <v>0</v>
      </c>
      <c r="H1487" s="85">
        <v>169.77</v>
      </c>
      <c r="I1487" s="5" t="s">
        <v>62</v>
      </c>
      <c r="J1487" s="5">
        <v>210136287</v>
      </c>
      <c r="K1487" s="5" t="s">
        <v>2020</v>
      </c>
      <c r="L1487" s="5" t="s">
        <v>2021</v>
      </c>
      <c r="M1487" s="5" t="s">
        <v>2019</v>
      </c>
      <c r="N1487" s="5">
        <v>120</v>
      </c>
      <c r="O1487" s="5" t="s">
        <v>375</v>
      </c>
      <c r="P1487" s="5">
        <v>125</v>
      </c>
      <c r="Q1487" s="5" t="s">
        <v>318</v>
      </c>
      <c r="R1487" s="5">
        <v>0.6</v>
      </c>
      <c r="S1487" s="5" t="s">
        <v>67</v>
      </c>
      <c r="T1487" s="5">
        <v>1000</v>
      </c>
      <c r="U1487" s="5">
        <v>25</v>
      </c>
      <c r="V1487" s="5">
        <v>25530</v>
      </c>
      <c r="W1487" s="5">
        <v>223.04</v>
      </c>
      <c r="X1487" s="5">
        <v>-1</v>
      </c>
      <c r="Y1487" s="5" t="s">
        <v>68</v>
      </c>
      <c r="AC1487" s="5">
        <v>4310</v>
      </c>
      <c r="AD1487" s="5">
        <v>5576</v>
      </c>
      <c r="AE1487" s="5">
        <v>0</v>
      </c>
      <c r="AF1487" s="5">
        <v>5576</v>
      </c>
      <c r="AG1487" s="5">
        <v>1394</v>
      </c>
      <c r="AH1487" s="5">
        <v>4182</v>
      </c>
      <c r="AI1487" s="5">
        <v>3820</v>
      </c>
      <c r="AJ1487" s="5">
        <v>1756</v>
      </c>
      <c r="AK1487" s="5">
        <v>2667</v>
      </c>
      <c r="AL1487" s="5">
        <v>2909</v>
      </c>
      <c r="AM1487" s="5">
        <v>0</v>
      </c>
      <c r="AN1487" s="5">
        <v>0</v>
      </c>
      <c r="AO1487" s="5">
        <v>0</v>
      </c>
      <c r="AP1487" s="5">
        <v>0</v>
      </c>
      <c r="AQ1487" s="5">
        <v>7604</v>
      </c>
      <c r="AR1487" s="5">
        <v>9376</v>
      </c>
      <c r="AS1487" s="5" t="s">
        <v>1092</v>
      </c>
      <c r="AT1487" s="5">
        <v>606499</v>
      </c>
      <c r="AU1487" s="5">
        <v>68875</v>
      </c>
      <c r="AV1487" s="5">
        <v>73000</v>
      </c>
      <c r="AW1487" s="5">
        <v>125950</v>
      </c>
      <c r="AX1487" s="5">
        <v>135025</v>
      </c>
      <c r="AY1487" s="5">
        <v>114225</v>
      </c>
      <c r="AZ1487" s="5">
        <v>121175</v>
      </c>
      <c r="BA1487" s="5">
        <v>52.09</v>
      </c>
      <c r="BB1487" s="5">
        <v>53.39</v>
      </c>
      <c r="BC1487" s="5">
        <v>62.02</v>
      </c>
      <c r="BD1487" s="5">
        <v>63.39</v>
      </c>
      <c r="BE1487" s="5">
        <v>58.18</v>
      </c>
      <c r="BF1487" s="5">
        <v>59.17</v>
      </c>
      <c r="BG1487" s="5" t="s">
        <v>71</v>
      </c>
    </row>
    <row r="1488" spans="1:59" s="41" customFormat="1" x14ac:dyDescent="0.25">
      <c r="A1488" s="41" t="s">
        <v>69</v>
      </c>
      <c r="C1488" s="41" t="s">
        <v>2022</v>
      </c>
      <c r="D1488" s="41" t="s">
        <v>156</v>
      </c>
      <c r="E1488" s="41">
        <v>25</v>
      </c>
      <c r="F1488" s="41">
        <v>90</v>
      </c>
      <c r="G1488" s="41">
        <v>0</v>
      </c>
      <c r="H1488" s="120">
        <v>98.36</v>
      </c>
      <c r="I1488" s="41" t="s">
        <v>62</v>
      </c>
      <c r="J1488" s="41">
        <v>210217732</v>
      </c>
      <c r="K1488" s="41" t="s">
        <v>2023</v>
      </c>
      <c r="L1488" s="41" t="s">
        <v>2024</v>
      </c>
      <c r="M1488" s="41" t="s">
        <v>2016</v>
      </c>
      <c r="N1488" s="41">
        <v>100</v>
      </c>
      <c r="O1488" s="41" t="s">
        <v>375</v>
      </c>
      <c r="P1488" s="41">
        <v>400</v>
      </c>
      <c r="Q1488" s="41" t="s">
        <v>318</v>
      </c>
      <c r="R1488" s="41">
        <v>0.8</v>
      </c>
      <c r="S1488" s="41" t="s">
        <v>67</v>
      </c>
      <c r="T1488" s="41">
        <v>1000</v>
      </c>
      <c r="U1488" s="41">
        <v>50</v>
      </c>
      <c r="V1488" s="41">
        <v>2608</v>
      </c>
      <c r="W1488" s="41">
        <v>98.36</v>
      </c>
      <c r="X1488" s="41">
        <v>81</v>
      </c>
      <c r="Y1488" s="41" t="s">
        <v>68</v>
      </c>
      <c r="Z1488" s="41" t="s">
        <v>59</v>
      </c>
      <c r="AC1488" s="41">
        <v>3802</v>
      </c>
      <c r="AD1488" s="41">
        <v>4918</v>
      </c>
      <c r="AE1488" s="41">
        <v>0</v>
      </c>
      <c r="AF1488" s="41">
        <v>4918</v>
      </c>
      <c r="AG1488" s="41">
        <v>1230</v>
      </c>
      <c r="AH1488" s="41">
        <v>3688</v>
      </c>
      <c r="AI1488" s="41">
        <v>4426</v>
      </c>
      <c r="AJ1488" s="41">
        <v>492</v>
      </c>
      <c r="AK1488" s="41">
        <v>4426</v>
      </c>
      <c r="AL1488" s="41">
        <v>492</v>
      </c>
      <c r="AM1488" s="41">
        <v>0</v>
      </c>
      <c r="AN1488" s="41">
        <v>0</v>
      </c>
      <c r="AO1488" s="41">
        <v>0</v>
      </c>
      <c r="AP1488" s="41">
        <v>0</v>
      </c>
      <c r="AQ1488" s="41">
        <v>12034</v>
      </c>
      <c r="AR1488" s="41">
        <v>14232</v>
      </c>
      <c r="AS1488" s="41" t="s">
        <v>1470</v>
      </c>
      <c r="AT1488" s="41">
        <v>606501</v>
      </c>
      <c r="AU1488" s="41">
        <v>19400</v>
      </c>
      <c r="AV1488" s="41">
        <v>21050</v>
      </c>
      <c r="AW1488" s="41">
        <v>21550</v>
      </c>
      <c r="AX1488" s="41">
        <v>20000</v>
      </c>
      <c r="AY1488" s="41">
        <v>24500</v>
      </c>
      <c r="AZ1488" s="41">
        <v>23900</v>
      </c>
      <c r="BA1488" s="41">
        <v>45.24</v>
      </c>
      <c r="BB1488" s="41">
        <v>47.72</v>
      </c>
      <c r="BC1488" s="41">
        <v>45.6</v>
      </c>
      <c r="BD1488" s="41">
        <v>44.79</v>
      </c>
      <c r="BE1488" s="41">
        <v>46.98</v>
      </c>
      <c r="BF1488" s="41">
        <v>45.81</v>
      </c>
      <c r="BG1488" s="41" t="s">
        <v>71</v>
      </c>
    </row>
    <row r="1489" spans="1:59" s="6" customFormat="1" x14ac:dyDescent="0.25">
      <c r="A1489" s="6" t="s">
        <v>69</v>
      </c>
      <c r="C1489" s="6" t="s">
        <v>2022</v>
      </c>
      <c r="D1489" s="6" t="s">
        <v>156</v>
      </c>
      <c r="E1489" s="6">
        <v>25</v>
      </c>
      <c r="F1489" s="6">
        <v>90</v>
      </c>
      <c r="G1489" s="6">
        <v>0</v>
      </c>
      <c r="H1489" s="86">
        <v>98.36</v>
      </c>
      <c r="I1489" s="6" t="s">
        <v>62</v>
      </c>
      <c r="J1489" s="6">
        <v>210757237</v>
      </c>
      <c r="K1489" s="6" t="s">
        <v>2027</v>
      </c>
      <c r="L1489" s="6" t="s">
        <v>2028</v>
      </c>
      <c r="M1489" s="6" t="s">
        <v>2016</v>
      </c>
      <c r="N1489" s="6">
        <v>60</v>
      </c>
      <c r="O1489" s="6" t="s">
        <v>375</v>
      </c>
      <c r="P1489" s="6">
        <v>400</v>
      </c>
      <c r="Q1489" s="6" t="s">
        <v>318</v>
      </c>
      <c r="R1489" s="6">
        <v>0.8</v>
      </c>
      <c r="S1489" s="6" t="s">
        <v>67</v>
      </c>
      <c r="T1489" s="6">
        <v>1000</v>
      </c>
      <c r="U1489" s="6">
        <v>30</v>
      </c>
      <c r="V1489" s="6">
        <v>614</v>
      </c>
      <c r="W1489" s="6">
        <v>100.03</v>
      </c>
      <c r="X1489" s="6">
        <v>81</v>
      </c>
      <c r="Y1489" s="6" t="s">
        <v>68</v>
      </c>
      <c r="AC1489" s="6">
        <v>2281</v>
      </c>
      <c r="AD1489" s="6">
        <v>3001</v>
      </c>
      <c r="AE1489" s="6">
        <v>0</v>
      </c>
      <c r="AF1489" s="6">
        <v>3001</v>
      </c>
      <c r="AG1489" s="6">
        <v>750</v>
      </c>
      <c r="AH1489" s="6">
        <v>2251</v>
      </c>
      <c r="AI1489" s="6">
        <v>2656</v>
      </c>
      <c r="AJ1489" s="6">
        <v>345</v>
      </c>
      <c r="AK1489" s="6">
        <v>2656</v>
      </c>
      <c r="AL1489" s="6">
        <v>345</v>
      </c>
      <c r="AM1489" s="6">
        <v>0</v>
      </c>
      <c r="AN1489" s="6">
        <v>0</v>
      </c>
      <c r="AO1489" s="6">
        <v>0</v>
      </c>
      <c r="AP1489" s="6">
        <v>0</v>
      </c>
      <c r="AQ1489" s="6">
        <v>6841</v>
      </c>
      <c r="AR1489" s="6">
        <v>8539</v>
      </c>
      <c r="AS1489" s="6" t="s">
        <v>398</v>
      </c>
      <c r="AT1489" s="6">
        <v>606501</v>
      </c>
      <c r="AU1489" s="6">
        <v>3030</v>
      </c>
      <c r="AV1489" s="6">
        <v>2940</v>
      </c>
      <c r="AW1489" s="6">
        <v>3630</v>
      </c>
      <c r="AX1489" s="6">
        <v>2880</v>
      </c>
      <c r="AY1489" s="6">
        <v>3120</v>
      </c>
      <c r="AZ1489" s="6">
        <v>2820</v>
      </c>
      <c r="BA1489" s="6">
        <v>7.07</v>
      </c>
      <c r="BB1489" s="6">
        <v>6.66</v>
      </c>
      <c r="BC1489" s="6">
        <v>7.68</v>
      </c>
      <c r="BD1489" s="6">
        <v>6.45</v>
      </c>
      <c r="BE1489" s="6">
        <v>5.98</v>
      </c>
      <c r="BF1489" s="6">
        <v>5.41</v>
      </c>
      <c r="BG1489" s="6" t="s">
        <v>71</v>
      </c>
    </row>
    <row r="1490" spans="1:59" s="6" customFormat="1" x14ac:dyDescent="0.25">
      <c r="A1490" s="6" t="s">
        <v>69</v>
      </c>
      <c r="C1490" s="6" t="s">
        <v>2022</v>
      </c>
      <c r="D1490" s="6" t="s">
        <v>156</v>
      </c>
      <c r="E1490" s="6">
        <v>25</v>
      </c>
      <c r="F1490" s="6">
        <v>90</v>
      </c>
      <c r="G1490" s="6">
        <v>0</v>
      </c>
      <c r="H1490" s="86">
        <v>98.36</v>
      </c>
      <c r="I1490" s="6" t="s">
        <v>62</v>
      </c>
      <c r="J1490" s="6">
        <v>210646915</v>
      </c>
      <c r="K1490" s="6" t="s">
        <v>2029</v>
      </c>
      <c r="L1490" s="6" t="s">
        <v>2030</v>
      </c>
      <c r="M1490" s="6" t="s">
        <v>2019</v>
      </c>
      <c r="N1490" s="6">
        <v>60</v>
      </c>
      <c r="O1490" s="6" t="s">
        <v>66</v>
      </c>
      <c r="P1490" s="6">
        <v>125</v>
      </c>
      <c r="Q1490" s="6" t="s">
        <v>318</v>
      </c>
      <c r="R1490" s="6">
        <v>0.6</v>
      </c>
      <c r="S1490" s="6" t="s">
        <v>67</v>
      </c>
      <c r="T1490" s="6">
        <v>500</v>
      </c>
      <c r="U1490" s="6">
        <v>25</v>
      </c>
      <c r="V1490" s="6">
        <v>2924</v>
      </c>
      <c r="W1490" s="6">
        <v>114.56</v>
      </c>
      <c r="X1490" s="6">
        <v>228</v>
      </c>
      <c r="Y1490" s="6" t="s">
        <v>68</v>
      </c>
      <c r="AC1490" s="6">
        <v>2173</v>
      </c>
      <c r="AD1490" s="6">
        <v>2864</v>
      </c>
      <c r="AE1490" s="6">
        <v>0</v>
      </c>
      <c r="AF1490" s="6">
        <v>2864</v>
      </c>
      <c r="AG1490" s="6">
        <v>716</v>
      </c>
      <c r="AH1490" s="6">
        <v>2148</v>
      </c>
      <c r="AI1490" s="6">
        <v>2213</v>
      </c>
      <c r="AJ1490" s="6">
        <v>651</v>
      </c>
      <c r="AK1490" s="6">
        <v>2213</v>
      </c>
      <c r="AL1490" s="6">
        <v>651</v>
      </c>
      <c r="AM1490" s="6">
        <v>0</v>
      </c>
      <c r="AN1490" s="6">
        <v>0</v>
      </c>
      <c r="AO1490" s="6">
        <v>0</v>
      </c>
      <c r="AP1490" s="6">
        <v>0</v>
      </c>
      <c r="AQ1490" s="6">
        <v>5543</v>
      </c>
      <c r="AR1490" s="6">
        <v>7116</v>
      </c>
      <c r="AS1490" s="6" t="s">
        <v>1205</v>
      </c>
      <c r="AT1490" s="6">
        <v>606501</v>
      </c>
      <c r="AU1490" s="6">
        <v>11625</v>
      </c>
      <c r="AV1490" s="6">
        <v>10775</v>
      </c>
      <c r="AW1490" s="6">
        <v>12300</v>
      </c>
      <c r="AX1490" s="6">
        <v>12500</v>
      </c>
      <c r="AY1490" s="6">
        <v>12950</v>
      </c>
      <c r="AZ1490" s="6">
        <v>12950</v>
      </c>
      <c r="BA1490" s="6">
        <v>27.11</v>
      </c>
      <c r="BB1490" s="6">
        <v>24.42</v>
      </c>
      <c r="BC1490" s="6">
        <v>26.03</v>
      </c>
      <c r="BD1490" s="6">
        <v>27.99</v>
      </c>
      <c r="BE1490" s="6">
        <v>24.83</v>
      </c>
      <c r="BF1490" s="6">
        <v>24.82</v>
      </c>
      <c r="BG1490" s="6" t="s">
        <v>71</v>
      </c>
    </row>
    <row r="1491" spans="1:59" s="6" customFormat="1" x14ac:dyDescent="0.25">
      <c r="A1491" s="6" t="s">
        <v>69</v>
      </c>
      <c r="C1491" s="6" t="s">
        <v>2022</v>
      </c>
      <c r="D1491" s="6" t="s">
        <v>156</v>
      </c>
      <c r="E1491" s="6">
        <v>25</v>
      </c>
      <c r="F1491" s="6">
        <v>90</v>
      </c>
      <c r="G1491" s="6">
        <v>0</v>
      </c>
      <c r="H1491" s="86">
        <v>98.36</v>
      </c>
      <c r="I1491" s="6" t="s">
        <v>62</v>
      </c>
      <c r="J1491" s="6">
        <v>210090601</v>
      </c>
      <c r="K1491" s="6" t="s">
        <v>2025</v>
      </c>
      <c r="L1491" s="6" t="s">
        <v>2018</v>
      </c>
      <c r="M1491" s="6" t="s">
        <v>2019</v>
      </c>
      <c r="N1491" s="6">
        <v>60</v>
      </c>
      <c r="O1491" s="6" t="s">
        <v>375</v>
      </c>
      <c r="P1491" s="6">
        <v>250</v>
      </c>
      <c r="Q1491" s="6" t="s">
        <v>318</v>
      </c>
      <c r="R1491" s="6">
        <v>0.6</v>
      </c>
      <c r="S1491" s="6" t="s">
        <v>67</v>
      </c>
      <c r="T1491" s="6">
        <v>1000</v>
      </c>
      <c r="U1491" s="6">
        <v>25</v>
      </c>
      <c r="V1491" s="6">
        <v>1860</v>
      </c>
      <c r="W1491" s="6">
        <v>188.16</v>
      </c>
      <c r="X1491" s="6">
        <v>228</v>
      </c>
      <c r="Y1491" s="6" t="s">
        <v>68</v>
      </c>
      <c r="AC1491" s="6">
        <v>3621</v>
      </c>
      <c r="AD1491" s="6">
        <v>4704</v>
      </c>
      <c r="AE1491" s="6">
        <v>0</v>
      </c>
      <c r="AF1491" s="6">
        <v>4704</v>
      </c>
      <c r="AG1491" s="6">
        <v>1176</v>
      </c>
      <c r="AH1491" s="6">
        <v>3528</v>
      </c>
      <c r="AI1491" s="6">
        <v>2213</v>
      </c>
      <c r="AJ1491" s="6">
        <v>2491</v>
      </c>
      <c r="AK1491" s="6">
        <v>2213</v>
      </c>
      <c r="AL1491" s="6">
        <v>2491</v>
      </c>
      <c r="AM1491" s="6">
        <v>0</v>
      </c>
      <c r="AN1491" s="6">
        <v>0</v>
      </c>
      <c r="AO1491" s="6">
        <v>0</v>
      </c>
      <c r="AP1491" s="6">
        <v>0</v>
      </c>
      <c r="AQ1491" s="6">
        <v>5543</v>
      </c>
      <c r="AR1491" s="6">
        <v>7116</v>
      </c>
      <c r="AS1491" s="6" t="s">
        <v>1092</v>
      </c>
      <c r="AT1491" s="6">
        <v>606501</v>
      </c>
      <c r="AU1491" s="6">
        <v>7275</v>
      </c>
      <c r="AV1491" s="6">
        <v>7100</v>
      </c>
      <c r="AW1491" s="6">
        <v>7275</v>
      </c>
      <c r="AX1491" s="6">
        <v>6975</v>
      </c>
      <c r="AY1491" s="6">
        <v>8625</v>
      </c>
      <c r="AZ1491" s="6">
        <v>9250</v>
      </c>
      <c r="BA1491" s="6">
        <v>16.97</v>
      </c>
      <c r="BB1491" s="6">
        <v>16.09</v>
      </c>
      <c r="BC1491" s="6">
        <v>15.4</v>
      </c>
      <c r="BD1491" s="6">
        <v>15.62</v>
      </c>
      <c r="BE1491" s="6">
        <v>16.54</v>
      </c>
      <c r="BF1491" s="6">
        <v>17.73</v>
      </c>
      <c r="BG1491" s="6" t="s">
        <v>71</v>
      </c>
    </row>
    <row r="1492" spans="1:59" s="6" customFormat="1" x14ac:dyDescent="0.25">
      <c r="A1492" s="6" t="s">
        <v>69</v>
      </c>
      <c r="C1492" s="6" t="s">
        <v>2022</v>
      </c>
      <c r="D1492" s="6" t="s">
        <v>156</v>
      </c>
      <c r="E1492" s="6">
        <v>25</v>
      </c>
      <c r="F1492" s="6">
        <v>90</v>
      </c>
      <c r="G1492" s="6">
        <v>0</v>
      </c>
      <c r="H1492" s="86">
        <v>98.36</v>
      </c>
      <c r="I1492" s="6" t="s">
        <v>62</v>
      </c>
      <c r="J1492" s="6">
        <v>210136295</v>
      </c>
      <c r="K1492" s="6" t="s">
        <v>2026</v>
      </c>
      <c r="L1492" s="6" t="s">
        <v>2021</v>
      </c>
      <c r="M1492" s="6" t="s">
        <v>2019</v>
      </c>
      <c r="N1492" s="6">
        <v>120</v>
      </c>
      <c r="O1492" s="6" t="s">
        <v>375</v>
      </c>
      <c r="P1492" s="6">
        <v>250</v>
      </c>
      <c r="Q1492" s="6" t="s">
        <v>318</v>
      </c>
      <c r="R1492" s="6">
        <v>0.6</v>
      </c>
      <c r="S1492" s="6" t="s">
        <v>67</v>
      </c>
      <c r="T1492" s="6">
        <v>1000</v>
      </c>
      <c r="U1492" s="6">
        <v>50</v>
      </c>
      <c r="V1492" s="6">
        <v>296</v>
      </c>
      <c r="W1492" s="6">
        <v>210.52</v>
      </c>
      <c r="X1492" s="6">
        <v>50005</v>
      </c>
      <c r="Y1492" s="6" t="s">
        <v>68</v>
      </c>
      <c r="AC1492" s="6">
        <v>8654</v>
      </c>
      <c r="AD1492" s="6">
        <v>10526</v>
      </c>
      <c r="AE1492" s="6">
        <v>0</v>
      </c>
      <c r="AF1492" s="6">
        <v>10526</v>
      </c>
      <c r="AG1492" s="6">
        <v>2632</v>
      </c>
      <c r="AH1492" s="6">
        <v>7894</v>
      </c>
      <c r="AI1492" s="6">
        <v>4426</v>
      </c>
      <c r="AJ1492" s="6">
        <v>6100</v>
      </c>
      <c r="AK1492" s="6">
        <v>4426</v>
      </c>
      <c r="AL1492" s="6">
        <v>6100</v>
      </c>
      <c r="AM1492" s="6">
        <v>0</v>
      </c>
      <c r="AN1492" s="6">
        <v>0</v>
      </c>
      <c r="AO1492" s="6">
        <v>0</v>
      </c>
      <c r="AP1492" s="6">
        <v>0</v>
      </c>
      <c r="AQ1492" s="6">
        <v>12034</v>
      </c>
      <c r="AR1492" s="6">
        <v>14232</v>
      </c>
      <c r="AS1492" s="6" t="s">
        <v>1092</v>
      </c>
      <c r="AT1492" s="6">
        <v>606501</v>
      </c>
      <c r="AU1492" s="6">
        <v>1550</v>
      </c>
      <c r="AV1492" s="6">
        <v>2250</v>
      </c>
      <c r="AW1492" s="6">
        <v>2500</v>
      </c>
      <c r="AX1492" s="6">
        <v>2300</v>
      </c>
      <c r="AY1492" s="6">
        <v>2950</v>
      </c>
      <c r="AZ1492" s="6">
        <v>3250</v>
      </c>
      <c r="BA1492" s="6">
        <v>3.61</v>
      </c>
      <c r="BB1492" s="6">
        <v>5.0999999999999996</v>
      </c>
      <c r="BC1492" s="6">
        <v>5.29</v>
      </c>
      <c r="BD1492" s="6">
        <v>5.15</v>
      </c>
      <c r="BE1492" s="6">
        <v>5.66</v>
      </c>
      <c r="BF1492" s="6">
        <v>6.23</v>
      </c>
      <c r="BG1492" s="6" t="s">
        <v>71</v>
      </c>
    </row>
    <row r="1493" spans="1:59" s="42" customFormat="1" x14ac:dyDescent="0.25">
      <c r="A1493" s="42" t="s">
        <v>69</v>
      </c>
      <c r="C1493" s="42" t="s">
        <v>2031</v>
      </c>
      <c r="D1493" s="42" t="s">
        <v>156</v>
      </c>
      <c r="E1493" s="42">
        <v>25</v>
      </c>
      <c r="F1493" s="42">
        <v>90</v>
      </c>
      <c r="G1493" s="42">
        <v>0</v>
      </c>
      <c r="H1493" s="121">
        <v>117.54</v>
      </c>
      <c r="I1493" s="42" t="s">
        <v>62</v>
      </c>
      <c r="J1493" s="42">
        <v>210646826</v>
      </c>
      <c r="K1493" s="42" t="s">
        <v>2036</v>
      </c>
      <c r="L1493" s="42" t="s">
        <v>2030</v>
      </c>
      <c r="M1493" s="42" t="s">
        <v>2019</v>
      </c>
      <c r="N1493" s="42">
        <v>60</v>
      </c>
      <c r="O1493" s="42" t="s">
        <v>66</v>
      </c>
      <c r="P1493" s="42">
        <v>250</v>
      </c>
      <c r="Q1493" s="42" t="s">
        <v>318</v>
      </c>
      <c r="R1493" s="42">
        <v>0.6</v>
      </c>
      <c r="S1493" s="42" t="s">
        <v>67</v>
      </c>
      <c r="T1493" s="42">
        <v>500</v>
      </c>
      <c r="U1493" s="42">
        <v>50</v>
      </c>
      <c r="V1493" s="42">
        <v>1432</v>
      </c>
      <c r="W1493" s="42">
        <v>112.44</v>
      </c>
      <c r="X1493" s="42">
        <v>229</v>
      </c>
      <c r="Y1493" s="42" t="s">
        <v>68</v>
      </c>
      <c r="Z1493" s="42" t="s">
        <v>59</v>
      </c>
      <c r="AC1493" s="42">
        <v>4346</v>
      </c>
      <c r="AD1493" s="42">
        <v>5622</v>
      </c>
      <c r="AE1493" s="42">
        <v>0</v>
      </c>
      <c r="AF1493" s="42">
        <v>5622</v>
      </c>
      <c r="AG1493" s="42">
        <v>1406</v>
      </c>
      <c r="AH1493" s="42">
        <v>4216</v>
      </c>
      <c r="AI1493" s="42">
        <v>5060</v>
      </c>
      <c r="AJ1493" s="42">
        <v>562</v>
      </c>
      <c r="AK1493" s="42">
        <v>5060</v>
      </c>
      <c r="AL1493" s="42">
        <v>562</v>
      </c>
      <c r="AM1493" s="42">
        <v>0</v>
      </c>
      <c r="AN1493" s="42">
        <v>0</v>
      </c>
      <c r="AO1493" s="42">
        <v>0</v>
      </c>
      <c r="AP1493" s="42">
        <v>0</v>
      </c>
      <c r="AQ1493" s="42">
        <v>11348</v>
      </c>
      <c r="AR1493" s="42">
        <v>13479</v>
      </c>
      <c r="AS1493" s="42" t="s">
        <v>1205</v>
      </c>
      <c r="AT1493" s="42">
        <v>606505</v>
      </c>
      <c r="AU1493" s="42">
        <v>11650</v>
      </c>
      <c r="AV1493" s="42">
        <v>11150</v>
      </c>
      <c r="AW1493" s="42">
        <v>13150</v>
      </c>
      <c r="AX1493" s="42">
        <v>10950</v>
      </c>
      <c r="AY1493" s="42">
        <v>12500</v>
      </c>
      <c r="AZ1493" s="42">
        <v>12200</v>
      </c>
      <c r="BA1493" s="42">
        <v>1.61</v>
      </c>
      <c r="BB1493" s="42">
        <v>1.52</v>
      </c>
      <c r="BC1493" s="42">
        <v>1.62</v>
      </c>
      <c r="BD1493" s="42">
        <v>1.37</v>
      </c>
      <c r="BE1493" s="42">
        <v>1.45</v>
      </c>
      <c r="BF1493" s="42">
        <v>1.43</v>
      </c>
      <c r="BG1493" s="42" t="s">
        <v>71</v>
      </c>
    </row>
    <row r="1494" spans="1:59" s="7" customFormat="1" x14ac:dyDescent="0.25">
      <c r="A1494" s="7" t="s">
        <v>69</v>
      </c>
      <c r="C1494" s="7" t="s">
        <v>2031</v>
      </c>
      <c r="D1494" s="7" t="s">
        <v>156</v>
      </c>
      <c r="E1494" s="7">
        <v>25</v>
      </c>
      <c r="F1494" s="7">
        <v>90</v>
      </c>
      <c r="G1494" s="7">
        <v>0</v>
      </c>
      <c r="H1494" s="87">
        <v>117.54</v>
      </c>
      <c r="I1494" s="7" t="s">
        <v>62</v>
      </c>
      <c r="J1494" s="7">
        <v>210322684</v>
      </c>
      <c r="K1494" s="7" t="s">
        <v>2032</v>
      </c>
      <c r="L1494" s="7" t="s">
        <v>1953</v>
      </c>
      <c r="M1494" s="7" t="s">
        <v>2033</v>
      </c>
      <c r="N1494" s="7">
        <v>120</v>
      </c>
      <c r="O1494" s="7" t="s">
        <v>375</v>
      </c>
      <c r="P1494" s="7">
        <v>160</v>
      </c>
      <c r="Q1494" s="7" t="s">
        <v>318</v>
      </c>
      <c r="R1494" s="7">
        <v>160</v>
      </c>
      <c r="S1494" s="7" t="s">
        <v>318</v>
      </c>
      <c r="T1494" s="7">
        <v>1</v>
      </c>
      <c r="U1494" s="7">
        <v>120</v>
      </c>
      <c r="V1494" s="7">
        <v>23476</v>
      </c>
      <c r="W1494" s="7">
        <v>113.97</v>
      </c>
      <c r="X1494" s="7">
        <v>-1</v>
      </c>
      <c r="Y1494" s="7" t="s">
        <v>68</v>
      </c>
      <c r="AC1494" s="7">
        <v>11528</v>
      </c>
      <c r="AD1494" s="7">
        <v>13676</v>
      </c>
      <c r="AE1494" s="7">
        <v>0</v>
      </c>
      <c r="AF1494" s="7">
        <v>13676</v>
      </c>
      <c r="AG1494" s="7">
        <v>3419</v>
      </c>
      <c r="AH1494" s="7">
        <v>10257</v>
      </c>
      <c r="AI1494" s="7">
        <v>12308</v>
      </c>
      <c r="AJ1494" s="7">
        <v>1368</v>
      </c>
      <c r="AK1494" s="7">
        <v>12308</v>
      </c>
      <c r="AL1494" s="7">
        <v>1368</v>
      </c>
      <c r="AM1494" s="7">
        <v>0</v>
      </c>
      <c r="AN1494" s="7">
        <v>0</v>
      </c>
      <c r="AO1494" s="7">
        <v>0</v>
      </c>
      <c r="AP1494" s="7">
        <v>0</v>
      </c>
      <c r="AQ1494" s="7">
        <v>28563</v>
      </c>
      <c r="AR1494" s="7">
        <v>32351</v>
      </c>
      <c r="AS1494" s="7" t="s">
        <v>2034</v>
      </c>
      <c r="AT1494" s="7">
        <v>606505</v>
      </c>
      <c r="AU1494" s="7">
        <v>414960</v>
      </c>
      <c r="AV1494" s="7">
        <v>430200</v>
      </c>
      <c r="AW1494" s="7">
        <v>474120</v>
      </c>
      <c r="AX1494" s="7">
        <v>477000</v>
      </c>
      <c r="AY1494" s="7">
        <v>514680</v>
      </c>
      <c r="AZ1494" s="7">
        <v>506160</v>
      </c>
      <c r="BA1494" s="7">
        <v>57.22</v>
      </c>
      <c r="BB1494" s="7">
        <v>58.6</v>
      </c>
      <c r="BC1494" s="7">
        <v>58.36</v>
      </c>
      <c r="BD1494" s="7">
        <v>59.74</v>
      </c>
      <c r="BE1494" s="7">
        <v>59.85</v>
      </c>
      <c r="BF1494" s="7">
        <v>59.27</v>
      </c>
      <c r="BG1494" s="7" t="s">
        <v>71</v>
      </c>
    </row>
    <row r="1495" spans="1:59" s="42" customFormat="1" x14ac:dyDescent="0.25">
      <c r="A1495" s="42" t="s">
        <v>69</v>
      </c>
      <c r="C1495" s="42" t="s">
        <v>2031</v>
      </c>
      <c r="D1495" s="42" t="s">
        <v>156</v>
      </c>
      <c r="E1495" s="42">
        <v>25</v>
      </c>
      <c r="F1495" s="42">
        <v>90</v>
      </c>
      <c r="G1495" s="42">
        <v>0</v>
      </c>
      <c r="H1495" s="121">
        <v>117.54</v>
      </c>
      <c r="I1495" s="42" t="s">
        <v>62</v>
      </c>
      <c r="J1495" s="42">
        <v>210217203</v>
      </c>
      <c r="K1495" s="42" t="s">
        <v>2032</v>
      </c>
      <c r="L1495" s="42" t="s">
        <v>1973</v>
      </c>
      <c r="M1495" s="42" t="s">
        <v>2033</v>
      </c>
      <c r="N1495" s="42">
        <v>60</v>
      </c>
      <c r="O1495" s="42" t="s">
        <v>375</v>
      </c>
      <c r="P1495" s="42">
        <v>160</v>
      </c>
      <c r="Q1495" s="42" t="s">
        <v>318</v>
      </c>
      <c r="R1495" s="42">
        <v>160</v>
      </c>
      <c r="S1495" s="42" t="s">
        <v>318</v>
      </c>
      <c r="T1495" s="42">
        <v>1</v>
      </c>
      <c r="U1495" s="42">
        <v>60</v>
      </c>
      <c r="V1495" s="42">
        <v>31444</v>
      </c>
      <c r="W1495" s="42">
        <v>122.63</v>
      </c>
      <c r="X1495" s="42">
        <v>-1</v>
      </c>
      <c r="Y1495" s="42" t="s">
        <v>68</v>
      </c>
      <c r="Z1495" s="42" t="s">
        <v>59</v>
      </c>
      <c r="AC1495" s="42">
        <v>5764</v>
      </c>
      <c r="AD1495" s="42">
        <v>7358</v>
      </c>
      <c r="AE1495" s="42">
        <v>0</v>
      </c>
      <c r="AF1495" s="42">
        <v>7358</v>
      </c>
      <c r="AG1495" s="42">
        <v>1840</v>
      </c>
      <c r="AH1495" s="42">
        <v>5518</v>
      </c>
      <c r="AI1495" s="42">
        <v>6347</v>
      </c>
      <c r="AJ1495" s="42">
        <v>1011</v>
      </c>
      <c r="AK1495" s="42">
        <v>6347</v>
      </c>
      <c r="AL1495" s="42">
        <v>1011</v>
      </c>
      <c r="AM1495" s="42">
        <v>0</v>
      </c>
      <c r="AN1495" s="42">
        <v>0</v>
      </c>
      <c r="AO1495" s="42">
        <v>0</v>
      </c>
      <c r="AP1495" s="42">
        <v>0</v>
      </c>
      <c r="AQ1495" s="42">
        <v>13807</v>
      </c>
      <c r="AR1495" s="42">
        <v>16175</v>
      </c>
      <c r="AS1495" s="42" t="s">
        <v>2034</v>
      </c>
      <c r="AT1495" s="42">
        <v>606505</v>
      </c>
      <c r="AU1495" s="42">
        <v>297120</v>
      </c>
      <c r="AV1495" s="42">
        <v>291720</v>
      </c>
      <c r="AW1495" s="42">
        <v>323460</v>
      </c>
      <c r="AX1495" s="42">
        <v>309540</v>
      </c>
      <c r="AY1495" s="42">
        <v>330480</v>
      </c>
      <c r="AZ1495" s="42">
        <v>334320</v>
      </c>
      <c r="BA1495" s="42">
        <v>40.97</v>
      </c>
      <c r="BB1495" s="42">
        <v>39.729999999999997</v>
      </c>
      <c r="BC1495" s="42">
        <v>39.81</v>
      </c>
      <c r="BD1495" s="42">
        <v>38.770000000000003</v>
      </c>
      <c r="BE1495" s="42">
        <v>38.43</v>
      </c>
      <c r="BF1495" s="42">
        <v>39.15</v>
      </c>
      <c r="BG1495" s="42" t="s">
        <v>71</v>
      </c>
    </row>
    <row r="1496" spans="1:59" s="7" customFormat="1" x14ac:dyDescent="0.25">
      <c r="A1496" s="7" t="s">
        <v>69</v>
      </c>
      <c r="C1496" s="7" t="s">
        <v>2031</v>
      </c>
      <c r="D1496" s="7" t="s">
        <v>156</v>
      </c>
      <c r="E1496" s="7">
        <v>25</v>
      </c>
      <c r="F1496" s="7">
        <v>90</v>
      </c>
      <c r="G1496" s="7">
        <v>0</v>
      </c>
      <c r="H1496" s="87">
        <v>117.54</v>
      </c>
      <c r="I1496" s="7" t="s">
        <v>62</v>
      </c>
      <c r="J1496" s="7">
        <v>210090619</v>
      </c>
      <c r="K1496" s="7" t="s">
        <v>2035</v>
      </c>
      <c r="L1496" s="7" t="s">
        <v>2018</v>
      </c>
      <c r="M1496" s="7" t="s">
        <v>2019</v>
      </c>
      <c r="N1496" s="7">
        <v>60</v>
      </c>
      <c r="O1496" s="7" t="s">
        <v>375</v>
      </c>
      <c r="P1496" s="7">
        <v>500</v>
      </c>
      <c r="Q1496" s="7" t="s">
        <v>318</v>
      </c>
      <c r="R1496" s="7">
        <v>0.6</v>
      </c>
      <c r="S1496" s="7" t="s">
        <v>67</v>
      </c>
      <c r="T1496" s="7">
        <v>1000</v>
      </c>
      <c r="U1496" s="7">
        <v>50</v>
      </c>
      <c r="V1496" s="7">
        <v>175</v>
      </c>
      <c r="W1496" s="7">
        <v>190.16</v>
      </c>
      <c r="X1496" s="7">
        <v>229</v>
      </c>
      <c r="Y1496" s="7" t="s">
        <v>68</v>
      </c>
      <c r="AC1496" s="7">
        <v>7725</v>
      </c>
      <c r="AD1496" s="7">
        <v>9508</v>
      </c>
      <c r="AE1496" s="7">
        <v>0</v>
      </c>
      <c r="AF1496" s="7">
        <v>9508</v>
      </c>
      <c r="AG1496" s="7">
        <v>2377</v>
      </c>
      <c r="AH1496" s="7">
        <v>7131</v>
      </c>
      <c r="AI1496" s="7">
        <v>5289</v>
      </c>
      <c r="AJ1496" s="7">
        <v>4219</v>
      </c>
      <c r="AK1496" s="7">
        <v>5289</v>
      </c>
      <c r="AL1496" s="7">
        <v>4219</v>
      </c>
      <c r="AM1496" s="7">
        <v>0</v>
      </c>
      <c r="AN1496" s="7">
        <v>0</v>
      </c>
      <c r="AO1496" s="7">
        <v>0</v>
      </c>
      <c r="AP1496" s="7">
        <v>0</v>
      </c>
      <c r="AQ1496" s="7">
        <v>11348</v>
      </c>
      <c r="AR1496" s="7">
        <v>13479</v>
      </c>
      <c r="AS1496" s="7" t="s">
        <v>1092</v>
      </c>
      <c r="AT1496" s="7">
        <v>606505</v>
      </c>
      <c r="AU1496" s="7">
        <v>1450</v>
      </c>
      <c r="AV1496" s="7">
        <v>1100</v>
      </c>
      <c r="AW1496" s="7">
        <v>1700</v>
      </c>
      <c r="AX1496" s="7">
        <v>1000</v>
      </c>
      <c r="AY1496" s="7">
        <v>2250</v>
      </c>
      <c r="AZ1496" s="7">
        <v>1250</v>
      </c>
      <c r="BA1496" s="7">
        <v>0.2</v>
      </c>
      <c r="BB1496" s="7">
        <v>0.15</v>
      </c>
      <c r="BC1496" s="7">
        <v>0.21</v>
      </c>
      <c r="BD1496" s="7">
        <v>0.13</v>
      </c>
      <c r="BE1496" s="7">
        <v>0.26</v>
      </c>
      <c r="BF1496" s="7">
        <v>0.15</v>
      </c>
      <c r="BG1496" s="7" t="s">
        <v>71</v>
      </c>
    </row>
    <row r="1497" spans="1:59" s="43" customFormat="1" x14ac:dyDescent="0.25">
      <c r="A1497" s="43" t="s">
        <v>69</v>
      </c>
      <c r="C1497" s="43" t="s">
        <v>2037</v>
      </c>
      <c r="D1497" s="43" t="s">
        <v>156</v>
      </c>
      <c r="E1497" s="43">
        <v>25</v>
      </c>
      <c r="F1497" s="43">
        <v>90</v>
      </c>
      <c r="G1497" s="43">
        <v>0</v>
      </c>
      <c r="H1497" s="122">
        <v>110.04</v>
      </c>
      <c r="I1497" s="43" t="s">
        <v>62</v>
      </c>
      <c r="J1497" s="43">
        <v>210217716</v>
      </c>
      <c r="K1497" s="43" t="s">
        <v>2038</v>
      </c>
      <c r="L1497" s="43" t="s">
        <v>2015</v>
      </c>
      <c r="M1497" s="43" t="s">
        <v>2016</v>
      </c>
      <c r="N1497" s="43">
        <v>200</v>
      </c>
      <c r="O1497" s="43" t="s">
        <v>375</v>
      </c>
      <c r="P1497" s="43">
        <v>100</v>
      </c>
      <c r="Q1497" s="43" t="s">
        <v>318</v>
      </c>
      <c r="R1497" s="43">
        <v>0.8</v>
      </c>
      <c r="S1497" s="43" t="s">
        <v>67</v>
      </c>
      <c r="T1497" s="43">
        <v>1000</v>
      </c>
      <c r="U1497" s="43">
        <v>25</v>
      </c>
      <c r="V1497" s="43">
        <v>1989</v>
      </c>
      <c r="W1497" s="43">
        <v>110.04</v>
      </c>
      <c r="X1497" s="43">
        <v>79</v>
      </c>
      <c r="Y1497" s="43" t="s">
        <v>68</v>
      </c>
      <c r="Z1497" s="43" t="s">
        <v>59</v>
      </c>
      <c r="AC1497" s="43">
        <v>2083</v>
      </c>
      <c r="AD1497" s="43">
        <v>2751</v>
      </c>
      <c r="AE1497" s="43">
        <v>0</v>
      </c>
      <c r="AF1497" s="43">
        <v>2751</v>
      </c>
      <c r="AG1497" s="43">
        <v>688</v>
      </c>
      <c r="AH1497" s="43">
        <v>2063</v>
      </c>
      <c r="AI1497" s="43">
        <v>2476</v>
      </c>
      <c r="AJ1497" s="43">
        <v>275</v>
      </c>
      <c r="AK1497" s="43">
        <v>2476</v>
      </c>
      <c r="AL1497" s="43">
        <v>275</v>
      </c>
      <c r="AM1497" s="43">
        <v>0</v>
      </c>
      <c r="AN1497" s="43">
        <v>0</v>
      </c>
      <c r="AO1497" s="43">
        <v>0</v>
      </c>
      <c r="AP1497" s="43">
        <v>0</v>
      </c>
      <c r="AQ1497" s="43">
        <v>4911</v>
      </c>
      <c r="AR1497" s="43">
        <v>6353</v>
      </c>
      <c r="AS1497" s="43" t="s">
        <v>1470</v>
      </c>
      <c r="AT1497" s="43">
        <v>606503</v>
      </c>
      <c r="AU1497" s="43">
        <v>6950</v>
      </c>
      <c r="AV1497" s="43">
        <v>6700</v>
      </c>
      <c r="AW1497" s="43">
        <v>8600</v>
      </c>
      <c r="AX1497" s="43">
        <v>9600</v>
      </c>
      <c r="AY1497" s="43">
        <v>10375</v>
      </c>
      <c r="AZ1497" s="43">
        <v>7500</v>
      </c>
      <c r="BA1497" s="43">
        <v>44.06</v>
      </c>
      <c r="BB1497" s="43">
        <v>41.1</v>
      </c>
      <c r="BC1497" s="43">
        <v>46.61</v>
      </c>
      <c r="BD1497" s="43">
        <v>47.17</v>
      </c>
      <c r="BE1497" s="43">
        <v>49.82</v>
      </c>
      <c r="BF1497" s="43">
        <v>42.49</v>
      </c>
      <c r="BG1497" s="43" t="s">
        <v>71</v>
      </c>
    </row>
    <row r="1498" spans="1:59" s="8" customFormat="1" x14ac:dyDescent="0.25">
      <c r="A1498" s="8" t="s">
        <v>69</v>
      </c>
      <c r="C1498" s="8" t="s">
        <v>2037</v>
      </c>
      <c r="D1498" s="8" t="s">
        <v>156</v>
      </c>
      <c r="E1498" s="8">
        <v>25</v>
      </c>
      <c r="F1498" s="8">
        <v>90</v>
      </c>
      <c r="G1498" s="8">
        <v>0</v>
      </c>
      <c r="H1498" s="88">
        <v>110.04</v>
      </c>
      <c r="I1498" s="8" t="s">
        <v>62</v>
      </c>
      <c r="J1498" s="8">
        <v>210143527</v>
      </c>
      <c r="K1498" s="8" t="s">
        <v>2039</v>
      </c>
      <c r="L1498" s="8" t="s">
        <v>2040</v>
      </c>
      <c r="M1498" s="8" t="s">
        <v>2016</v>
      </c>
      <c r="N1498" s="8">
        <v>200</v>
      </c>
      <c r="O1498" s="8" t="s">
        <v>375</v>
      </c>
      <c r="P1498" s="8">
        <v>100</v>
      </c>
      <c r="Q1498" s="8" t="s">
        <v>318</v>
      </c>
      <c r="R1498" s="8">
        <v>0.8</v>
      </c>
      <c r="S1498" s="8" t="s">
        <v>67</v>
      </c>
      <c r="T1498" s="8">
        <v>1000</v>
      </c>
      <c r="U1498" s="8">
        <v>25</v>
      </c>
      <c r="V1498" s="8">
        <v>2385</v>
      </c>
      <c r="W1498" s="8">
        <v>144.12</v>
      </c>
      <c r="X1498" s="8">
        <v>79</v>
      </c>
      <c r="Y1498" s="8" t="s">
        <v>68</v>
      </c>
      <c r="AC1498" s="8">
        <v>2739</v>
      </c>
      <c r="AD1498" s="8">
        <v>3603</v>
      </c>
      <c r="AE1498" s="8">
        <v>0</v>
      </c>
      <c r="AF1498" s="8">
        <v>3603</v>
      </c>
      <c r="AG1498" s="8">
        <v>901</v>
      </c>
      <c r="AH1498" s="8">
        <v>2702</v>
      </c>
      <c r="AI1498" s="8">
        <v>2476</v>
      </c>
      <c r="AJ1498" s="8">
        <v>1127</v>
      </c>
      <c r="AK1498" s="8">
        <v>2476</v>
      </c>
      <c r="AL1498" s="8">
        <v>1127</v>
      </c>
      <c r="AM1498" s="8">
        <v>0</v>
      </c>
      <c r="AN1498" s="8">
        <v>0</v>
      </c>
      <c r="AO1498" s="8">
        <v>0</v>
      </c>
      <c r="AP1498" s="8">
        <v>0</v>
      </c>
      <c r="AQ1498" s="8">
        <v>4911</v>
      </c>
      <c r="AR1498" s="8">
        <v>6353</v>
      </c>
      <c r="AS1498" s="8" t="s">
        <v>1969</v>
      </c>
      <c r="AT1498" s="8">
        <v>606503</v>
      </c>
      <c r="AU1498" s="8">
        <v>8825</v>
      </c>
      <c r="AV1498" s="8">
        <v>9600</v>
      </c>
      <c r="AW1498" s="8">
        <v>9850</v>
      </c>
      <c r="AX1498" s="8">
        <v>10750</v>
      </c>
      <c r="AY1498" s="8">
        <v>10450</v>
      </c>
      <c r="AZ1498" s="8">
        <v>10150</v>
      </c>
      <c r="BA1498" s="8">
        <v>55.94</v>
      </c>
      <c r="BB1498" s="8">
        <v>58.9</v>
      </c>
      <c r="BC1498" s="8">
        <v>53.39</v>
      </c>
      <c r="BD1498" s="8">
        <v>52.83</v>
      </c>
      <c r="BE1498" s="8">
        <v>50.18</v>
      </c>
      <c r="BF1498" s="8">
        <v>57.51</v>
      </c>
      <c r="BG1498" s="8" t="s">
        <v>71</v>
      </c>
    </row>
    <row r="1499" spans="1:59" s="44" customFormat="1" x14ac:dyDescent="0.25">
      <c r="A1499" s="44" t="s">
        <v>59</v>
      </c>
      <c r="C1499" s="44" t="s">
        <v>2041</v>
      </c>
      <c r="D1499" s="44" t="s">
        <v>168</v>
      </c>
      <c r="E1499" s="44">
        <v>25</v>
      </c>
      <c r="F1499" s="44">
        <v>90</v>
      </c>
      <c r="G1499" s="44">
        <v>0</v>
      </c>
      <c r="H1499" s="123">
        <v>118.54</v>
      </c>
      <c r="I1499" s="44" t="s">
        <v>169</v>
      </c>
      <c r="J1499" s="44">
        <v>210217724</v>
      </c>
      <c r="K1499" s="44" t="s">
        <v>2014</v>
      </c>
      <c r="L1499" s="44" t="s">
        <v>2015</v>
      </c>
      <c r="M1499" s="44" t="s">
        <v>2016</v>
      </c>
      <c r="N1499" s="44">
        <v>200</v>
      </c>
      <c r="O1499" s="44" t="s">
        <v>375</v>
      </c>
      <c r="P1499" s="44">
        <v>200</v>
      </c>
      <c r="Q1499" s="44" t="s">
        <v>318</v>
      </c>
      <c r="R1499" s="44">
        <v>0.8</v>
      </c>
      <c r="S1499" s="44" t="s">
        <v>67</v>
      </c>
      <c r="T1499" s="44">
        <v>1000</v>
      </c>
      <c r="U1499" s="44">
        <v>50</v>
      </c>
      <c r="V1499" s="44">
        <v>10912</v>
      </c>
      <c r="W1499" s="44">
        <v>118.54</v>
      </c>
      <c r="X1499" s="44">
        <v>80</v>
      </c>
      <c r="Y1499" s="44" t="s">
        <v>68</v>
      </c>
      <c r="Z1499" s="44" t="s">
        <v>59</v>
      </c>
      <c r="AB1499" s="44" t="s">
        <v>59</v>
      </c>
      <c r="AC1499" s="44">
        <v>4582</v>
      </c>
      <c r="AD1499" s="44">
        <v>5927</v>
      </c>
      <c r="AE1499" s="44">
        <v>1482</v>
      </c>
      <c r="AF1499" s="44">
        <v>4445</v>
      </c>
      <c r="AG1499" s="44">
        <v>1482</v>
      </c>
      <c r="AH1499" s="44">
        <v>4445</v>
      </c>
      <c r="AI1499" s="44">
        <v>5334</v>
      </c>
      <c r="AJ1499" s="44">
        <v>593</v>
      </c>
      <c r="AK1499" s="44">
        <v>5334</v>
      </c>
      <c r="AL1499" s="44">
        <v>593</v>
      </c>
      <c r="AM1499" s="44">
        <v>0</v>
      </c>
      <c r="AN1499" s="44">
        <v>0</v>
      </c>
      <c r="AO1499" s="44">
        <v>0</v>
      </c>
      <c r="AP1499" s="44">
        <v>0</v>
      </c>
      <c r="AQ1499" s="44">
        <v>9865</v>
      </c>
      <c r="AR1499" s="44">
        <v>11853</v>
      </c>
      <c r="AS1499" s="44" t="s">
        <v>1470</v>
      </c>
      <c r="AT1499" s="44">
        <v>606500</v>
      </c>
      <c r="AU1499" s="44">
        <v>63200</v>
      </c>
      <c r="AV1499" s="44">
        <v>63400</v>
      </c>
      <c r="AW1499" s="44">
        <v>79300</v>
      </c>
      <c r="AX1499" s="44">
        <v>82800</v>
      </c>
      <c r="AY1499" s="44">
        <v>131350</v>
      </c>
      <c r="AZ1499" s="44">
        <v>125550</v>
      </c>
      <c r="BA1499" s="44">
        <v>89.39</v>
      </c>
      <c r="BB1499" s="44">
        <v>88.9</v>
      </c>
      <c r="BC1499" s="44">
        <v>85.87</v>
      </c>
      <c r="BD1499" s="44">
        <v>83.81</v>
      </c>
      <c r="BE1499" s="44">
        <v>84.6</v>
      </c>
      <c r="BF1499" s="44">
        <v>86.92</v>
      </c>
      <c r="BG1499" s="44" t="s">
        <v>71</v>
      </c>
    </row>
    <row r="1500" spans="1:59" s="9" customFormat="1" x14ac:dyDescent="0.25">
      <c r="A1500" s="9" t="s">
        <v>59</v>
      </c>
      <c r="C1500" s="9" t="s">
        <v>2041</v>
      </c>
      <c r="D1500" s="9" t="s">
        <v>168</v>
      </c>
      <c r="E1500" s="9">
        <v>25</v>
      </c>
      <c r="F1500" s="9">
        <v>90</v>
      </c>
      <c r="G1500" s="9">
        <v>0</v>
      </c>
      <c r="H1500" s="89">
        <v>118.54</v>
      </c>
      <c r="I1500" s="9" t="s">
        <v>169</v>
      </c>
      <c r="J1500" s="9">
        <v>210757229</v>
      </c>
      <c r="K1500" s="9" t="s">
        <v>2042</v>
      </c>
      <c r="L1500" s="9" t="s">
        <v>2028</v>
      </c>
      <c r="M1500" s="9" t="s">
        <v>2016</v>
      </c>
      <c r="N1500" s="9">
        <v>60</v>
      </c>
      <c r="O1500" s="9" t="s">
        <v>375</v>
      </c>
      <c r="P1500" s="9">
        <v>200</v>
      </c>
      <c r="Q1500" s="9" t="s">
        <v>318</v>
      </c>
      <c r="R1500" s="9">
        <v>0.8</v>
      </c>
      <c r="S1500" s="9" t="s">
        <v>67</v>
      </c>
      <c r="T1500" s="9">
        <v>1000</v>
      </c>
      <c r="U1500" s="9">
        <v>15</v>
      </c>
      <c r="V1500" s="9">
        <v>5818</v>
      </c>
      <c r="W1500" s="9">
        <v>124.33</v>
      </c>
      <c r="X1500" s="9">
        <v>80</v>
      </c>
      <c r="Y1500" s="9" t="s">
        <v>68</v>
      </c>
      <c r="AB1500" s="9" t="s">
        <v>59</v>
      </c>
      <c r="AC1500" s="9">
        <v>1375</v>
      </c>
      <c r="AD1500" s="9">
        <v>1865</v>
      </c>
      <c r="AE1500" s="9">
        <v>445</v>
      </c>
      <c r="AF1500" s="9">
        <v>1420</v>
      </c>
      <c r="AG1500" s="9">
        <v>445</v>
      </c>
      <c r="AH1500" s="9">
        <v>1420</v>
      </c>
      <c r="AI1500" s="9">
        <v>1600</v>
      </c>
      <c r="AJ1500" s="9">
        <v>265</v>
      </c>
      <c r="AK1500" s="9">
        <v>1600</v>
      </c>
      <c r="AL1500" s="9">
        <v>265</v>
      </c>
      <c r="AM1500" s="9">
        <v>0</v>
      </c>
      <c r="AN1500" s="9">
        <v>0</v>
      </c>
      <c r="AO1500" s="9">
        <v>0</v>
      </c>
      <c r="AP1500" s="9">
        <v>0</v>
      </c>
      <c r="AQ1500" s="9">
        <v>2703</v>
      </c>
      <c r="AR1500" s="9">
        <v>3556</v>
      </c>
      <c r="AS1500" s="9" t="s">
        <v>398</v>
      </c>
      <c r="AT1500" s="9">
        <v>606500</v>
      </c>
      <c r="AU1500" s="9">
        <v>7500</v>
      </c>
      <c r="AV1500" s="9">
        <v>7920</v>
      </c>
      <c r="AW1500" s="9">
        <v>13050</v>
      </c>
      <c r="AX1500" s="9">
        <v>15990</v>
      </c>
      <c r="AY1500" s="9">
        <v>23910</v>
      </c>
      <c r="AZ1500" s="9">
        <v>18900</v>
      </c>
      <c r="BA1500" s="9">
        <v>10.61</v>
      </c>
      <c r="BB1500" s="9">
        <v>11.1</v>
      </c>
      <c r="BC1500" s="9">
        <v>14.13</v>
      </c>
      <c r="BD1500" s="9">
        <v>16.190000000000001</v>
      </c>
      <c r="BE1500" s="9">
        <v>15.4</v>
      </c>
      <c r="BF1500" s="9">
        <v>13.08</v>
      </c>
      <c r="BG1500" s="9" t="s">
        <v>71</v>
      </c>
    </row>
    <row r="1501" spans="1:59" s="10" customFormat="1" x14ac:dyDescent="0.25">
      <c r="A1501" s="10" t="s">
        <v>59</v>
      </c>
      <c r="C1501" s="10" t="s">
        <v>2043</v>
      </c>
      <c r="D1501" s="10" t="s">
        <v>168</v>
      </c>
      <c r="E1501" s="10">
        <v>25</v>
      </c>
      <c r="F1501" s="10">
        <v>90</v>
      </c>
      <c r="G1501" s="10">
        <v>0</v>
      </c>
      <c r="H1501" s="90">
        <v>254.23</v>
      </c>
      <c r="I1501" s="10" t="s">
        <v>169</v>
      </c>
      <c r="J1501" s="10">
        <v>210899055</v>
      </c>
      <c r="K1501" s="10" t="s">
        <v>2047</v>
      </c>
      <c r="L1501" s="10" t="s">
        <v>2048</v>
      </c>
      <c r="M1501" s="10" t="s">
        <v>2046</v>
      </c>
      <c r="N1501" s="10">
        <v>30</v>
      </c>
      <c r="O1501" s="10" t="s">
        <v>66</v>
      </c>
      <c r="P1501" s="10">
        <v>10</v>
      </c>
      <c r="Q1501" s="10" t="s">
        <v>318</v>
      </c>
      <c r="R1501" s="10">
        <v>10</v>
      </c>
      <c r="S1501" s="10" t="s">
        <v>318</v>
      </c>
      <c r="T1501" s="10">
        <v>1</v>
      </c>
      <c r="U1501" s="10">
        <v>30</v>
      </c>
      <c r="V1501" s="10">
        <v>0</v>
      </c>
      <c r="W1501" s="10">
        <v>207.3</v>
      </c>
      <c r="X1501" s="10">
        <v>1177</v>
      </c>
      <c r="Y1501" s="10" t="s">
        <v>68</v>
      </c>
      <c r="AB1501" s="10" t="s">
        <v>59</v>
      </c>
      <c r="AC1501" s="10">
        <v>4808</v>
      </c>
      <c r="AD1501" s="10">
        <v>6219</v>
      </c>
      <c r="AE1501" s="10">
        <v>1555</v>
      </c>
      <c r="AF1501" s="10">
        <v>4664</v>
      </c>
      <c r="AG1501" s="10">
        <v>1555</v>
      </c>
      <c r="AH1501" s="10">
        <v>4664</v>
      </c>
      <c r="AI1501" s="10">
        <v>5597</v>
      </c>
      <c r="AJ1501" s="10">
        <v>622</v>
      </c>
      <c r="AK1501" s="10">
        <v>5597</v>
      </c>
      <c r="AL1501" s="10">
        <v>622</v>
      </c>
      <c r="AM1501" s="10">
        <v>0</v>
      </c>
      <c r="AN1501" s="10">
        <v>0</v>
      </c>
      <c r="AO1501" s="10">
        <v>0</v>
      </c>
      <c r="AP1501" s="10">
        <v>0</v>
      </c>
      <c r="AQ1501" s="10">
        <v>12966</v>
      </c>
      <c r="AR1501" s="10">
        <v>15253</v>
      </c>
      <c r="AS1501" s="10" t="s">
        <v>206</v>
      </c>
      <c r="AT1501" s="10">
        <v>606716</v>
      </c>
      <c r="AU1501" s="10">
        <v>0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0">
        <v>0</v>
      </c>
      <c r="BF1501" s="10">
        <v>0</v>
      </c>
      <c r="BG1501" s="10" t="s">
        <v>71</v>
      </c>
    </row>
    <row r="1502" spans="1:59" s="45" customFormat="1" x14ac:dyDescent="0.25">
      <c r="A1502" s="45" t="s">
        <v>59</v>
      </c>
      <c r="C1502" s="45" t="s">
        <v>2043</v>
      </c>
      <c r="D1502" s="45" t="s">
        <v>168</v>
      </c>
      <c r="E1502" s="45">
        <v>25</v>
      </c>
      <c r="F1502" s="45">
        <v>90</v>
      </c>
      <c r="G1502" s="45">
        <v>0</v>
      </c>
      <c r="H1502" s="124">
        <v>254.23</v>
      </c>
      <c r="I1502" s="45" t="s">
        <v>169</v>
      </c>
      <c r="J1502" s="45">
        <v>210748084</v>
      </c>
      <c r="K1502" s="45" t="s">
        <v>2044</v>
      </c>
      <c r="L1502" s="45" t="s">
        <v>2045</v>
      </c>
      <c r="M1502" s="45" t="s">
        <v>2046</v>
      </c>
      <c r="N1502" s="45">
        <v>30</v>
      </c>
      <c r="O1502" s="45" t="s">
        <v>375</v>
      </c>
      <c r="P1502" s="45">
        <v>10</v>
      </c>
      <c r="Q1502" s="45" t="s">
        <v>318</v>
      </c>
      <c r="R1502" s="45">
        <v>10</v>
      </c>
      <c r="S1502" s="45" t="s">
        <v>318</v>
      </c>
      <c r="T1502" s="45">
        <v>1</v>
      </c>
      <c r="U1502" s="45">
        <v>30</v>
      </c>
      <c r="V1502" s="45">
        <v>12520</v>
      </c>
      <c r="W1502" s="45">
        <v>254.23</v>
      </c>
      <c r="X1502" s="45">
        <v>1177</v>
      </c>
      <c r="Y1502" s="45" t="s">
        <v>68</v>
      </c>
      <c r="Z1502" s="45" t="s">
        <v>59</v>
      </c>
      <c r="AB1502" s="45" t="s">
        <v>59</v>
      </c>
      <c r="AC1502" s="45">
        <v>6010</v>
      </c>
      <c r="AD1502" s="45">
        <v>7627</v>
      </c>
      <c r="AE1502" s="45">
        <v>1907</v>
      </c>
      <c r="AF1502" s="45">
        <v>5720</v>
      </c>
      <c r="AG1502" s="45">
        <v>1907</v>
      </c>
      <c r="AH1502" s="45">
        <v>5720</v>
      </c>
      <c r="AI1502" s="45">
        <v>6864</v>
      </c>
      <c r="AJ1502" s="45">
        <v>763</v>
      </c>
      <c r="AK1502" s="45">
        <v>6864</v>
      </c>
      <c r="AL1502" s="45">
        <v>763</v>
      </c>
      <c r="AM1502" s="45">
        <v>0</v>
      </c>
      <c r="AN1502" s="45">
        <v>0</v>
      </c>
      <c r="AO1502" s="45">
        <v>0</v>
      </c>
      <c r="AP1502" s="45">
        <v>0</v>
      </c>
      <c r="AQ1502" s="45">
        <v>12966</v>
      </c>
      <c r="AR1502" s="45">
        <v>15253</v>
      </c>
      <c r="AS1502" s="45" t="s">
        <v>98</v>
      </c>
      <c r="AT1502" s="45">
        <v>606716</v>
      </c>
      <c r="AU1502" s="45">
        <v>60120</v>
      </c>
      <c r="AV1502" s="45">
        <v>62490</v>
      </c>
      <c r="AW1502" s="45">
        <v>60060</v>
      </c>
      <c r="AX1502" s="45">
        <v>62730</v>
      </c>
      <c r="AY1502" s="45">
        <v>65310</v>
      </c>
      <c r="AZ1502" s="45">
        <v>64890</v>
      </c>
      <c r="BA1502" s="45">
        <v>35.17</v>
      </c>
      <c r="BB1502" s="45">
        <v>36.880000000000003</v>
      </c>
      <c r="BC1502" s="45">
        <v>35.47</v>
      </c>
      <c r="BD1502" s="45">
        <v>37.24</v>
      </c>
      <c r="BE1502" s="45">
        <v>36.72</v>
      </c>
      <c r="BF1502" s="45">
        <v>37.700000000000003</v>
      </c>
      <c r="BG1502" s="45" t="s">
        <v>71</v>
      </c>
    </row>
    <row r="1503" spans="1:59" s="10" customFormat="1" x14ac:dyDescent="0.25">
      <c r="A1503" s="10" t="s">
        <v>59</v>
      </c>
      <c r="C1503" s="10" t="s">
        <v>2043</v>
      </c>
      <c r="D1503" s="10" t="s">
        <v>168</v>
      </c>
      <c r="E1503" s="10">
        <v>25</v>
      </c>
      <c r="F1503" s="10">
        <v>90</v>
      </c>
      <c r="G1503" s="10">
        <v>0</v>
      </c>
      <c r="H1503" s="90">
        <v>254.23</v>
      </c>
      <c r="I1503" s="10" t="s">
        <v>169</v>
      </c>
      <c r="J1503" s="10">
        <v>210231223</v>
      </c>
      <c r="K1503" s="10" t="s">
        <v>2049</v>
      </c>
      <c r="L1503" s="10" t="s">
        <v>64</v>
      </c>
      <c r="M1503" s="10" t="s">
        <v>2046</v>
      </c>
      <c r="N1503" s="10">
        <v>30</v>
      </c>
      <c r="O1503" s="10" t="s">
        <v>66</v>
      </c>
      <c r="P1503" s="10">
        <v>10</v>
      </c>
      <c r="Q1503" s="10" t="s">
        <v>318</v>
      </c>
      <c r="R1503" s="10">
        <v>10</v>
      </c>
      <c r="S1503" s="10" t="s">
        <v>318</v>
      </c>
      <c r="T1503" s="10">
        <v>1</v>
      </c>
      <c r="U1503" s="10">
        <v>30</v>
      </c>
      <c r="V1503" s="10">
        <v>7763</v>
      </c>
      <c r="W1503" s="10">
        <v>295.43</v>
      </c>
      <c r="X1503" s="10">
        <v>1177</v>
      </c>
      <c r="Y1503" s="10" t="s">
        <v>68</v>
      </c>
      <c r="AB1503" s="10" t="s">
        <v>59</v>
      </c>
      <c r="AC1503" s="10">
        <v>7137</v>
      </c>
      <c r="AD1503" s="10">
        <v>8863</v>
      </c>
      <c r="AE1503" s="10">
        <v>1907</v>
      </c>
      <c r="AF1503" s="10">
        <v>6956</v>
      </c>
      <c r="AG1503" s="10">
        <v>1907</v>
      </c>
      <c r="AH1503" s="10">
        <v>6956</v>
      </c>
      <c r="AI1503" s="10">
        <v>6864</v>
      </c>
      <c r="AJ1503" s="10">
        <v>1999</v>
      </c>
      <c r="AK1503" s="10">
        <v>6864</v>
      </c>
      <c r="AL1503" s="10">
        <v>1999</v>
      </c>
      <c r="AM1503" s="10">
        <v>0</v>
      </c>
      <c r="AN1503" s="10">
        <v>0</v>
      </c>
      <c r="AO1503" s="10">
        <v>0</v>
      </c>
      <c r="AP1503" s="10">
        <v>0</v>
      </c>
      <c r="AQ1503" s="10">
        <v>12966</v>
      </c>
      <c r="AR1503" s="10">
        <v>15253</v>
      </c>
      <c r="AS1503" s="10" t="s">
        <v>746</v>
      </c>
      <c r="AT1503" s="10">
        <v>606716</v>
      </c>
      <c r="AU1503" s="10">
        <v>39570</v>
      </c>
      <c r="AV1503" s="10">
        <v>38430</v>
      </c>
      <c r="AW1503" s="10">
        <v>39840</v>
      </c>
      <c r="AX1503" s="10">
        <v>37410</v>
      </c>
      <c r="AY1503" s="10">
        <v>39720</v>
      </c>
      <c r="AZ1503" s="10">
        <v>37920</v>
      </c>
      <c r="BA1503" s="10">
        <v>23.15</v>
      </c>
      <c r="BB1503" s="10">
        <v>22.68</v>
      </c>
      <c r="BC1503" s="10">
        <v>23.53</v>
      </c>
      <c r="BD1503" s="10">
        <v>22.21</v>
      </c>
      <c r="BE1503" s="10">
        <v>22.33</v>
      </c>
      <c r="BF1503" s="10">
        <v>22.03</v>
      </c>
      <c r="BG1503" s="10" t="s">
        <v>71</v>
      </c>
    </row>
    <row r="1504" spans="1:59" s="10" customFormat="1" x14ac:dyDescent="0.25">
      <c r="A1504" s="10" t="s">
        <v>59</v>
      </c>
      <c r="C1504" s="10" t="s">
        <v>2043</v>
      </c>
      <c r="D1504" s="10" t="s">
        <v>168</v>
      </c>
      <c r="E1504" s="10">
        <v>25</v>
      </c>
      <c r="F1504" s="10">
        <v>90</v>
      </c>
      <c r="G1504" s="10">
        <v>0</v>
      </c>
      <c r="H1504" s="90">
        <v>254.23</v>
      </c>
      <c r="I1504" s="10" t="s">
        <v>169</v>
      </c>
      <c r="J1504" s="10">
        <v>210155867</v>
      </c>
      <c r="K1504" s="10" t="s">
        <v>2049</v>
      </c>
      <c r="L1504" s="10" t="s">
        <v>2050</v>
      </c>
      <c r="M1504" s="10" t="s">
        <v>2046</v>
      </c>
      <c r="N1504" s="10">
        <v>30</v>
      </c>
      <c r="O1504" s="10" t="s">
        <v>66</v>
      </c>
      <c r="P1504" s="10">
        <v>10</v>
      </c>
      <c r="Q1504" s="10" t="s">
        <v>318</v>
      </c>
      <c r="R1504" s="10">
        <v>10</v>
      </c>
      <c r="S1504" s="10" t="s">
        <v>318</v>
      </c>
      <c r="T1504" s="10">
        <v>1</v>
      </c>
      <c r="U1504" s="10">
        <v>30</v>
      </c>
      <c r="V1504" s="10">
        <v>13987</v>
      </c>
      <c r="W1504" s="10">
        <v>295.43</v>
      </c>
      <c r="X1504" s="10">
        <v>1177</v>
      </c>
      <c r="Y1504" s="10" t="s">
        <v>68</v>
      </c>
      <c r="AB1504" s="10" t="s">
        <v>59</v>
      </c>
      <c r="AC1504" s="10">
        <v>7137</v>
      </c>
      <c r="AD1504" s="10">
        <v>8863</v>
      </c>
      <c r="AE1504" s="10">
        <v>1907</v>
      </c>
      <c r="AF1504" s="10">
        <v>6956</v>
      </c>
      <c r="AG1504" s="10">
        <v>1907</v>
      </c>
      <c r="AH1504" s="10">
        <v>6956</v>
      </c>
      <c r="AI1504" s="10">
        <v>6864</v>
      </c>
      <c r="AJ1504" s="10">
        <v>1999</v>
      </c>
      <c r="AK1504" s="10">
        <v>6864</v>
      </c>
      <c r="AL1504" s="10">
        <v>1999</v>
      </c>
      <c r="AM1504" s="10">
        <v>0</v>
      </c>
      <c r="AN1504" s="10">
        <v>0</v>
      </c>
      <c r="AO1504" s="10">
        <v>0</v>
      </c>
      <c r="AP1504" s="10">
        <v>0</v>
      </c>
      <c r="AQ1504" s="10">
        <v>12966</v>
      </c>
      <c r="AR1504" s="10">
        <v>15253</v>
      </c>
      <c r="AS1504" s="10" t="s">
        <v>746</v>
      </c>
      <c r="AT1504" s="10">
        <v>606716</v>
      </c>
      <c r="AU1504" s="10">
        <v>71250</v>
      </c>
      <c r="AV1504" s="10">
        <v>68520</v>
      </c>
      <c r="AW1504" s="10">
        <v>69420</v>
      </c>
      <c r="AX1504" s="10">
        <v>68310</v>
      </c>
      <c r="AY1504" s="10">
        <v>72810</v>
      </c>
      <c r="AZ1504" s="10">
        <v>69300</v>
      </c>
      <c r="BA1504" s="10">
        <v>41.68</v>
      </c>
      <c r="BB1504" s="10">
        <v>40.44</v>
      </c>
      <c r="BC1504" s="10">
        <v>41</v>
      </c>
      <c r="BD1504" s="10">
        <v>40.549999999999997</v>
      </c>
      <c r="BE1504" s="10">
        <v>40.94</v>
      </c>
      <c r="BF1504" s="10">
        <v>40.26</v>
      </c>
      <c r="BG1504" s="10" t="s">
        <v>71</v>
      </c>
    </row>
    <row r="1505" spans="1:59" s="46" customFormat="1" x14ac:dyDescent="0.25">
      <c r="A1505" s="46" t="s">
        <v>59</v>
      </c>
      <c r="C1505" s="46" t="s">
        <v>2051</v>
      </c>
      <c r="D1505" s="46" t="s">
        <v>168</v>
      </c>
      <c r="E1505" s="46">
        <v>0</v>
      </c>
      <c r="F1505" s="46">
        <v>90</v>
      </c>
      <c r="G1505" s="46">
        <v>0</v>
      </c>
      <c r="H1505" s="125">
        <v>45.64</v>
      </c>
      <c r="I1505" s="46" t="s">
        <v>169</v>
      </c>
      <c r="J1505" s="46">
        <v>210375352</v>
      </c>
      <c r="K1505" s="46" t="s">
        <v>2056</v>
      </c>
      <c r="L1505" s="46" t="s">
        <v>83</v>
      </c>
      <c r="M1505" s="46" t="s">
        <v>2053</v>
      </c>
      <c r="N1505" s="46">
        <v>28</v>
      </c>
      <c r="O1505" s="46" t="s">
        <v>66</v>
      </c>
      <c r="P1505" s="46">
        <v>10</v>
      </c>
      <c r="Q1505" s="46" t="s">
        <v>67</v>
      </c>
      <c r="R1505" s="46">
        <v>10</v>
      </c>
      <c r="S1505" s="46" t="s">
        <v>67</v>
      </c>
      <c r="T1505" s="46">
        <v>1</v>
      </c>
      <c r="U1505" s="46">
        <v>28</v>
      </c>
      <c r="V1505" s="46">
        <v>44922</v>
      </c>
      <c r="W1505" s="46">
        <v>45.64</v>
      </c>
      <c r="X1505" s="46">
        <v>644</v>
      </c>
      <c r="Y1505" s="46" t="s">
        <v>68</v>
      </c>
      <c r="Z1505" s="46" t="s">
        <v>59</v>
      </c>
      <c r="AB1505" s="46" t="s">
        <v>59</v>
      </c>
      <c r="AC1505" s="46">
        <v>929</v>
      </c>
      <c r="AD1505" s="46">
        <v>1278</v>
      </c>
      <c r="AE1505" s="46">
        <v>0</v>
      </c>
      <c r="AF1505" s="46">
        <v>1278</v>
      </c>
      <c r="AG1505" s="46">
        <v>0</v>
      </c>
      <c r="AH1505" s="46">
        <v>1278</v>
      </c>
      <c r="AI1505" s="46">
        <v>1150</v>
      </c>
      <c r="AJ1505" s="46">
        <v>128</v>
      </c>
      <c r="AK1505" s="46">
        <v>1150</v>
      </c>
      <c r="AL1505" s="46">
        <v>128</v>
      </c>
      <c r="AM1505" s="46">
        <v>0</v>
      </c>
      <c r="AN1505" s="46">
        <v>0</v>
      </c>
      <c r="AO1505" s="46">
        <v>0</v>
      </c>
      <c r="AP1505" s="46">
        <v>0</v>
      </c>
      <c r="AQ1505" s="46">
        <v>1931</v>
      </c>
      <c r="AR1505" s="46">
        <v>2555</v>
      </c>
      <c r="AS1505" s="46" t="s">
        <v>98</v>
      </c>
      <c r="AT1505" s="46">
        <v>606436</v>
      </c>
      <c r="AU1505" s="46">
        <v>199976</v>
      </c>
      <c r="AV1505" s="46">
        <v>207144</v>
      </c>
      <c r="AW1505" s="46">
        <v>210784</v>
      </c>
      <c r="AX1505" s="46">
        <v>204344</v>
      </c>
      <c r="AY1505" s="46">
        <v>222012</v>
      </c>
      <c r="AZ1505" s="46">
        <v>213556</v>
      </c>
      <c r="BA1505" s="46">
        <v>21.9</v>
      </c>
      <c r="BB1505" s="46">
        <v>22.38</v>
      </c>
      <c r="BC1505" s="46">
        <v>21.33</v>
      </c>
      <c r="BD1505" s="46">
        <v>21.34</v>
      </c>
      <c r="BE1505" s="46">
        <v>21.65</v>
      </c>
      <c r="BF1505" s="46">
        <v>20.99</v>
      </c>
      <c r="BG1505" s="46" t="s">
        <v>71</v>
      </c>
    </row>
    <row r="1506" spans="1:59" s="11" customFormat="1" x14ac:dyDescent="0.25">
      <c r="A1506" s="11" t="s">
        <v>59</v>
      </c>
      <c r="C1506" s="11" t="s">
        <v>2051</v>
      </c>
      <c r="D1506" s="11" t="s">
        <v>168</v>
      </c>
      <c r="E1506" s="11">
        <v>0</v>
      </c>
      <c r="F1506" s="11">
        <v>90</v>
      </c>
      <c r="G1506" s="11">
        <v>0</v>
      </c>
      <c r="H1506" s="91">
        <v>45.64</v>
      </c>
      <c r="I1506" s="11" t="s">
        <v>169</v>
      </c>
      <c r="J1506" s="11">
        <v>210445521</v>
      </c>
      <c r="K1506" s="11" t="s">
        <v>2055</v>
      </c>
      <c r="L1506" s="11" t="s">
        <v>83</v>
      </c>
      <c r="M1506" s="11" t="s">
        <v>2053</v>
      </c>
      <c r="N1506" s="11">
        <v>28</v>
      </c>
      <c r="O1506" s="11" t="s">
        <v>66</v>
      </c>
      <c r="P1506" s="11">
        <v>10</v>
      </c>
      <c r="Q1506" s="11" t="s">
        <v>67</v>
      </c>
      <c r="R1506" s="11">
        <v>10</v>
      </c>
      <c r="S1506" s="11" t="s">
        <v>67</v>
      </c>
      <c r="T1506" s="11">
        <v>1</v>
      </c>
      <c r="U1506" s="11">
        <v>28</v>
      </c>
      <c r="V1506" s="11">
        <v>80690</v>
      </c>
      <c r="W1506" s="11">
        <v>45.68</v>
      </c>
      <c r="X1506" s="11">
        <v>644</v>
      </c>
      <c r="Y1506" s="11" t="s">
        <v>68</v>
      </c>
      <c r="AB1506" s="11" t="s">
        <v>59</v>
      </c>
      <c r="AC1506" s="11">
        <v>930</v>
      </c>
      <c r="AD1506" s="11">
        <v>1279</v>
      </c>
      <c r="AE1506" s="11">
        <v>0</v>
      </c>
      <c r="AF1506" s="11">
        <v>1279</v>
      </c>
      <c r="AG1506" s="11">
        <v>0</v>
      </c>
      <c r="AH1506" s="11">
        <v>1279</v>
      </c>
      <c r="AI1506" s="11">
        <v>1150</v>
      </c>
      <c r="AJ1506" s="11">
        <v>129</v>
      </c>
      <c r="AK1506" s="11">
        <v>1150</v>
      </c>
      <c r="AL1506" s="11">
        <v>129</v>
      </c>
      <c r="AM1506" s="11">
        <v>0</v>
      </c>
      <c r="AN1506" s="11">
        <v>0</v>
      </c>
      <c r="AO1506" s="11">
        <v>0</v>
      </c>
      <c r="AP1506" s="11">
        <v>0</v>
      </c>
      <c r="AQ1506" s="11">
        <v>1931</v>
      </c>
      <c r="AR1506" s="11">
        <v>2555</v>
      </c>
      <c r="AS1506" s="11" t="s">
        <v>92</v>
      </c>
      <c r="AT1506" s="11">
        <v>606436</v>
      </c>
      <c r="AU1506" s="11">
        <v>354872</v>
      </c>
      <c r="AV1506" s="11">
        <v>355152</v>
      </c>
      <c r="AW1506" s="11">
        <v>388612</v>
      </c>
      <c r="AX1506" s="11">
        <v>370496</v>
      </c>
      <c r="AY1506" s="11">
        <v>393904</v>
      </c>
      <c r="AZ1506" s="11">
        <v>396284</v>
      </c>
      <c r="BA1506" s="11">
        <v>38.86</v>
      </c>
      <c r="BB1506" s="11">
        <v>38.369999999999997</v>
      </c>
      <c r="BC1506" s="11">
        <v>39.33</v>
      </c>
      <c r="BD1506" s="11">
        <v>38.69</v>
      </c>
      <c r="BE1506" s="11">
        <v>38.409999999999997</v>
      </c>
      <c r="BF1506" s="11">
        <v>38.950000000000003</v>
      </c>
      <c r="BG1506" s="11" t="s">
        <v>71</v>
      </c>
    </row>
    <row r="1507" spans="1:59" s="11" customFormat="1" x14ac:dyDescent="0.25">
      <c r="A1507" s="11" t="s">
        <v>59</v>
      </c>
      <c r="C1507" s="11" t="s">
        <v>2051</v>
      </c>
      <c r="D1507" s="11" t="s">
        <v>168</v>
      </c>
      <c r="E1507" s="11">
        <v>0</v>
      </c>
      <c r="F1507" s="11">
        <v>90</v>
      </c>
      <c r="G1507" s="11">
        <v>0</v>
      </c>
      <c r="H1507" s="91">
        <v>45.64</v>
      </c>
      <c r="I1507" s="11" t="s">
        <v>169</v>
      </c>
      <c r="J1507" s="11">
        <v>210486276</v>
      </c>
      <c r="K1507" s="11" t="s">
        <v>2052</v>
      </c>
      <c r="L1507" s="11" t="s">
        <v>83</v>
      </c>
      <c r="M1507" s="11" t="s">
        <v>2053</v>
      </c>
      <c r="N1507" s="11">
        <v>28</v>
      </c>
      <c r="O1507" s="11" t="s">
        <v>66</v>
      </c>
      <c r="P1507" s="11">
        <v>10</v>
      </c>
      <c r="Q1507" s="11" t="s">
        <v>67</v>
      </c>
      <c r="R1507" s="11">
        <v>10</v>
      </c>
      <c r="S1507" s="11" t="s">
        <v>67</v>
      </c>
      <c r="T1507" s="11">
        <v>1</v>
      </c>
      <c r="U1507" s="11">
        <v>28</v>
      </c>
      <c r="V1507" s="11">
        <v>82522</v>
      </c>
      <c r="W1507" s="11">
        <v>50.32</v>
      </c>
      <c r="X1507" s="11">
        <v>644</v>
      </c>
      <c r="Y1507" s="11" t="s">
        <v>68</v>
      </c>
      <c r="AB1507" s="11" t="s">
        <v>59</v>
      </c>
      <c r="AC1507" s="11">
        <v>1026</v>
      </c>
      <c r="AD1507" s="11">
        <v>1409</v>
      </c>
      <c r="AE1507" s="11">
        <v>0</v>
      </c>
      <c r="AF1507" s="11">
        <v>1409</v>
      </c>
      <c r="AG1507" s="11">
        <v>0</v>
      </c>
      <c r="AH1507" s="11">
        <v>1409</v>
      </c>
      <c r="AI1507" s="11">
        <v>1150</v>
      </c>
      <c r="AJ1507" s="11">
        <v>259</v>
      </c>
      <c r="AK1507" s="11">
        <v>1150</v>
      </c>
      <c r="AL1507" s="11">
        <v>259</v>
      </c>
      <c r="AM1507" s="11">
        <v>0</v>
      </c>
      <c r="AN1507" s="11">
        <v>0</v>
      </c>
      <c r="AO1507" s="11">
        <v>0</v>
      </c>
      <c r="AP1507" s="11">
        <v>0</v>
      </c>
      <c r="AQ1507" s="11">
        <v>1931</v>
      </c>
      <c r="AR1507" s="11">
        <v>2555</v>
      </c>
      <c r="AS1507" s="11" t="s">
        <v>74</v>
      </c>
      <c r="AT1507" s="11">
        <v>606436</v>
      </c>
      <c r="AU1507" s="11">
        <v>358456</v>
      </c>
      <c r="AV1507" s="11">
        <v>363244</v>
      </c>
      <c r="AW1507" s="11">
        <v>388780</v>
      </c>
      <c r="AX1507" s="11">
        <v>382788</v>
      </c>
      <c r="AY1507" s="11">
        <v>409696</v>
      </c>
      <c r="AZ1507" s="11">
        <v>407652</v>
      </c>
      <c r="BA1507" s="11">
        <v>39.25</v>
      </c>
      <c r="BB1507" s="11">
        <v>39.25</v>
      </c>
      <c r="BC1507" s="11">
        <v>39.340000000000003</v>
      </c>
      <c r="BD1507" s="11">
        <v>39.97</v>
      </c>
      <c r="BE1507" s="11">
        <v>39.950000000000003</v>
      </c>
      <c r="BF1507" s="11">
        <v>40.06</v>
      </c>
      <c r="BG1507" s="11" t="s">
        <v>71</v>
      </c>
    </row>
    <row r="1508" spans="1:59" s="11" customFormat="1" x14ac:dyDescent="0.25">
      <c r="A1508" s="11" t="s">
        <v>59</v>
      </c>
      <c r="C1508" s="11" t="s">
        <v>2051</v>
      </c>
      <c r="D1508" s="11" t="s">
        <v>168</v>
      </c>
      <c r="E1508" s="11">
        <v>0</v>
      </c>
      <c r="F1508" s="11">
        <v>90</v>
      </c>
      <c r="G1508" s="11">
        <v>0</v>
      </c>
      <c r="H1508" s="91">
        <v>45.64</v>
      </c>
      <c r="I1508" s="11" t="s">
        <v>169</v>
      </c>
      <c r="J1508" s="11">
        <v>210484800</v>
      </c>
      <c r="K1508" s="11" t="s">
        <v>2054</v>
      </c>
      <c r="L1508" s="11" t="s">
        <v>64</v>
      </c>
      <c r="M1508" s="11" t="s">
        <v>2053</v>
      </c>
      <c r="N1508" s="11">
        <v>30</v>
      </c>
      <c r="O1508" s="11" t="s">
        <v>66</v>
      </c>
      <c r="P1508" s="11">
        <v>10</v>
      </c>
      <c r="Q1508" s="11" t="s">
        <v>67</v>
      </c>
      <c r="R1508" s="11">
        <v>10</v>
      </c>
      <c r="S1508" s="11" t="s">
        <v>67</v>
      </c>
      <c r="T1508" s="11">
        <v>1</v>
      </c>
      <c r="U1508" s="11">
        <v>30</v>
      </c>
      <c r="V1508" s="11">
        <v>4</v>
      </c>
      <c r="W1508" s="11">
        <v>62.37</v>
      </c>
      <c r="X1508" s="11">
        <v>644</v>
      </c>
      <c r="Y1508" s="11" t="s">
        <v>68</v>
      </c>
      <c r="AB1508" s="11" t="s">
        <v>69</v>
      </c>
      <c r="AC1508" s="11">
        <v>1380</v>
      </c>
      <c r="AD1508" s="11">
        <v>1871</v>
      </c>
      <c r="AE1508" s="11">
        <v>0</v>
      </c>
      <c r="AF1508" s="11">
        <v>1871</v>
      </c>
      <c r="AG1508" s="11">
        <v>0</v>
      </c>
      <c r="AH1508" s="11">
        <v>1871</v>
      </c>
      <c r="AI1508" s="11">
        <v>1048</v>
      </c>
      <c r="AJ1508" s="11">
        <v>823</v>
      </c>
      <c r="AK1508" s="11">
        <v>1048</v>
      </c>
      <c r="AL1508" s="11">
        <v>823</v>
      </c>
      <c r="AM1508" s="11">
        <v>0</v>
      </c>
      <c r="AN1508" s="11">
        <v>0</v>
      </c>
      <c r="AO1508" s="11">
        <v>0</v>
      </c>
      <c r="AP1508" s="11">
        <v>0</v>
      </c>
      <c r="AQ1508" s="11">
        <v>2073</v>
      </c>
      <c r="AR1508" s="11">
        <v>2738</v>
      </c>
      <c r="AS1508" s="11" t="s">
        <v>90</v>
      </c>
      <c r="AT1508" s="11">
        <v>606436</v>
      </c>
      <c r="AU1508" s="11">
        <v>0</v>
      </c>
      <c r="AV1508" s="11">
        <v>0</v>
      </c>
      <c r="AW1508" s="11">
        <v>0</v>
      </c>
      <c r="AX1508" s="11">
        <v>90</v>
      </c>
      <c r="AY1508" s="11">
        <v>0</v>
      </c>
      <c r="AZ1508" s="11">
        <v>30</v>
      </c>
      <c r="BA1508" s="11">
        <v>0</v>
      </c>
      <c r="BB1508" s="11">
        <v>0</v>
      </c>
      <c r="BC1508" s="11">
        <v>0</v>
      </c>
      <c r="BD1508" s="11">
        <v>0.01</v>
      </c>
      <c r="BE1508" s="11">
        <v>0</v>
      </c>
      <c r="BF1508" s="11">
        <v>0</v>
      </c>
      <c r="BG1508" s="11" t="s">
        <v>71</v>
      </c>
    </row>
    <row r="1509" spans="1:59" s="47" customFormat="1" x14ac:dyDescent="0.25">
      <c r="A1509" s="47" t="s">
        <v>59</v>
      </c>
      <c r="C1509" s="47" t="s">
        <v>2057</v>
      </c>
      <c r="D1509" s="47" t="s">
        <v>168</v>
      </c>
      <c r="E1509" s="47">
        <v>0</v>
      </c>
      <c r="F1509" s="47">
        <v>90</v>
      </c>
      <c r="G1509" s="47">
        <v>0</v>
      </c>
      <c r="H1509" s="126">
        <v>68.709999999999994</v>
      </c>
      <c r="I1509" s="47" t="s">
        <v>169</v>
      </c>
      <c r="J1509" s="47">
        <v>210375328</v>
      </c>
      <c r="K1509" s="47" t="s">
        <v>2061</v>
      </c>
      <c r="L1509" s="47" t="s">
        <v>83</v>
      </c>
      <c r="M1509" s="47" t="s">
        <v>2053</v>
      </c>
      <c r="N1509" s="47">
        <v>28</v>
      </c>
      <c r="O1509" s="47" t="s">
        <v>66</v>
      </c>
      <c r="P1509" s="47">
        <v>5</v>
      </c>
      <c r="Q1509" s="47" t="s">
        <v>67</v>
      </c>
      <c r="R1509" s="47">
        <v>10</v>
      </c>
      <c r="S1509" s="47" t="s">
        <v>67</v>
      </c>
      <c r="T1509" s="47">
        <v>1</v>
      </c>
      <c r="U1509" s="47">
        <v>14</v>
      </c>
      <c r="V1509" s="47">
        <v>6449</v>
      </c>
      <c r="W1509" s="47">
        <v>68.709999999999994</v>
      </c>
      <c r="X1509" s="47">
        <v>646</v>
      </c>
      <c r="Y1509" s="47" t="s">
        <v>68</v>
      </c>
      <c r="Z1509" s="47" t="s">
        <v>59</v>
      </c>
      <c r="AB1509" s="47" t="s">
        <v>59</v>
      </c>
      <c r="AC1509" s="47">
        <v>699</v>
      </c>
      <c r="AD1509" s="47">
        <v>962</v>
      </c>
      <c r="AE1509" s="47">
        <v>0</v>
      </c>
      <c r="AF1509" s="47">
        <v>962</v>
      </c>
      <c r="AG1509" s="47">
        <v>0</v>
      </c>
      <c r="AH1509" s="47">
        <v>962</v>
      </c>
      <c r="AI1509" s="47">
        <v>866</v>
      </c>
      <c r="AJ1509" s="47">
        <v>96</v>
      </c>
      <c r="AK1509" s="47">
        <v>866</v>
      </c>
      <c r="AL1509" s="47">
        <v>96</v>
      </c>
      <c r="AM1509" s="47">
        <v>0</v>
      </c>
      <c r="AN1509" s="47">
        <v>0</v>
      </c>
      <c r="AO1509" s="47">
        <v>0</v>
      </c>
      <c r="AP1509" s="47">
        <v>0</v>
      </c>
      <c r="AQ1509" s="47">
        <v>1418</v>
      </c>
      <c r="AR1509" s="47">
        <v>1923</v>
      </c>
      <c r="AS1509" s="47" t="s">
        <v>98</v>
      </c>
      <c r="AT1509" s="47">
        <v>606438</v>
      </c>
      <c r="AU1509" s="47">
        <v>12320</v>
      </c>
      <c r="AV1509" s="47">
        <v>13076</v>
      </c>
      <c r="AW1509" s="47">
        <v>16590</v>
      </c>
      <c r="AX1509" s="47">
        <v>15890</v>
      </c>
      <c r="AY1509" s="47">
        <v>16982</v>
      </c>
      <c r="AZ1509" s="47">
        <v>15428</v>
      </c>
      <c r="BA1509" s="47">
        <v>19.86</v>
      </c>
      <c r="BB1509" s="47">
        <v>19.510000000000002</v>
      </c>
      <c r="BC1509" s="47">
        <v>19.37</v>
      </c>
      <c r="BD1509" s="47">
        <v>18.86</v>
      </c>
      <c r="BE1509" s="47">
        <v>19.739999999999998</v>
      </c>
      <c r="BF1509" s="47">
        <v>17.850000000000001</v>
      </c>
      <c r="BG1509" s="47" t="s">
        <v>71</v>
      </c>
    </row>
    <row r="1510" spans="1:59" s="12" customFormat="1" x14ac:dyDescent="0.25">
      <c r="A1510" s="12" t="s">
        <v>59</v>
      </c>
      <c r="C1510" s="12" t="s">
        <v>2057</v>
      </c>
      <c r="D1510" s="12" t="s">
        <v>168</v>
      </c>
      <c r="E1510" s="12">
        <v>0</v>
      </c>
      <c r="F1510" s="12">
        <v>90</v>
      </c>
      <c r="G1510" s="12">
        <v>0</v>
      </c>
      <c r="H1510" s="92">
        <v>68.709999999999994</v>
      </c>
      <c r="I1510" s="12" t="s">
        <v>169</v>
      </c>
      <c r="J1510" s="12">
        <v>210864733</v>
      </c>
      <c r="K1510" s="12" t="s">
        <v>2059</v>
      </c>
      <c r="L1510" s="12" t="s">
        <v>2060</v>
      </c>
      <c r="M1510" s="12" t="s">
        <v>2053</v>
      </c>
      <c r="N1510" s="12">
        <v>28</v>
      </c>
      <c r="O1510" s="12" t="s">
        <v>66</v>
      </c>
      <c r="P1510" s="12">
        <v>5</v>
      </c>
      <c r="Q1510" s="12" t="s">
        <v>67</v>
      </c>
      <c r="R1510" s="12">
        <v>10</v>
      </c>
      <c r="S1510" s="12" t="s">
        <v>67</v>
      </c>
      <c r="T1510" s="12">
        <v>1</v>
      </c>
      <c r="U1510" s="12">
        <v>14</v>
      </c>
      <c r="V1510" s="12">
        <v>5839</v>
      </c>
      <c r="W1510" s="12">
        <v>70.930000000000007</v>
      </c>
      <c r="X1510" s="12">
        <v>646</v>
      </c>
      <c r="Y1510" s="12" t="s">
        <v>68</v>
      </c>
      <c r="AB1510" s="12" t="s">
        <v>59</v>
      </c>
      <c r="AC1510" s="12">
        <v>722</v>
      </c>
      <c r="AD1510" s="12">
        <v>993</v>
      </c>
      <c r="AE1510" s="12">
        <v>0</v>
      </c>
      <c r="AF1510" s="12">
        <v>993</v>
      </c>
      <c r="AG1510" s="12">
        <v>0</v>
      </c>
      <c r="AH1510" s="12">
        <v>993</v>
      </c>
      <c r="AI1510" s="12">
        <v>866</v>
      </c>
      <c r="AJ1510" s="12">
        <v>127</v>
      </c>
      <c r="AK1510" s="12">
        <v>866</v>
      </c>
      <c r="AL1510" s="12">
        <v>127</v>
      </c>
      <c r="AM1510" s="12">
        <v>0</v>
      </c>
      <c r="AN1510" s="12">
        <v>0</v>
      </c>
      <c r="AO1510" s="12">
        <v>0</v>
      </c>
      <c r="AP1510" s="12">
        <v>0</v>
      </c>
      <c r="AQ1510" s="12">
        <v>1418</v>
      </c>
      <c r="AR1510" s="12">
        <v>1923</v>
      </c>
      <c r="AS1510" s="12" t="s">
        <v>92</v>
      </c>
      <c r="AT1510" s="12">
        <v>606438</v>
      </c>
      <c r="AU1510" s="12">
        <v>10640</v>
      </c>
      <c r="AV1510" s="12">
        <v>10500</v>
      </c>
      <c r="AW1510" s="12">
        <v>15526</v>
      </c>
      <c r="AX1510" s="12">
        <v>14308</v>
      </c>
      <c r="AY1510" s="12">
        <v>15288</v>
      </c>
      <c r="AZ1510" s="12">
        <v>15484</v>
      </c>
      <c r="BA1510" s="12">
        <v>17.16</v>
      </c>
      <c r="BB1510" s="12">
        <v>15.66</v>
      </c>
      <c r="BC1510" s="12">
        <v>18.13</v>
      </c>
      <c r="BD1510" s="12">
        <v>16.989999999999998</v>
      </c>
      <c r="BE1510" s="12">
        <v>17.77</v>
      </c>
      <c r="BF1510" s="12">
        <v>17.91</v>
      </c>
      <c r="BG1510" s="12" t="s">
        <v>71</v>
      </c>
    </row>
    <row r="1511" spans="1:59" s="12" customFormat="1" x14ac:dyDescent="0.25">
      <c r="A1511" s="12" t="s">
        <v>59</v>
      </c>
      <c r="C1511" s="12" t="s">
        <v>2057</v>
      </c>
      <c r="D1511" s="12" t="s">
        <v>168</v>
      </c>
      <c r="E1511" s="12">
        <v>0</v>
      </c>
      <c r="F1511" s="12">
        <v>90</v>
      </c>
      <c r="G1511" s="12">
        <v>0</v>
      </c>
      <c r="H1511" s="92">
        <v>68.709999999999994</v>
      </c>
      <c r="I1511" s="12" t="s">
        <v>169</v>
      </c>
      <c r="J1511" s="12">
        <v>210445547</v>
      </c>
      <c r="K1511" s="12" t="s">
        <v>2059</v>
      </c>
      <c r="L1511" s="12" t="s">
        <v>187</v>
      </c>
      <c r="M1511" s="12" t="s">
        <v>2053</v>
      </c>
      <c r="N1511" s="12">
        <v>28</v>
      </c>
      <c r="O1511" s="12" t="s">
        <v>66</v>
      </c>
      <c r="P1511" s="12">
        <v>5</v>
      </c>
      <c r="Q1511" s="12" t="s">
        <v>67</v>
      </c>
      <c r="R1511" s="12">
        <v>10</v>
      </c>
      <c r="S1511" s="12" t="s">
        <v>67</v>
      </c>
      <c r="T1511" s="12">
        <v>1</v>
      </c>
      <c r="U1511" s="12">
        <v>14</v>
      </c>
      <c r="V1511" s="12">
        <v>8433</v>
      </c>
      <c r="W1511" s="12">
        <v>70.930000000000007</v>
      </c>
      <c r="X1511" s="12">
        <v>646</v>
      </c>
      <c r="Y1511" s="12" t="s">
        <v>68</v>
      </c>
      <c r="AB1511" s="12" t="s">
        <v>59</v>
      </c>
      <c r="AC1511" s="12">
        <v>722</v>
      </c>
      <c r="AD1511" s="12">
        <v>993</v>
      </c>
      <c r="AE1511" s="12">
        <v>0</v>
      </c>
      <c r="AF1511" s="12">
        <v>993</v>
      </c>
      <c r="AG1511" s="12">
        <v>0</v>
      </c>
      <c r="AH1511" s="12">
        <v>993</v>
      </c>
      <c r="AI1511" s="12">
        <v>866</v>
      </c>
      <c r="AJ1511" s="12">
        <v>127</v>
      </c>
      <c r="AK1511" s="12">
        <v>866</v>
      </c>
      <c r="AL1511" s="12">
        <v>127</v>
      </c>
      <c r="AM1511" s="12">
        <v>0</v>
      </c>
      <c r="AN1511" s="12">
        <v>0</v>
      </c>
      <c r="AO1511" s="12">
        <v>0</v>
      </c>
      <c r="AP1511" s="12">
        <v>0</v>
      </c>
      <c r="AQ1511" s="12">
        <v>1418</v>
      </c>
      <c r="AR1511" s="12">
        <v>1923</v>
      </c>
      <c r="AS1511" s="12" t="s">
        <v>92</v>
      </c>
      <c r="AT1511" s="12">
        <v>606438</v>
      </c>
      <c r="AU1511" s="12">
        <v>15456</v>
      </c>
      <c r="AV1511" s="12">
        <v>17528</v>
      </c>
      <c r="AW1511" s="12">
        <v>20496</v>
      </c>
      <c r="AX1511" s="12">
        <v>21700</v>
      </c>
      <c r="AY1511" s="12">
        <v>20776</v>
      </c>
      <c r="AZ1511" s="12">
        <v>22106</v>
      </c>
      <c r="BA1511" s="12">
        <v>24.92</v>
      </c>
      <c r="BB1511" s="12">
        <v>26.15</v>
      </c>
      <c r="BC1511" s="12">
        <v>23.93</v>
      </c>
      <c r="BD1511" s="12">
        <v>25.76</v>
      </c>
      <c r="BE1511" s="12">
        <v>24.15</v>
      </c>
      <c r="BF1511" s="12">
        <v>25.57</v>
      </c>
      <c r="BG1511" s="12" t="s">
        <v>71</v>
      </c>
    </row>
    <row r="1512" spans="1:59" s="12" customFormat="1" x14ac:dyDescent="0.25">
      <c r="A1512" s="12" t="s">
        <v>59</v>
      </c>
      <c r="C1512" s="12" t="s">
        <v>2057</v>
      </c>
      <c r="D1512" s="12" t="s">
        <v>168</v>
      </c>
      <c r="E1512" s="12">
        <v>0</v>
      </c>
      <c r="F1512" s="12">
        <v>90</v>
      </c>
      <c r="G1512" s="12">
        <v>0</v>
      </c>
      <c r="H1512" s="92">
        <v>68.709999999999994</v>
      </c>
      <c r="I1512" s="12" t="s">
        <v>169</v>
      </c>
      <c r="J1512" s="12">
        <v>210486234</v>
      </c>
      <c r="K1512" s="12" t="s">
        <v>2058</v>
      </c>
      <c r="L1512" s="12" t="s">
        <v>83</v>
      </c>
      <c r="M1512" s="12" t="s">
        <v>2053</v>
      </c>
      <c r="N1512" s="12">
        <v>28</v>
      </c>
      <c r="O1512" s="12" t="s">
        <v>66</v>
      </c>
      <c r="P1512" s="12">
        <v>5</v>
      </c>
      <c r="Q1512" s="12" t="s">
        <v>67</v>
      </c>
      <c r="R1512" s="12">
        <v>10</v>
      </c>
      <c r="S1512" s="12" t="s">
        <v>67</v>
      </c>
      <c r="T1512" s="12">
        <v>1</v>
      </c>
      <c r="U1512" s="12">
        <v>14</v>
      </c>
      <c r="V1512" s="12">
        <v>12951</v>
      </c>
      <c r="W1512" s="12">
        <v>75.209999999999994</v>
      </c>
      <c r="X1512" s="12">
        <v>646</v>
      </c>
      <c r="Y1512" s="12" t="s">
        <v>68</v>
      </c>
      <c r="AB1512" s="12" t="s">
        <v>59</v>
      </c>
      <c r="AC1512" s="12">
        <v>766</v>
      </c>
      <c r="AD1512" s="12">
        <v>1053</v>
      </c>
      <c r="AE1512" s="12">
        <v>0</v>
      </c>
      <c r="AF1512" s="12">
        <v>1053</v>
      </c>
      <c r="AG1512" s="12">
        <v>0</v>
      </c>
      <c r="AH1512" s="12">
        <v>1053</v>
      </c>
      <c r="AI1512" s="12">
        <v>866</v>
      </c>
      <c r="AJ1512" s="12">
        <v>187</v>
      </c>
      <c r="AK1512" s="12">
        <v>866</v>
      </c>
      <c r="AL1512" s="12">
        <v>187</v>
      </c>
      <c r="AM1512" s="12">
        <v>0</v>
      </c>
      <c r="AN1512" s="12">
        <v>0</v>
      </c>
      <c r="AO1512" s="12">
        <v>0</v>
      </c>
      <c r="AP1512" s="12">
        <v>0</v>
      </c>
      <c r="AQ1512" s="12">
        <v>1418</v>
      </c>
      <c r="AR1512" s="12">
        <v>1923</v>
      </c>
      <c r="AS1512" s="12" t="s">
        <v>74</v>
      </c>
      <c r="AT1512" s="12">
        <v>606438</v>
      </c>
      <c r="AU1512" s="12">
        <v>23604</v>
      </c>
      <c r="AV1512" s="12">
        <v>25928</v>
      </c>
      <c r="AW1512" s="12">
        <v>33040</v>
      </c>
      <c r="AX1512" s="12">
        <v>32340</v>
      </c>
      <c r="AY1512" s="12">
        <v>32970</v>
      </c>
      <c r="AZ1512" s="12">
        <v>33432</v>
      </c>
      <c r="BA1512" s="12">
        <v>38.06</v>
      </c>
      <c r="BB1512" s="12">
        <v>38.68</v>
      </c>
      <c r="BC1512" s="12">
        <v>38.57</v>
      </c>
      <c r="BD1512" s="12">
        <v>38.39</v>
      </c>
      <c r="BE1512" s="12">
        <v>38.33</v>
      </c>
      <c r="BF1512" s="12">
        <v>38.67</v>
      </c>
      <c r="BG1512" s="12" t="s">
        <v>71</v>
      </c>
    </row>
    <row r="1513" spans="1:59" s="13" customFormat="1" x14ac:dyDescent="0.25">
      <c r="A1513" s="13" t="s">
        <v>59</v>
      </c>
      <c r="C1513" s="13" t="s">
        <v>2062</v>
      </c>
      <c r="D1513" s="13" t="s">
        <v>168</v>
      </c>
      <c r="E1513" s="13">
        <v>25</v>
      </c>
      <c r="F1513" s="13">
        <v>0</v>
      </c>
      <c r="G1513" s="13">
        <v>0</v>
      </c>
      <c r="H1513" s="93">
        <v>22.33</v>
      </c>
      <c r="I1513" s="13" t="s">
        <v>169</v>
      </c>
      <c r="J1513" s="13">
        <v>210494499</v>
      </c>
      <c r="K1513" s="13" t="s">
        <v>2067</v>
      </c>
      <c r="L1513" s="13" t="s">
        <v>2070</v>
      </c>
      <c r="M1513" s="13" t="s">
        <v>2064</v>
      </c>
      <c r="N1513" s="13">
        <v>60</v>
      </c>
      <c r="O1513" s="13" t="s">
        <v>66</v>
      </c>
      <c r="P1513" s="13">
        <v>10</v>
      </c>
      <c r="Q1513" s="13" t="s">
        <v>67</v>
      </c>
      <c r="R1513" s="13">
        <v>10</v>
      </c>
      <c r="S1513" s="13" t="s">
        <v>67</v>
      </c>
      <c r="T1513" s="13">
        <v>1</v>
      </c>
      <c r="U1513" s="13">
        <v>60</v>
      </c>
      <c r="V1513" s="13">
        <v>736</v>
      </c>
      <c r="W1513" s="13">
        <v>21.77</v>
      </c>
      <c r="X1513" s="13">
        <v>114</v>
      </c>
      <c r="Y1513" s="13" t="s">
        <v>68</v>
      </c>
      <c r="AB1513" s="13" t="s">
        <v>59</v>
      </c>
      <c r="AC1513" s="13">
        <v>950</v>
      </c>
      <c r="AD1513" s="13">
        <v>1306</v>
      </c>
      <c r="AE1513" s="13">
        <v>327</v>
      </c>
      <c r="AF1513" s="13">
        <v>979</v>
      </c>
      <c r="AG1513" s="13">
        <v>327</v>
      </c>
      <c r="AH1513" s="13">
        <v>979</v>
      </c>
      <c r="AI1513" s="13">
        <v>0</v>
      </c>
      <c r="AJ1513" s="13">
        <v>0</v>
      </c>
      <c r="AK1513" s="13">
        <v>0</v>
      </c>
      <c r="AL1513" s="13">
        <v>0</v>
      </c>
      <c r="AM1513" s="13">
        <v>0</v>
      </c>
      <c r="AN1513" s="13">
        <v>0</v>
      </c>
      <c r="AO1513" s="13">
        <v>0</v>
      </c>
      <c r="AP1513" s="13">
        <v>0</v>
      </c>
      <c r="AQ1513" s="13">
        <v>2026</v>
      </c>
      <c r="AR1513" s="13">
        <v>2679</v>
      </c>
      <c r="AS1513" s="13" t="s">
        <v>249</v>
      </c>
      <c r="AT1513" s="13">
        <v>606305</v>
      </c>
      <c r="AU1513" s="13">
        <v>6180</v>
      </c>
      <c r="AV1513" s="13">
        <v>7020</v>
      </c>
      <c r="AW1513" s="13">
        <v>8880</v>
      </c>
      <c r="AX1513" s="13">
        <v>7500</v>
      </c>
      <c r="AY1513" s="13">
        <v>7320</v>
      </c>
      <c r="AZ1513" s="13">
        <v>7260</v>
      </c>
      <c r="BA1513" s="13">
        <v>0.56999999999999995</v>
      </c>
      <c r="BB1513" s="13">
        <v>0.63</v>
      </c>
      <c r="BC1513" s="13">
        <v>0.68</v>
      </c>
      <c r="BD1513" s="13">
        <v>0.68</v>
      </c>
      <c r="BE1513" s="13">
        <v>0.66</v>
      </c>
      <c r="BF1513" s="13">
        <v>0.72</v>
      </c>
      <c r="BG1513" s="13" t="s">
        <v>71</v>
      </c>
    </row>
    <row r="1514" spans="1:59" s="48" customFormat="1" x14ac:dyDescent="0.25">
      <c r="A1514" s="48" t="s">
        <v>59</v>
      </c>
      <c r="C1514" s="48" t="s">
        <v>2062</v>
      </c>
      <c r="D1514" s="48" t="s">
        <v>168</v>
      </c>
      <c r="E1514" s="48">
        <v>25</v>
      </c>
      <c r="F1514" s="48">
        <v>0</v>
      </c>
      <c r="G1514" s="48">
        <v>0</v>
      </c>
      <c r="H1514" s="127">
        <v>22.33</v>
      </c>
      <c r="I1514" s="48" t="s">
        <v>169</v>
      </c>
      <c r="J1514" s="48">
        <v>210212588</v>
      </c>
      <c r="K1514" s="48" t="s">
        <v>2067</v>
      </c>
      <c r="L1514" s="48" t="s">
        <v>2069</v>
      </c>
      <c r="M1514" s="48" t="s">
        <v>2064</v>
      </c>
      <c r="N1514" s="48">
        <v>30</v>
      </c>
      <c r="O1514" s="48" t="s">
        <v>66</v>
      </c>
      <c r="P1514" s="48">
        <v>10</v>
      </c>
      <c r="Q1514" s="48" t="s">
        <v>67</v>
      </c>
      <c r="R1514" s="48">
        <v>10</v>
      </c>
      <c r="S1514" s="48" t="s">
        <v>67</v>
      </c>
      <c r="T1514" s="48">
        <v>1</v>
      </c>
      <c r="U1514" s="48">
        <v>30</v>
      </c>
      <c r="V1514" s="48">
        <v>73003</v>
      </c>
      <c r="W1514" s="48">
        <v>22.33</v>
      </c>
      <c r="X1514" s="48">
        <v>114</v>
      </c>
      <c r="Y1514" s="48" t="s">
        <v>68</v>
      </c>
      <c r="Z1514" s="48" t="s">
        <v>59</v>
      </c>
      <c r="AB1514" s="48" t="s">
        <v>59</v>
      </c>
      <c r="AC1514" s="48">
        <v>465</v>
      </c>
      <c r="AD1514" s="48">
        <v>670</v>
      </c>
      <c r="AE1514" s="48">
        <v>168</v>
      </c>
      <c r="AF1514" s="48">
        <v>502</v>
      </c>
      <c r="AG1514" s="48">
        <v>168</v>
      </c>
      <c r="AH1514" s="48">
        <v>502</v>
      </c>
      <c r="AI1514" s="48">
        <v>0</v>
      </c>
      <c r="AJ1514" s="48">
        <v>0</v>
      </c>
      <c r="AK1514" s="48">
        <v>0</v>
      </c>
      <c r="AL1514" s="48">
        <v>0</v>
      </c>
      <c r="AM1514" s="48">
        <v>0</v>
      </c>
      <c r="AN1514" s="48">
        <v>0</v>
      </c>
      <c r="AO1514" s="48">
        <v>0</v>
      </c>
      <c r="AP1514" s="48">
        <v>0</v>
      </c>
      <c r="AQ1514" s="48">
        <v>973</v>
      </c>
      <c r="AR1514" s="48">
        <v>1339</v>
      </c>
      <c r="AS1514" s="48" t="s">
        <v>249</v>
      </c>
      <c r="AT1514" s="48">
        <v>606305</v>
      </c>
      <c r="AU1514" s="48">
        <v>357660</v>
      </c>
      <c r="AV1514" s="48">
        <v>370020</v>
      </c>
      <c r="AW1514" s="48">
        <v>424170</v>
      </c>
      <c r="AX1514" s="48">
        <v>351450</v>
      </c>
      <c r="AY1514" s="48">
        <v>360120</v>
      </c>
      <c r="AZ1514" s="48">
        <v>326670</v>
      </c>
      <c r="BA1514" s="48">
        <v>32.93</v>
      </c>
      <c r="BB1514" s="48">
        <v>33.270000000000003</v>
      </c>
      <c r="BC1514" s="48">
        <v>32.35</v>
      </c>
      <c r="BD1514" s="48">
        <v>32.03</v>
      </c>
      <c r="BE1514" s="48">
        <v>32.68</v>
      </c>
      <c r="BF1514" s="48">
        <v>32.19</v>
      </c>
      <c r="BG1514" s="48" t="s">
        <v>71</v>
      </c>
    </row>
    <row r="1515" spans="1:59" s="13" customFormat="1" x14ac:dyDescent="0.25">
      <c r="A1515" s="13" t="s">
        <v>59</v>
      </c>
      <c r="C1515" s="13" t="s">
        <v>2062</v>
      </c>
      <c r="D1515" s="13" t="s">
        <v>168</v>
      </c>
      <c r="E1515" s="13">
        <v>25</v>
      </c>
      <c r="F1515" s="13">
        <v>0</v>
      </c>
      <c r="G1515" s="13">
        <v>0</v>
      </c>
      <c r="H1515" s="93">
        <v>22.33</v>
      </c>
      <c r="I1515" s="13" t="s">
        <v>169</v>
      </c>
      <c r="J1515" s="13">
        <v>210230552</v>
      </c>
      <c r="K1515" s="13" t="s">
        <v>2066</v>
      </c>
      <c r="L1515" s="13" t="s">
        <v>64</v>
      </c>
      <c r="M1515" s="13" t="s">
        <v>2064</v>
      </c>
      <c r="N1515" s="13">
        <v>30</v>
      </c>
      <c r="O1515" s="13" t="s">
        <v>66</v>
      </c>
      <c r="P1515" s="13">
        <v>10</v>
      </c>
      <c r="Q1515" s="13" t="s">
        <v>67</v>
      </c>
      <c r="R1515" s="13">
        <v>10</v>
      </c>
      <c r="S1515" s="13" t="s">
        <v>67</v>
      </c>
      <c r="T1515" s="13">
        <v>1</v>
      </c>
      <c r="U1515" s="13">
        <v>30</v>
      </c>
      <c r="V1515" s="13">
        <v>44796</v>
      </c>
      <c r="W1515" s="13">
        <v>22.4</v>
      </c>
      <c r="X1515" s="13">
        <v>114</v>
      </c>
      <c r="Y1515" s="13" t="s">
        <v>68</v>
      </c>
      <c r="AB1515" s="13" t="s">
        <v>59</v>
      </c>
      <c r="AC1515" s="13">
        <v>467</v>
      </c>
      <c r="AD1515" s="13">
        <v>672</v>
      </c>
      <c r="AE1515" s="13">
        <v>168</v>
      </c>
      <c r="AF1515" s="13">
        <v>504</v>
      </c>
      <c r="AG1515" s="13">
        <v>168</v>
      </c>
      <c r="AH1515" s="13">
        <v>504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13">
        <v>0</v>
      </c>
      <c r="AO1515" s="13">
        <v>0</v>
      </c>
      <c r="AP1515" s="13">
        <v>0</v>
      </c>
      <c r="AQ1515" s="13">
        <v>973</v>
      </c>
      <c r="AR1515" s="13">
        <v>1339</v>
      </c>
      <c r="AS1515" s="13" t="s">
        <v>92</v>
      </c>
      <c r="AT1515" s="13">
        <v>606305</v>
      </c>
      <c r="AU1515" s="13">
        <v>214350</v>
      </c>
      <c r="AV1515" s="13">
        <v>216390</v>
      </c>
      <c r="AW1515" s="13">
        <v>264360</v>
      </c>
      <c r="AX1515" s="13">
        <v>217080</v>
      </c>
      <c r="AY1515" s="13">
        <v>223980</v>
      </c>
      <c r="AZ1515" s="13">
        <v>207720</v>
      </c>
      <c r="BA1515" s="13">
        <v>19.73</v>
      </c>
      <c r="BB1515" s="13">
        <v>19.45</v>
      </c>
      <c r="BC1515" s="13">
        <v>20.16</v>
      </c>
      <c r="BD1515" s="13">
        <v>19.78</v>
      </c>
      <c r="BE1515" s="13">
        <v>20.32</v>
      </c>
      <c r="BF1515" s="13">
        <v>20.47</v>
      </c>
      <c r="BG1515" s="13" t="s">
        <v>71</v>
      </c>
    </row>
    <row r="1516" spans="1:59" s="13" customFormat="1" x14ac:dyDescent="0.25">
      <c r="A1516" s="13" t="s">
        <v>59</v>
      </c>
      <c r="C1516" s="13" t="s">
        <v>2062</v>
      </c>
      <c r="D1516" s="13" t="s">
        <v>168</v>
      </c>
      <c r="E1516" s="13">
        <v>25</v>
      </c>
      <c r="F1516" s="13">
        <v>0</v>
      </c>
      <c r="G1516" s="13">
        <v>0</v>
      </c>
      <c r="H1516" s="93">
        <v>22.33</v>
      </c>
      <c r="I1516" s="13" t="s">
        <v>169</v>
      </c>
      <c r="J1516" s="13">
        <v>210230544</v>
      </c>
      <c r="K1516" s="13" t="s">
        <v>2066</v>
      </c>
      <c r="L1516" s="13" t="s">
        <v>1021</v>
      </c>
      <c r="M1516" s="13" t="s">
        <v>2064</v>
      </c>
      <c r="N1516" s="13">
        <v>10</v>
      </c>
      <c r="O1516" s="13" t="s">
        <v>66</v>
      </c>
      <c r="P1516" s="13">
        <v>10</v>
      </c>
      <c r="Q1516" s="13" t="s">
        <v>67</v>
      </c>
      <c r="R1516" s="13">
        <v>10</v>
      </c>
      <c r="S1516" s="13" t="s">
        <v>67</v>
      </c>
      <c r="T1516" s="13">
        <v>1</v>
      </c>
      <c r="U1516" s="13">
        <v>10</v>
      </c>
      <c r="V1516" s="13">
        <v>10470</v>
      </c>
      <c r="W1516" s="13">
        <v>22.5</v>
      </c>
      <c r="X1516" s="13">
        <v>114</v>
      </c>
      <c r="Y1516" s="13" t="s">
        <v>68</v>
      </c>
      <c r="AB1516" s="13" t="s">
        <v>59</v>
      </c>
      <c r="AC1516" s="13">
        <v>156</v>
      </c>
      <c r="AD1516" s="13">
        <v>225</v>
      </c>
      <c r="AE1516" s="13">
        <v>56</v>
      </c>
      <c r="AF1516" s="13">
        <v>169</v>
      </c>
      <c r="AG1516" s="13">
        <v>56</v>
      </c>
      <c r="AH1516" s="13">
        <v>169</v>
      </c>
      <c r="AI1516" s="13">
        <v>0</v>
      </c>
      <c r="AJ1516" s="13">
        <v>0</v>
      </c>
      <c r="AK1516" s="13">
        <v>0</v>
      </c>
      <c r="AL1516" s="13">
        <v>0</v>
      </c>
      <c r="AM1516" s="13">
        <v>0</v>
      </c>
      <c r="AN1516" s="13">
        <v>0</v>
      </c>
      <c r="AO1516" s="13">
        <v>0</v>
      </c>
      <c r="AP1516" s="13">
        <v>0</v>
      </c>
      <c r="AQ1516" s="13">
        <v>310</v>
      </c>
      <c r="AR1516" s="13">
        <v>446</v>
      </c>
      <c r="AS1516" s="13" t="s">
        <v>92</v>
      </c>
      <c r="AT1516" s="13">
        <v>606305</v>
      </c>
      <c r="AU1516" s="13">
        <v>8230</v>
      </c>
      <c r="AV1516" s="13">
        <v>10390</v>
      </c>
      <c r="AW1516" s="13">
        <v>23430</v>
      </c>
      <c r="AX1516" s="13">
        <v>22490</v>
      </c>
      <c r="AY1516" s="13">
        <v>24420</v>
      </c>
      <c r="AZ1516" s="13">
        <v>15740</v>
      </c>
      <c r="BA1516" s="13">
        <v>0.76</v>
      </c>
      <c r="BB1516" s="13">
        <v>0.93</v>
      </c>
      <c r="BC1516" s="13">
        <v>1.79</v>
      </c>
      <c r="BD1516" s="13">
        <v>2.0499999999999998</v>
      </c>
      <c r="BE1516" s="13">
        <v>2.2200000000000002</v>
      </c>
      <c r="BF1516" s="13">
        <v>1.55</v>
      </c>
      <c r="BG1516" s="13" t="s">
        <v>71</v>
      </c>
    </row>
    <row r="1517" spans="1:59" s="13" customFormat="1" x14ac:dyDescent="0.25">
      <c r="A1517" s="13" t="s">
        <v>59</v>
      </c>
      <c r="C1517" s="13" t="s">
        <v>2062</v>
      </c>
      <c r="D1517" s="13" t="s">
        <v>168</v>
      </c>
      <c r="E1517" s="13">
        <v>25</v>
      </c>
      <c r="F1517" s="13">
        <v>0</v>
      </c>
      <c r="G1517" s="13">
        <v>0</v>
      </c>
      <c r="H1517" s="93">
        <v>22.33</v>
      </c>
      <c r="I1517" s="13" t="s">
        <v>169</v>
      </c>
      <c r="J1517" s="13">
        <v>210228521</v>
      </c>
      <c r="K1517" s="13" t="s">
        <v>2071</v>
      </c>
      <c r="L1517" s="13" t="s">
        <v>64</v>
      </c>
      <c r="M1517" s="13" t="s">
        <v>2064</v>
      </c>
      <c r="N1517" s="13">
        <v>30</v>
      </c>
      <c r="O1517" s="13" t="s">
        <v>66</v>
      </c>
      <c r="P1517" s="13">
        <v>10</v>
      </c>
      <c r="Q1517" s="13" t="s">
        <v>67</v>
      </c>
      <c r="R1517" s="13">
        <v>10</v>
      </c>
      <c r="S1517" s="13" t="s">
        <v>67</v>
      </c>
      <c r="T1517" s="13">
        <v>1</v>
      </c>
      <c r="U1517" s="13">
        <v>30</v>
      </c>
      <c r="V1517" s="13">
        <v>7602</v>
      </c>
      <c r="W1517" s="13">
        <v>22.57</v>
      </c>
      <c r="X1517" s="13">
        <v>114</v>
      </c>
      <c r="Y1517" s="13" t="s">
        <v>68</v>
      </c>
      <c r="AB1517" s="13" t="s">
        <v>59</v>
      </c>
      <c r="AC1517" s="13">
        <v>471</v>
      </c>
      <c r="AD1517" s="13">
        <v>677</v>
      </c>
      <c r="AE1517" s="13">
        <v>168</v>
      </c>
      <c r="AF1517" s="13">
        <v>509</v>
      </c>
      <c r="AG1517" s="13">
        <v>168</v>
      </c>
      <c r="AH1517" s="13">
        <v>509</v>
      </c>
      <c r="AI1517" s="13">
        <v>0</v>
      </c>
      <c r="AJ1517" s="13">
        <v>0</v>
      </c>
      <c r="AK1517" s="13">
        <v>0</v>
      </c>
      <c r="AL1517" s="13">
        <v>0</v>
      </c>
      <c r="AM1517" s="13">
        <v>0</v>
      </c>
      <c r="AN1517" s="13">
        <v>0</v>
      </c>
      <c r="AO1517" s="13">
        <v>0</v>
      </c>
      <c r="AP1517" s="13">
        <v>0</v>
      </c>
      <c r="AQ1517" s="13">
        <v>973</v>
      </c>
      <c r="AR1517" s="13">
        <v>1339</v>
      </c>
      <c r="AS1517" s="13" t="s">
        <v>98</v>
      </c>
      <c r="AT1517" s="13">
        <v>606305</v>
      </c>
      <c r="AU1517" s="13">
        <v>38430</v>
      </c>
      <c r="AV1517" s="13">
        <v>40020</v>
      </c>
      <c r="AW1517" s="13">
        <v>42210</v>
      </c>
      <c r="AX1517" s="13">
        <v>37500</v>
      </c>
      <c r="AY1517" s="13">
        <v>35700</v>
      </c>
      <c r="AZ1517" s="13">
        <v>34200</v>
      </c>
      <c r="BA1517" s="13">
        <v>3.54</v>
      </c>
      <c r="BB1517" s="13">
        <v>3.6</v>
      </c>
      <c r="BC1517" s="13">
        <v>3.22</v>
      </c>
      <c r="BD1517" s="13">
        <v>3.42</v>
      </c>
      <c r="BE1517" s="13">
        <v>3.24</v>
      </c>
      <c r="BF1517" s="13">
        <v>3.37</v>
      </c>
      <c r="BG1517" s="13" t="s">
        <v>71</v>
      </c>
    </row>
    <row r="1518" spans="1:59" s="13" customFormat="1" x14ac:dyDescent="0.25">
      <c r="A1518" s="13" t="s">
        <v>59</v>
      </c>
      <c r="C1518" s="13" t="s">
        <v>2062</v>
      </c>
      <c r="D1518" s="13" t="s">
        <v>168</v>
      </c>
      <c r="E1518" s="13">
        <v>25</v>
      </c>
      <c r="F1518" s="13">
        <v>0</v>
      </c>
      <c r="G1518" s="13">
        <v>0</v>
      </c>
      <c r="H1518" s="93">
        <v>22.33</v>
      </c>
      <c r="I1518" s="13" t="s">
        <v>169</v>
      </c>
      <c r="J1518" s="13">
        <v>210169531</v>
      </c>
      <c r="K1518" s="13" t="s">
        <v>2063</v>
      </c>
      <c r="L1518" s="13" t="s">
        <v>288</v>
      </c>
      <c r="M1518" s="13" t="s">
        <v>2064</v>
      </c>
      <c r="N1518" s="13">
        <v>30</v>
      </c>
      <c r="O1518" s="13" t="s">
        <v>66</v>
      </c>
      <c r="P1518" s="13">
        <v>10</v>
      </c>
      <c r="Q1518" s="13" t="s">
        <v>67</v>
      </c>
      <c r="R1518" s="13">
        <v>10</v>
      </c>
      <c r="S1518" s="13" t="s">
        <v>67</v>
      </c>
      <c r="T1518" s="13">
        <v>1</v>
      </c>
      <c r="U1518" s="13">
        <v>30</v>
      </c>
      <c r="V1518" s="13">
        <v>165</v>
      </c>
      <c r="W1518" s="13">
        <v>23.1</v>
      </c>
      <c r="X1518" s="13">
        <v>114</v>
      </c>
      <c r="Y1518" s="13" t="s">
        <v>68</v>
      </c>
      <c r="AB1518" s="13" t="s">
        <v>59</v>
      </c>
      <c r="AC1518" s="13">
        <v>485</v>
      </c>
      <c r="AD1518" s="13">
        <v>693</v>
      </c>
      <c r="AE1518" s="13">
        <v>168</v>
      </c>
      <c r="AF1518" s="13">
        <v>525</v>
      </c>
      <c r="AG1518" s="13">
        <v>168</v>
      </c>
      <c r="AH1518" s="13">
        <v>525</v>
      </c>
      <c r="AI1518" s="13">
        <v>0</v>
      </c>
      <c r="AJ1518" s="13">
        <v>0</v>
      </c>
      <c r="AK1518" s="13">
        <v>0</v>
      </c>
      <c r="AL1518" s="13">
        <v>0</v>
      </c>
      <c r="AM1518" s="13">
        <v>0</v>
      </c>
      <c r="AN1518" s="13">
        <v>0</v>
      </c>
      <c r="AO1518" s="13">
        <v>0</v>
      </c>
      <c r="AP1518" s="13">
        <v>0</v>
      </c>
      <c r="AQ1518" s="13">
        <v>973</v>
      </c>
      <c r="AR1518" s="13">
        <v>1339</v>
      </c>
      <c r="AS1518" s="13" t="s">
        <v>415</v>
      </c>
      <c r="AT1518" s="13">
        <v>606305</v>
      </c>
      <c r="AU1518" s="13">
        <v>1680</v>
      </c>
      <c r="AV1518" s="13">
        <v>1770</v>
      </c>
      <c r="AW1518" s="13">
        <v>1020</v>
      </c>
      <c r="AX1518" s="13">
        <v>390</v>
      </c>
      <c r="AY1518" s="13">
        <v>30</v>
      </c>
      <c r="AZ1518" s="13">
        <v>60</v>
      </c>
      <c r="BA1518" s="13">
        <v>0.15</v>
      </c>
      <c r="BB1518" s="13">
        <v>0.16</v>
      </c>
      <c r="BC1518" s="13">
        <v>0.08</v>
      </c>
      <c r="BD1518" s="13">
        <v>0.04</v>
      </c>
      <c r="BE1518" s="13">
        <v>0</v>
      </c>
      <c r="BF1518" s="13">
        <v>0.01</v>
      </c>
      <c r="BG1518" s="13" t="s">
        <v>71</v>
      </c>
    </row>
    <row r="1519" spans="1:59" s="13" customFormat="1" x14ac:dyDescent="0.25">
      <c r="A1519" s="13" t="s">
        <v>59</v>
      </c>
      <c r="C1519" s="13" t="s">
        <v>2062</v>
      </c>
      <c r="D1519" s="13" t="s">
        <v>168</v>
      </c>
      <c r="E1519" s="13">
        <v>25</v>
      </c>
      <c r="F1519" s="13">
        <v>0</v>
      </c>
      <c r="G1519" s="13">
        <v>0</v>
      </c>
      <c r="H1519" s="93">
        <v>22.33</v>
      </c>
      <c r="I1519" s="13" t="s">
        <v>169</v>
      </c>
      <c r="J1519" s="13">
        <v>210170150</v>
      </c>
      <c r="K1519" s="13" t="s">
        <v>2065</v>
      </c>
      <c r="L1519" s="13" t="s">
        <v>64</v>
      </c>
      <c r="M1519" s="13" t="s">
        <v>2064</v>
      </c>
      <c r="N1519" s="13">
        <v>30</v>
      </c>
      <c r="O1519" s="13" t="s">
        <v>66</v>
      </c>
      <c r="P1519" s="13">
        <v>10</v>
      </c>
      <c r="Q1519" s="13" t="s">
        <v>67</v>
      </c>
      <c r="R1519" s="13">
        <v>10</v>
      </c>
      <c r="S1519" s="13" t="s">
        <v>67</v>
      </c>
      <c r="T1519" s="13">
        <v>1</v>
      </c>
      <c r="U1519" s="13">
        <v>30</v>
      </c>
      <c r="V1519" s="13">
        <v>91653</v>
      </c>
      <c r="W1519" s="13">
        <v>23.27</v>
      </c>
      <c r="X1519" s="13">
        <v>114</v>
      </c>
      <c r="Y1519" s="13" t="s">
        <v>68</v>
      </c>
      <c r="AB1519" s="13" t="s">
        <v>59</v>
      </c>
      <c r="AC1519" s="13">
        <v>490</v>
      </c>
      <c r="AD1519" s="13">
        <v>698</v>
      </c>
      <c r="AE1519" s="13">
        <v>168</v>
      </c>
      <c r="AF1519" s="13">
        <v>530</v>
      </c>
      <c r="AG1519" s="13">
        <v>168</v>
      </c>
      <c r="AH1519" s="13">
        <v>530</v>
      </c>
      <c r="AI1519" s="13">
        <v>0</v>
      </c>
      <c r="AJ1519" s="13">
        <v>0</v>
      </c>
      <c r="AK1519" s="13">
        <v>0</v>
      </c>
      <c r="AL1519" s="13">
        <v>0</v>
      </c>
      <c r="AM1519" s="13">
        <v>0</v>
      </c>
      <c r="AN1519" s="13">
        <v>0</v>
      </c>
      <c r="AO1519" s="13">
        <v>0</v>
      </c>
      <c r="AP1519" s="13">
        <v>0</v>
      </c>
      <c r="AQ1519" s="13">
        <v>973</v>
      </c>
      <c r="AR1519" s="13">
        <v>1339</v>
      </c>
      <c r="AS1519" s="13" t="s">
        <v>92</v>
      </c>
      <c r="AT1519" s="13">
        <v>606305</v>
      </c>
      <c r="AU1519" s="13">
        <v>455370</v>
      </c>
      <c r="AV1519" s="13">
        <v>460890</v>
      </c>
      <c r="AW1519" s="13">
        <v>534630</v>
      </c>
      <c r="AX1519" s="13">
        <v>447270</v>
      </c>
      <c r="AY1519" s="13">
        <v>437520</v>
      </c>
      <c r="AZ1519" s="13">
        <v>413910</v>
      </c>
      <c r="BA1519" s="13">
        <v>41.92</v>
      </c>
      <c r="BB1519" s="13">
        <v>41.44</v>
      </c>
      <c r="BC1519" s="13">
        <v>40.770000000000003</v>
      </c>
      <c r="BD1519" s="13">
        <v>40.76</v>
      </c>
      <c r="BE1519" s="13">
        <v>39.700000000000003</v>
      </c>
      <c r="BF1519" s="13">
        <v>40.78</v>
      </c>
      <c r="BG1519" s="13" t="s">
        <v>71</v>
      </c>
    </row>
    <row r="1520" spans="1:59" s="13" customFormat="1" x14ac:dyDescent="0.25">
      <c r="A1520" s="13" t="s">
        <v>59</v>
      </c>
      <c r="C1520" s="13" t="s">
        <v>2062</v>
      </c>
      <c r="D1520" s="13" t="s">
        <v>168</v>
      </c>
      <c r="E1520" s="13">
        <v>25</v>
      </c>
      <c r="F1520" s="13">
        <v>0</v>
      </c>
      <c r="G1520" s="13">
        <v>0</v>
      </c>
      <c r="H1520" s="93">
        <v>22.33</v>
      </c>
      <c r="I1520" s="13" t="s">
        <v>169</v>
      </c>
      <c r="J1520" s="13">
        <v>210212570</v>
      </c>
      <c r="K1520" s="13" t="s">
        <v>2067</v>
      </c>
      <c r="L1520" s="13" t="s">
        <v>2068</v>
      </c>
      <c r="M1520" s="13" t="s">
        <v>2064</v>
      </c>
      <c r="N1520" s="13">
        <v>10</v>
      </c>
      <c r="O1520" s="13" t="s">
        <v>66</v>
      </c>
      <c r="P1520" s="13">
        <v>10</v>
      </c>
      <c r="Q1520" s="13" t="s">
        <v>67</v>
      </c>
      <c r="R1520" s="13">
        <v>10</v>
      </c>
      <c r="S1520" s="13" t="s">
        <v>67</v>
      </c>
      <c r="T1520" s="13">
        <v>1</v>
      </c>
      <c r="U1520" s="13">
        <v>10</v>
      </c>
      <c r="V1520" s="13">
        <v>5864</v>
      </c>
      <c r="W1520" s="13">
        <v>26.3</v>
      </c>
      <c r="X1520" s="13">
        <v>114</v>
      </c>
      <c r="Y1520" s="13" t="s">
        <v>68</v>
      </c>
      <c r="AB1520" s="13" t="s">
        <v>59</v>
      </c>
      <c r="AC1520" s="13">
        <v>182</v>
      </c>
      <c r="AD1520" s="13">
        <v>263</v>
      </c>
      <c r="AE1520" s="13">
        <v>56</v>
      </c>
      <c r="AF1520" s="13">
        <v>207</v>
      </c>
      <c r="AG1520" s="13">
        <v>56</v>
      </c>
      <c r="AH1520" s="13">
        <v>207</v>
      </c>
      <c r="AI1520" s="13">
        <v>0</v>
      </c>
      <c r="AJ1520" s="13">
        <v>0</v>
      </c>
      <c r="AK1520" s="13">
        <v>0</v>
      </c>
      <c r="AL1520" s="13">
        <v>0</v>
      </c>
      <c r="AM1520" s="13">
        <v>0</v>
      </c>
      <c r="AN1520" s="13">
        <v>0</v>
      </c>
      <c r="AO1520" s="13">
        <v>0</v>
      </c>
      <c r="AP1520" s="13">
        <v>0</v>
      </c>
      <c r="AQ1520" s="13">
        <v>310</v>
      </c>
      <c r="AR1520" s="13">
        <v>446</v>
      </c>
      <c r="AS1520" s="13" t="s">
        <v>249</v>
      </c>
      <c r="AT1520" s="13">
        <v>606305</v>
      </c>
      <c r="AU1520" s="13">
        <v>4370</v>
      </c>
      <c r="AV1520" s="13">
        <v>5770</v>
      </c>
      <c r="AW1520" s="13">
        <v>12500</v>
      </c>
      <c r="AX1520" s="13">
        <v>13680</v>
      </c>
      <c r="AY1520" s="13">
        <v>13020</v>
      </c>
      <c r="AZ1520" s="13">
        <v>9300</v>
      </c>
      <c r="BA1520" s="13">
        <v>0.4</v>
      </c>
      <c r="BB1520" s="13">
        <v>0.52</v>
      </c>
      <c r="BC1520" s="13">
        <v>0.95</v>
      </c>
      <c r="BD1520" s="13">
        <v>1.25</v>
      </c>
      <c r="BE1520" s="13">
        <v>1.18</v>
      </c>
      <c r="BF1520" s="13">
        <v>0.92</v>
      </c>
      <c r="BG1520" s="13" t="s">
        <v>71</v>
      </c>
    </row>
    <row r="1521" spans="1:59" s="49" customFormat="1" x14ac:dyDescent="0.25">
      <c r="A1521" s="49" t="s">
        <v>59</v>
      </c>
      <c r="C1521" s="49" t="s">
        <v>2072</v>
      </c>
      <c r="D1521" s="49" t="s">
        <v>168</v>
      </c>
      <c r="E1521" s="49">
        <v>25</v>
      </c>
      <c r="F1521" s="49">
        <v>0</v>
      </c>
      <c r="G1521" s="49">
        <v>0</v>
      </c>
      <c r="H1521" s="128">
        <v>26.29</v>
      </c>
      <c r="I1521" s="49" t="s">
        <v>169</v>
      </c>
      <c r="J1521" s="49">
        <v>210364123</v>
      </c>
      <c r="K1521" s="49" t="s">
        <v>2077</v>
      </c>
      <c r="L1521" s="49" t="s">
        <v>83</v>
      </c>
      <c r="M1521" s="49" t="s">
        <v>2075</v>
      </c>
      <c r="N1521" s="49">
        <v>28</v>
      </c>
      <c r="O1521" s="49" t="s">
        <v>66</v>
      </c>
      <c r="P1521" s="49">
        <v>5</v>
      </c>
      <c r="Q1521" s="49" t="s">
        <v>67</v>
      </c>
      <c r="R1521" s="49">
        <v>5</v>
      </c>
      <c r="S1521" s="49" t="s">
        <v>67</v>
      </c>
      <c r="T1521" s="49">
        <v>1</v>
      </c>
      <c r="U1521" s="49">
        <v>28</v>
      </c>
      <c r="V1521" s="49">
        <v>18459</v>
      </c>
      <c r="W1521" s="49">
        <v>26.29</v>
      </c>
      <c r="X1521" s="49">
        <v>566</v>
      </c>
      <c r="Y1521" s="49" t="s">
        <v>68</v>
      </c>
      <c r="Z1521" s="49" t="s">
        <v>59</v>
      </c>
      <c r="AB1521" s="49" t="s">
        <v>59</v>
      </c>
      <c r="AC1521" s="49">
        <v>525</v>
      </c>
      <c r="AD1521" s="49">
        <v>736</v>
      </c>
      <c r="AE1521" s="49">
        <v>184</v>
      </c>
      <c r="AF1521" s="49">
        <v>552</v>
      </c>
      <c r="AG1521" s="49">
        <v>184</v>
      </c>
      <c r="AH1521" s="49">
        <v>552</v>
      </c>
      <c r="AI1521" s="49">
        <v>0</v>
      </c>
      <c r="AJ1521" s="49">
        <v>0</v>
      </c>
      <c r="AK1521" s="49">
        <v>0</v>
      </c>
      <c r="AL1521" s="49">
        <v>0</v>
      </c>
      <c r="AM1521" s="49">
        <v>0</v>
      </c>
      <c r="AN1521" s="49">
        <v>0</v>
      </c>
      <c r="AO1521" s="49">
        <v>0</v>
      </c>
      <c r="AP1521" s="49">
        <v>0</v>
      </c>
      <c r="AQ1521" s="49">
        <v>1074</v>
      </c>
      <c r="AR1521" s="49">
        <v>1471</v>
      </c>
      <c r="AS1521" s="49" t="s">
        <v>98</v>
      </c>
      <c r="AT1521" s="49">
        <v>606717</v>
      </c>
      <c r="AU1521" s="49">
        <v>105756</v>
      </c>
      <c r="AV1521" s="49">
        <v>109060</v>
      </c>
      <c r="AW1521" s="49">
        <v>80640</v>
      </c>
      <c r="AX1521" s="49">
        <v>25732</v>
      </c>
      <c r="AY1521" s="49">
        <v>96460</v>
      </c>
      <c r="AZ1521" s="49">
        <v>99204</v>
      </c>
      <c r="BA1521" s="49">
        <v>31.22</v>
      </c>
      <c r="BB1521" s="49">
        <v>31.63</v>
      </c>
      <c r="BC1521" s="49">
        <v>23.45</v>
      </c>
      <c r="BD1521" s="49">
        <v>9.41</v>
      </c>
      <c r="BE1521" s="49">
        <v>33.119999999999997</v>
      </c>
      <c r="BF1521" s="49">
        <v>38.94</v>
      </c>
      <c r="BG1521" s="49" t="s">
        <v>71</v>
      </c>
    </row>
    <row r="1522" spans="1:59" s="14" customFormat="1" x14ac:dyDescent="0.25">
      <c r="A1522" s="14" t="s">
        <v>59</v>
      </c>
      <c r="C1522" s="14" t="s">
        <v>2072</v>
      </c>
      <c r="D1522" s="14" t="s">
        <v>168</v>
      </c>
      <c r="E1522" s="14">
        <v>25</v>
      </c>
      <c r="F1522" s="14">
        <v>0</v>
      </c>
      <c r="G1522" s="14">
        <v>0</v>
      </c>
      <c r="H1522" s="94">
        <v>26.29</v>
      </c>
      <c r="I1522" s="14" t="s">
        <v>169</v>
      </c>
      <c r="J1522" s="14">
        <v>210379411</v>
      </c>
      <c r="K1522" s="14" t="s">
        <v>2073</v>
      </c>
      <c r="L1522" s="14" t="s">
        <v>2074</v>
      </c>
      <c r="M1522" s="14" t="s">
        <v>2075</v>
      </c>
      <c r="N1522" s="14">
        <v>30</v>
      </c>
      <c r="O1522" s="14" t="s">
        <v>66</v>
      </c>
      <c r="P1522" s="14">
        <v>5</v>
      </c>
      <c r="Q1522" s="14" t="s">
        <v>67</v>
      </c>
      <c r="R1522" s="14">
        <v>5</v>
      </c>
      <c r="S1522" s="14" t="s">
        <v>67</v>
      </c>
      <c r="T1522" s="14">
        <v>1</v>
      </c>
      <c r="U1522" s="14">
        <v>30</v>
      </c>
      <c r="V1522" s="14">
        <v>29493</v>
      </c>
      <c r="W1522" s="14">
        <v>33.9</v>
      </c>
      <c r="X1522" s="14">
        <v>566</v>
      </c>
      <c r="Y1522" s="14" t="s">
        <v>68</v>
      </c>
      <c r="AB1522" s="14" t="s">
        <v>69</v>
      </c>
      <c r="AC1522" s="14">
        <v>740</v>
      </c>
      <c r="AD1522" s="14">
        <v>1017</v>
      </c>
      <c r="AE1522" s="14">
        <v>168</v>
      </c>
      <c r="AF1522" s="14">
        <v>849</v>
      </c>
      <c r="AG1522" s="14">
        <v>168</v>
      </c>
      <c r="AH1522" s="14">
        <v>849</v>
      </c>
      <c r="AI1522" s="14">
        <v>0</v>
      </c>
      <c r="AJ1522" s="14">
        <v>0</v>
      </c>
      <c r="AK1522" s="14">
        <v>0</v>
      </c>
      <c r="AL1522" s="14">
        <v>0</v>
      </c>
      <c r="AM1522" s="14">
        <v>0</v>
      </c>
      <c r="AN1522" s="14">
        <v>0</v>
      </c>
      <c r="AO1522" s="14">
        <v>0</v>
      </c>
      <c r="AP1522" s="14">
        <v>0</v>
      </c>
      <c r="AQ1522" s="14">
        <v>1156</v>
      </c>
      <c r="AR1522" s="14">
        <v>1577</v>
      </c>
      <c r="AS1522" s="14" t="s">
        <v>98</v>
      </c>
      <c r="AT1522" s="14">
        <v>606717</v>
      </c>
      <c r="AU1522" s="14">
        <v>157620</v>
      </c>
      <c r="AV1522" s="14">
        <v>154200</v>
      </c>
      <c r="AW1522" s="14">
        <v>180150</v>
      </c>
      <c r="AX1522" s="14">
        <v>176610</v>
      </c>
      <c r="AY1522" s="14">
        <v>126810</v>
      </c>
      <c r="AZ1522" s="14">
        <v>89400</v>
      </c>
      <c r="BA1522" s="14">
        <v>46.54</v>
      </c>
      <c r="BB1522" s="14">
        <v>44.72</v>
      </c>
      <c r="BC1522" s="14">
        <v>52.39</v>
      </c>
      <c r="BD1522" s="14">
        <v>64.62</v>
      </c>
      <c r="BE1522" s="14">
        <v>43.54</v>
      </c>
      <c r="BF1522" s="14">
        <v>35.090000000000003</v>
      </c>
      <c r="BG1522" s="14" t="s">
        <v>71</v>
      </c>
    </row>
    <row r="1523" spans="1:59" s="14" customFormat="1" x14ac:dyDescent="0.25">
      <c r="A1523" s="14" t="s">
        <v>59</v>
      </c>
      <c r="C1523" s="14" t="s">
        <v>2072</v>
      </c>
      <c r="D1523" s="14" t="s">
        <v>168</v>
      </c>
      <c r="E1523" s="14">
        <v>25</v>
      </c>
      <c r="F1523" s="14">
        <v>0</v>
      </c>
      <c r="G1523" s="14">
        <v>0</v>
      </c>
      <c r="H1523" s="94">
        <v>26.29</v>
      </c>
      <c r="I1523" s="14" t="s">
        <v>169</v>
      </c>
      <c r="J1523" s="14">
        <v>210231485</v>
      </c>
      <c r="K1523" s="14" t="s">
        <v>2076</v>
      </c>
      <c r="L1523" s="14" t="s">
        <v>148</v>
      </c>
      <c r="M1523" s="14" t="s">
        <v>2075</v>
      </c>
      <c r="N1523" s="14">
        <v>30</v>
      </c>
      <c r="O1523" s="14" t="s">
        <v>66</v>
      </c>
      <c r="P1523" s="14">
        <v>5</v>
      </c>
      <c r="Q1523" s="14" t="s">
        <v>67</v>
      </c>
      <c r="R1523" s="14">
        <v>5</v>
      </c>
      <c r="S1523" s="14" t="s">
        <v>67</v>
      </c>
      <c r="T1523" s="14">
        <v>1</v>
      </c>
      <c r="U1523" s="14">
        <v>30</v>
      </c>
      <c r="V1523" s="14">
        <v>14835</v>
      </c>
      <c r="W1523" s="14">
        <v>51.13</v>
      </c>
      <c r="X1523" s="14">
        <v>566</v>
      </c>
      <c r="Y1523" s="14" t="s">
        <v>68</v>
      </c>
      <c r="AB1523" s="14" t="s">
        <v>69</v>
      </c>
      <c r="AC1523" s="14">
        <v>1123</v>
      </c>
      <c r="AD1523" s="14">
        <v>1534</v>
      </c>
      <c r="AE1523" s="14">
        <v>168</v>
      </c>
      <c r="AF1523" s="14">
        <v>1366</v>
      </c>
      <c r="AG1523" s="14">
        <v>168</v>
      </c>
      <c r="AH1523" s="14">
        <v>1366</v>
      </c>
      <c r="AI1523" s="14">
        <v>0</v>
      </c>
      <c r="AJ1523" s="14">
        <v>0</v>
      </c>
      <c r="AK1523" s="14">
        <v>0</v>
      </c>
      <c r="AL1523" s="14">
        <v>0</v>
      </c>
      <c r="AM1523" s="14">
        <v>0</v>
      </c>
      <c r="AN1523" s="14">
        <v>0</v>
      </c>
      <c r="AO1523" s="14">
        <v>0</v>
      </c>
      <c r="AP1523" s="14">
        <v>0</v>
      </c>
      <c r="AQ1523" s="14">
        <v>1156</v>
      </c>
      <c r="AR1523" s="14">
        <v>1577</v>
      </c>
      <c r="AS1523" s="14" t="s">
        <v>90</v>
      </c>
      <c r="AT1523" s="14">
        <v>606717</v>
      </c>
      <c r="AU1523" s="14">
        <v>75330</v>
      </c>
      <c r="AV1523" s="14">
        <v>81540</v>
      </c>
      <c r="AW1523" s="14">
        <v>83070</v>
      </c>
      <c r="AX1523" s="14">
        <v>70980</v>
      </c>
      <c r="AY1523" s="14">
        <v>67950</v>
      </c>
      <c r="AZ1523" s="14">
        <v>66180</v>
      </c>
      <c r="BA1523" s="14">
        <v>22.24</v>
      </c>
      <c r="BB1523" s="14">
        <v>23.65</v>
      </c>
      <c r="BC1523" s="14">
        <v>24.16</v>
      </c>
      <c r="BD1523" s="14">
        <v>25.97</v>
      </c>
      <c r="BE1523" s="14">
        <v>23.33</v>
      </c>
      <c r="BF1523" s="14">
        <v>25.97</v>
      </c>
      <c r="BG1523" s="14" t="s">
        <v>71</v>
      </c>
    </row>
    <row r="1524" spans="1:59" s="50" customFormat="1" x14ac:dyDescent="0.25">
      <c r="A1524" s="50" t="s">
        <v>59</v>
      </c>
      <c r="C1524" s="50" t="s">
        <v>2078</v>
      </c>
      <c r="D1524" s="50" t="s">
        <v>168</v>
      </c>
      <c r="E1524" s="50">
        <v>25</v>
      </c>
      <c r="F1524" s="50">
        <v>0</v>
      </c>
      <c r="G1524" s="50">
        <v>0</v>
      </c>
      <c r="H1524" s="129">
        <v>32.200000000000003</v>
      </c>
      <c r="I1524" s="50" t="s">
        <v>169</v>
      </c>
      <c r="J1524" s="50">
        <v>210178239</v>
      </c>
      <c r="K1524" s="50" t="s">
        <v>2081</v>
      </c>
      <c r="L1524" s="50" t="s">
        <v>64</v>
      </c>
      <c r="M1524" s="50" t="s">
        <v>2080</v>
      </c>
      <c r="N1524" s="50">
        <v>30</v>
      </c>
      <c r="O1524" s="50" t="s">
        <v>66</v>
      </c>
      <c r="P1524" s="50">
        <v>10</v>
      </c>
      <c r="Q1524" s="50" t="s">
        <v>67</v>
      </c>
      <c r="R1524" s="50">
        <v>10</v>
      </c>
      <c r="S1524" s="50" t="s">
        <v>67</v>
      </c>
      <c r="T1524" s="50">
        <v>1</v>
      </c>
      <c r="U1524" s="50">
        <v>30</v>
      </c>
      <c r="V1524" s="50">
        <v>39021</v>
      </c>
      <c r="W1524" s="50">
        <v>32.200000000000003</v>
      </c>
      <c r="X1524" s="50">
        <v>297</v>
      </c>
      <c r="Y1524" s="50" t="s">
        <v>68</v>
      </c>
      <c r="Z1524" s="50" t="s">
        <v>59</v>
      </c>
      <c r="AB1524" s="50" t="s">
        <v>59</v>
      </c>
      <c r="AC1524" s="50">
        <v>702</v>
      </c>
      <c r="AD1524" s="50">
        <v>966</v>
      </c>
      <c r="AE1524" s="50">
        <v>242</v>
      </c>
      <c r="AF1524" s="50">
        <v>724</v>
      </c>
      <c r="AG1524" s="50">
        <v>242</v>
      </c>
      <c r="AH1524" s="50">
        <v>724</v>
      </c>
      <c r="AI1524" s="50">
        <v>0</v>
      </c>
      <c r="AJ1524" s="50">
        <v>0</v>
      </c>
      <c r="AK1524" s="50">
        <v>0</v>
      </c>
      <c r="AL1524" s="50">
        <v>0</v>
      </c>
      <c r="AM1524" s="50">
        <v>0</v>
      </c>
      <c r="AN1524" s="50">
        <v>0</v>
      </c>
      <c r="AO1524" s="50">
        <v>0</v>
      </c>
      <c r="AP1524" s="50">
        <v>0</v>
      </c>
      <c r="AQ1524" s="50">
        <v>1424</v>
      </c>
      <c r="AR1524" s="50">
        <v>1931</v>
      </c>
      <c r="AS1524" s="50" t="s">
        <v>92</v>
      </c>
      <c r="AT1524" s="50">
        <v>606307</v>
      </c>
      <c r="AU1524" s="50">
        <v>208890</v>
      </c>
      <c r="AV1524" s="50">
        <v>211110</v>
      </c>
      <c r="AW1524" s="50">
        <v>221670</v>
      </c>
      <c r="AX1524" s="50">
        <v>181050</v>
      </c>
      <c r="AY1524" s="50">
        <v>179040</v>
      </c>
      <c r="AZ1524" s="50">
        <v>168870</v>
      </c>
      <c r="BA1524" s="50">
        <v>81.63</v>
      </c>
      <c r="BB1524" s="50">
        <v>81.99</v>
      </c>
      <c r="BC1524" s="50">
        <v>81.02</v>
      </c>
      <c r="BD1524" s="50">
        <v>81.25</v>
      </c>
      <c r="BE1524" s="50">
        <v>80.86</v>
      </c>
      <c r="BF1524" s="50">
        <v>81.760000000000005</v>
      </c>
      <c r="BG1524" s="50" t="s">
        <v>71</v>
      </c>
    </row>
    <row r="1525" spans="1:59" s="50" customFormat="1" x14ac:dyDescent="0.25">
      <c r="A1525" s="50" t="s">
        <v>59</v>
      </c>
      <c r="C1525" s="50" t="s">
        <v>2078</v>
      </c>
      <c r="D1525" s="50" t="s">
        <v>168</v>
      </c>
      <c r="E1525" s="50">
        <v>25</v>
      </c>
      <c r="F1525" s="50">
        <v>0</v>
      </c>
      <c r="G1525" s="50">
        <v>0</v>
      </c>
      <c r="H1525" s="129">
        <v>32.200000000000003</v>
      </c>
      <c r="I1525" s="50" t="s">
        <v>169</v>
      </c>
      <c r="J1525" s="50">
        <v>210356536</v>
      </c>
      <c r="K1525" s="50" t="s">
        <v>2082</v>
      </c>
      <c r="L1525" s="50" t="s">
        <v>64</v>
      </c>
      <c r="M1525" s="50" t="s">
        <v>2080</v>
      </c>
      <c r="N1525" s="50">
        <v>30</v>
      </c>
      <c r="O1525" s="50" t="s">
        <v>66</v>
      </c>
      <c r="P1525" s="50">
        <v>10</v>
      </c>
      <c r="Q1525" s="50" t="s">
        <v>67</v>
      </c>
      <c r="R1525" s="50">
        <v>10</v>
      </c>
      <c r="S1525" s="50" t="s">
        <v>67</v>
      </c>
      <c r="T1525" s="50">
        <v>1</v>
      </c>
      <c r="U1525" s="50">
        <v>30</v>
      </c>
      <c r="V1525" s="50">
        <v>5645</v>
      </c>
      <c r="W1525" s="50">
        <v>32.200000000000003</v>
      </c>
      <c r="X1525" s="50">
        <v>297</v>
      </c>
      <c r="Y1525" s="50" t="s">
        <v>68</v>
      </c>
      <c r="Z1525" s="50" t="s">
        <v>59</v>
      </c>
      <c r="AB1525" s="50" t="s">
        <v>59</v>
      </c>
      <c r="AC1525" s="50">
        <v>702</v>
      </c>
      <c r="AD1525" s="50">
        <v>966</v>
      </c>
      <c r="AE1525" s="50">
        <v>242</v>
      </c>
      <c r="AF1525" s="50">
        <v>724</v>
      </c>
      <c r="AG1525" s="50">
        <v>242</v>
      </c>
      <c r="AH1525" s="50">
        <v>724</v>
      </c>
      <c r="AI1525" s="50">
        <v>0</v>
      </c>
      <c r="AJ1525" s="50">
        <v>0</v>
      </c>
      <c r="AK1525" s="50">
        <v>0</v>
      </c>
      <c r="AL1525" s="50">
        <v>0</v>
      </c>
      <c r="AM1525" s="50">
        <v>0</v>
      </c>
      <c r="AN1525" s="50">
        <v>0</v>
      </c>
      <c r="AO1525" s="50">
        <v>0</v>
      </c>
      <c r="AP1525" s="50">
        <v>0</v>
      </c>
      <c r="AQ1525" s="50">
        <v>1424</v>
      </c>
      <c r="AR1525" s="50">
        <v>1931</v>
      </c>
      <c r="AS1525" s="50" t="s">
        <v>98</v>
      </c>
      <c r="AT1525" s="50">
        <v>606307</v>
      </c>
      <c r="AU1525" s="50">
        <v>29910</v>
      </c>
      <c r="AV1525" s="50">
        <v>28500</v>
      </c>
      <c r="AW1525" s="50">
        <v>32370</v>
      </c>
      <c r="AX1525" s="50">
        <v>27060</v>
      </c>
      <c r="AY1525" s="50">
        <v>27630</v>
      </c>
      <c r="AZ1525" s="50">
        <v>23880</v>
      </c>
      <c r="BA1525" s="50">
        <v>11.69</v>
      </c>
      <c r="BB1525" s="50">
        <v>11.07</v>
      </c>
      <c r="BC1525" s="50">
        <v>11.83</v>
      </c>
      <c r="BD1525" s="50">
        <v>12.14</v>
      </c>
      <c r="BE1525" s="50">
        <v>12.48</v>
      </c>
      <c r="BF1525" s="50">
        <v>11.56</v>
      </c>
      <c r="BG1525" s="50" t="s">
        <v>71</v>
      </c>
    </row>
    <row r="1526" spans="1:59" s="15" customFormat="1" x14ac:dyDescent="0.25">
      <c r="A1526" s="15" t="s">
        <v>59</v>
      </c>
      <c r="C1526" s="15" t="s">
        <v>2078</v>
      </c>
      <c r="D1526" s="15" t="s">
        <v>168</v>
      </c>
      <c r="E1526" s="15">
        <v>25</v>
      </c>
      <c r="F1526" s="15">
        <v>0</v>
      </c>
      <c r="G1526" s="15">
        <v>0</v>
      </c>
      <c r="H1526" s="95">
        <v>32.200000000000003</v>
      </c>
      <c r="I1526" s="15" t="s">
        <v>169</v>
      </c>
      <c r="J1526" s="15">
        <v>210133069</v>
      </c>
      <c r="K1526" s="15" t="s">
        <v>2079</v>
      </c>
      <c r="L1526" s="15" t="s">
        <v>64</v>
      </c>
      <c r="M1526" s="15" t="s">
        <v>2080</v>
      </c>
      <c r="N1526" s="15">
        <v>30</v>
      </c>
      <c r="O1526" s="15" t="s">
        <v>66</v>
      </c>
      <c r="P1526" s="15">
        <v>10</v>
      </c>
      <c r="Q1526" s="15" t="s">
        <v>67</v>
      </c>
      <c r="R1526" s="15">
        <v>10</v>
      </c>
      <c r="S1526" s="15" t="s">
        <v>67</v>
      </c>
      <c r="T1526" s="15">
        <v>1</v>
      </c>
      <c r="U1526" s="15">
        <v>30</v>
      </c>
      <c r="V1526" s="15">
        <v>3261</v>
      </c>
      <c r="W1526" s="15">
        <v>39.97</v>
      </c>
      <c r="X1526" s="15">
        <v>297</v>
      </c>
      <c r="Y1526" s="15" t="s">
        <v>68</v>
      </c>
      <c r="AB1526" s="15" t="s">
        <v>69</v>
      </c>
      <c r="AC1526" s="15">
        <v>872</v>
      </c>
      <c r="AD1526" s="15">
        <v>1199</v>
      </c>
      <c r="AE1526" s="15">
        <v>205</v>
      </c>
      <c r="AF1526" s="15">
        <v>994</v>
      </c>
      <c r="AG1526" s="15">
        <v>205</v>
      </c>
      <c r="AH1526" s="15">
        <v>994</v>
      </c>
      <c r="AI1526" s="15">
        <v>0</v>
      </c>
      <c r="AJ1526" s="15">
        <v>0</v>
      </c>
      <c r="AK1526" s="15">
        <v>0</v>
      </c>
      <c r="AL1526" s="15">
        <v>0</v>
      </c>
      <c r="AM1526" s="15">
        <v>0</v>
      </c>
      <c r="AN1526" s="15">
        <v>0</v>
      </c>
      <c r="AO1526" s="15">
        <v>0</v>
      </c>
      <c r="AP1526" s="15">
        <v>0</v>
      </c>
      <c r="AQ1526" s="15">
        <v>1424</v>
      </c>
      <c r="AR1526" s="15">
        <v>1931</v>
      </c>
      <c r="AS1526" s="15" t="s">
        <v>111</v>
      </c>
      <c r="AT1526" s="15">
        <v>606307</v>
      </c>
      <c r="AU1526" s="15">
        <v>17100</v>
      </c>
      <c r="AV1526" s="15">
        <v>17880</v>
      </c>
      <c r="AW1526" s="15">
        <v>19560</v>
      </c>
      <c r="AX1526" s="15">
        <v>14730</v>
      </c>
      <c r="AY1526" s="15">
        <v>14760</v>
      </c>
      <c r="AZ1526" s="15">
        <v>13800</v>
      </c>
      <c r="BA1526" s="15">
        <v>6.68</v>
      </c>
      <c r="BB1526" s="15">
        <v>6.94</v>
      </c>
      <c r="BC1526" s="15">
        <v>7.15</v>
      </c>
      <c r="BD1526" s="15">
        <v>6.61</v>
      </c>
      <c r="BE1526" s="15">
        <v>6.67</v>
      </c>
      <c r="BF1526" s="15">
        <v>6.68</v>
      </c>
      <c r="BG1526" s="15" t="s">
        <v>71</v>
      </c>
    </row>
    <row r="1527" spans="1:59" s="51" customFormat="1" x14ac:dyDescent="0.25">
      <c r="A1527" s="51" t="s">
        <v>59</v>
      </c>
      <c r="C1527" s="51" t="s">
        <v>2083</v>
      </c>
      <c r="D1527" s="51" t="s">
        <v>168</v>
      </c>
      <c r="E1527" s="51">
        <v>25</v>
      </c>
      <c r="F1527" s="51">
        <v>0</v>
      </c>
      <c r="G1527" s="51">
        <v>0</v>
      </c>
      <c r="H1527" s="130">
        <v>42.1</v>
      </c>
      <c r="I1527" s="51" t="s">
        <v>169</v>
      </c>
      <c r="J1527" s="51">
        <v>210283563</v>
      </c>
      <c r="K1527" s="51" t="s">
        <v>2084</v>
      </c>
      <c r="L1527" s="51" t="s">
        <v>64</v>
      </c>
      <c r="M1527" s="51" t="s">
        <v>2085</v>
      </c>
      <c r="N1527" s="51">
        <v>30</v>
      </c>
      <c r="O1527" s="51" t="s">
        <v>66</v>
      </c>
      <c r="P1527" s="51">
        <v>120</v>
      </c>
      <c r="Q1527" s="51" t="s">
        <v>67</v>
      </c>
      <c r="R1527" s="51">
        <v>0.12</v>
      </c>
      <c r="S1527" s="51" t="s">
        <v>164</v>
      </c>
      <c r="T1527" s="51">
        <v>1000</v>
      </c>
      <c r="U1527" s="51">
        <v>30</v>
      </c>
      <c r="V1527" s="51">
        <v>2566</v>
      </c>
      <c r="W1527" s="51">
        <v>42.1</v>
      </c>
      <c r="X1527" s="51">
        <v>214</v>
      </c>
      <c r="Y1527" s="51" t="s">
        <v>68</v>
      </c>
      <c r="Z1527" s="51" t="s">
        <v>59</v>
      </c>
      <c r="AB1527" s="51" t="s">
        <v>59</v>
      </c>
      <c r="AC1527" s="51">
        <v>918</v>
      </c>
      <c r="AD1527" s="51">
        <v>1263</v>
      </c>
      <c r="AE1527" s="51">
        <v>316</v>
      </c>
      <c r="AF1527" s="51">
        <v>947</v>
      </c>
      <c r="AG1527" s="51">
        <v>316</v>
      </c>
      <c r="AH1527" s="51">
        <v>947</v>
      </c>
      <c r="AI1527" s="51">
        <v>0</v>
      </c>
      <c r="AJ1527" s="51">
        <v>0</v>
      </c>
      <c r="AK1527" s="51">
        <v>0</v>
      </c>
      <c r="AL1527" s="51">
        <v>0</v>
      </c>
      <c r="AM1527" s="51">
        <v>0</v>
      </c>
      <c r="AN1527" s="51">
        <v>0</v>
      </c>
      <c r="AO1527" s="51">
        <v>0</v>
      </c>
      <c r="AP1527" s="51">
        <v>0</v>
      </c>
      <c r="AQ1527" s="51">
        <v>1909</v>
      </c>
      <c r="AR1527" s="51">
        <v>2525</v>
      </c>
      <c r="AS1527" s="51" t="s">
        <v>415</v>
      </c>
      <c r="AT1527" s="51">
        <v>606276</v>
      </c>
      <c r="AU1527" s="51">
        <v>14370</v>
      </c>
      <c r="AV1527" s="51">
        <v>15360</v>
      </c>
      <c r="AW1527" s="51">
        <v>20310</v>
      </c>
      <c r="AX1527" s="51">
        <v>10920</v>
      </c>
      <c r="AY1527" s="51">
        <v>6600</v>
      </c>
      <c r="AZ1527" s="51">
        <v>9420</v>
      </c>
      <c r="BA1527" s="51">
        <v>18.14</v>
      </c>
      <c r="BB1527" s="51">
        <v>17.829999999999998</v>
      </c>
      <c r="BC1527" s="51">
        <v>23.84</v>
      </c>
      <c r="BD1527" s="51">
        <v>18.47</v>
      </c>
      <c r="BE1527" s="51">
        <v>12.3</v>
      </c>
      <c r="BF1527" s="51">
        <v>17.84</v>
      </c>
      <c r="BG1527" s="51" t="s">
        <v>71</v>
      </c>
    </row>
    <row r="1528" spans="1:59" s="16" customFormat="1" x14ac:dyDescent="0.25">
      <c r="A1528" s="16" t="s">
        <v>59</v>
      </c>
      <c r="C1528" s="16" t="s">
        <v>2083</v>
      </c>
      <c r="D1528" s="16" t="s">
        <v>168</v>
      </c>
      <c r="E1528" s="16">
        <v>25</v>
      </c>
      <c r="F1528" s="16">
        <v>0</v>
      </c>
      <c r="G1528" s="16">
        <v>0</v>
      </c>
      <c r="H1528" s="96">
        <v>42.1</v>
      </c>
      <c r="I1528" s="16" t="s">
        <v>169</v>
      </c>
      <c r="J1528" s="16">
        <v>210081652</v>
      </c>
      <c r="K1528" s="16" t="s">
        <v>2086</v>
      </c>
      <c r="L1528" s="16" t="s">
        <v>2087</v>
      </c>
      <c r="M1528" s="16" t="s">
        <v>2085</v>
      </c>
      <c r="N1528" s="16">
        <v>30</v>
      </c>
      <c r="O1528" s="16" t="s">
        <v>66</v>
      </c>
      <c r="P1528" s="16">
        <v>120</v>
      </c>
      <c r="Q1528" s="16" t="s">
        <v>67</v>
      </c>
      <c r="R1528" s="16">
        <v>0.12</v>
      </c>
      <c r="S1528" s="16" t="s">
        <v>164</v>
      </c>
      <c r="T1528" s="16">
        <v>1000</v>
      </c>
      <c r="U1528" s="16">
        <v>30</v>
      </c>
      <c r="V1528" s="16">
        <v>9651</v>
      </c>
      <c r="W1528" s="16">
        <v>54.6</v>
      </c>
      <c r="X1528" s="16">
        <v>214</v>
      </c>
      <c r="Y1528" s="16" t="s">
        <v>68</v>
      </c>
      <c r="AB1528" s="16" t="s">
        <v>69</v>
      </c>
      <c r="AC1528" s="16">
        <v>1203</v>
      </c>
      <c r="AD1528" s="16">
        <v>1638</v>
      </c>
      <c r="AE1528" s="16">
        <v>268</v>
      </c>
      <c r="AF1528" s="16">
        <v>1370</v>
      </c>
      <c r="AG1528" s="16">
        <v>268</v>
      </c>
      <c r="AH1528" s="16">
        <v>1370</v>
      </c>
      <c r="AI1528" s="16">
        <v>0</v>
      </c>
      <c r="AJ1528" s="16">
        <v>0</v>
      </c>
      <c r="AK1528" s="16">
        <v>0</v>
      </c>
      <c r="AL1528" s="16">
        <v>0</v>
      </c>
      <c r="AM1528" s="16">
        <v>0</v>
      </c>
      <c r="AN1528" s="16">
        <v>0</v>
      </c>
      <c r="AO1528" s="16">
        <v>0</v>
      </c>
      <c r="AP1528" s="16">
        <v>0</v>
      </c>
      <c r="AQ1528" s="16">
        <v>1909</v>
      </c>
      <c r="AR1528" s="16">
        <v>2525</v>
      </c>
      <c r="AS1528" s="16" t="s">
        <v>2088</v>
      </c>
      <c r="AT1528" s="16">
        <v>606276</v>
      </c>
      <c r="AU1528" s="16">
        <v>55440</v>
      </c>
      <c r="AV1528" s="16">
        <v>59610</v>
      </c>
      <c r="AW1528" s="16">
        <v>55590</v>
      </c>
      <c r="AX1528" s="16">
        <v>41100</v>
      </c>
      <c r="AY1528" s="16">
        <v>40440</v>
      </c>
      <c r="AZ1528" s="16">
        <v>37350</v>
      </c>
      <c r="BA1528" s="16">
        <v>70</v>
      </c>
      <c r="BB1528" s="16">
        <v>69.209999999999994</v>
      </c>
      <c r="BC1528" s="16">
        <v>65.25</v>
      </c>
      <c r="BD1528" s="16">
        <v>69.510000000000005</v>
      </c>
      <c r="BE1528" s="16">
        <v>75.349999999999994</v>
      </c>
      <c r="BF1528" s="16">
        <v>70.739999999999995</v>
      </c>
      <c r="BG1528" s="16" t="s">
        <v>71</v>
      </c>
    </row>
    <row r="1529" spans="1:59" s="16" customFormat="1" x14ac:dyDescent="0.25">
      <c r="A1529" s="16" t="s">
        <v>59</v>
      </c>
      <c r="C1529" s="16" t="s">
        <v>2083</v>
      </c>
      <c r="D1529" s="16" t="s">
        <v>168</v>
      </c>
      <c r="E1529" s="16">
        <v>25</v>
      </c>
      <c r="F1529" s="16">
        <v>0</v>
      </c>
      <c r="G1529" s="16">
        <v>0</v>
      </c>
      <c r="H1529" s="96">
        <v>42.1</v>
      </c>
      <c r="I1529" s="16" t="s">
        <v>169</v>
      </c>
      <c r="J1529" s="16">
        <v>210665749</v>
      </c>
      <c r="K1529" s="16" t="s">
        <v>2086</v>
      </c>
      <c r="L1529" s="16" t="s">
        <v>2074</v>
      </c>
      <c r="M1529" s="16" t="s">
        <v>2085</v>
      </c>
      <c r="N1529" s="16">
        <v>30</v>
      </c>
      <c r="O1529" s="16" t="s">
        <v>66</v>
      </c>
      <c r="P1529" s="16">
        <v>120</v>
      </c>
      <c r="Q1529" s="16" t="s">
        <v>67</v>
      </c>
      <c r="R1529" s="16">
        <v>0.12</v>
      </c>
      <c r="S1529" s="16" t="s">
        <v>164</v>
      </c>
      <c r="T1529" s="16">
        <v>1000</v>
      </c>
      <c r="U1529" s="16">
        <v>30</v>
      </c>
      <c r="V1529" s="16">
        <v>1654</v>
      </c>
      <c r="W1529" s="16">
        <v>54.6</v>
      </c>
      <c r="X1529" s="16">
        <v>214</v>
      </c>
      <c r="Y1529" s="16" t="s">
        <v>68</v>
      </c>
      <c r="AB1529" s="16" t="s">
        <v>69</v>
      </c>
      <c r="AC1529" s="16">
        <v>1203</v>
      </c>
      <c r="AD1529" s="16">
        <v>1638</v>
      </c>
      <c r="AE1529" s="16">
        <v>268</v>
      </c>
      <c r="AF1529" s="16">
        <v>1370</v>
      </c>
      <c r="AG1529" s="16">
        <v>268</v>
      </c>
      <c r="AH1529" s="16">
        <v>1370</v>
      </c>
      <c r="AI1529" s="16">
        <v>0</v>
      </c>
      <c r="AJ1529" s="16">
        <v>0</v>
      </c>
      <c r="AK1529" s="16">
        <v>0</v>
      </c>
      <c r="AL1529" s="16">
        <v>0</v>
      </c>
      <c r="AM1529" s="16">
        <v>0</v>
      </c>
      <c r="AN1529" s="16">
        <v>0</v>
      </c>
      <c r="AO1529" s="16">
        <v>0</v>
      </c>
      <c r="AP1529" s="16">
        <v>0</v>
      </c>
      <c r="AQ1529" s="16">
        <v>1909</v>
      </c>
      <c r="AR1529" s="16">
        <v>2525</v>
      </c>
      <c r="AS1529" s="16" t="s">
        <v>2088</v>
      </c>
      <c r="AT1529" s="16">
        <v>606276</v>
      </c>
      <c r="AU1529" s="16">
        <v>9390</v>
      </c>
      <c r="AV1529" s="16">
        <v>11160</v>
      </c>
      <c r="AW1529" s="16">
        <v>9300</v>
      </c>
      <c r="AX1529" s="16">
        <v>7110</v>
      </c>
      <c r="AY1529" s="16">
        <v>6630</v>
      </c>
      <c r="AZ1529" s="16">
        <v>6030</v>
      </c>
      <c r="BA1529" s="16">
        <v>11.86</v>
      </c>
      <c r="BB1529" s="16">
        <v>12.96</v>
      </c>
      <c r="BC1529" s="16">
        <v>10.92</v>
      </c>
      <c r="BD1529" s="16">
        <v>12.02</v>
      </c>
      <c r="BE1529" s="16">
        <v>12.35</v>
      </c>
      <c r="BF1529" s="16">
        <v>11.42</v>
      </c>
      <c r="BG1529" s="16" t="s">
        <v>71</v>
      </c>
    </row>
    <row r="1530" spans="1:59" s="52" customFormat="1" x14ac:dyDescent="0.25">
      <c r="A1530" s="52" t="s">
        <v>59</v>
      </c>
      <c r="C1530" s="52" t="s">
        <v>2089</v>
      </c>
      <c r="D1530" s="52" t="s">
        <v>168</v>
      </c>
      <c r="E1530" s="52">
        <v>25</v>
      </c>
      <c r="F1530" s="52">
        <v>0</v>
      </c>
      <c r="G1530" s="52">
        <v>0</v>
      </c>
      <c r="H1530" s="131">
        <v>40.24</v>
      </c>
      <c r="I1530" s="52" t="s">
        <v>169</v>
      </c>
      <c r="J1530" s="52">
        <v>210283589</v>
      </c>
      <c r="K1530" s="52" t="s">
        <v>2090</v>
      </c>
      <c r="L1530" s="52" t="s">
        <v>64</v>
      </c>
      <c r="M1530" s="52" t="s">
        <v>2085</v>
      </c>
      <c r="N1530" s="52">
        <v>30</v>
      </c>
      <c r="O1530" s="52" t="s">
        <v>66</v>
      </c>
      <c r="P1530" s="52">
        <v>180</v>
      </c>
      <c r="Q1530" s="52" t="s">
        <v>67</v>
      </c>
      <c r="R1530" s="52">
        <v>0.12</v>
      </c>
      <c r="S1530" s="52" t="s">
        <v>164</v>
      </c>
      <c r="T1530" s="52">
        <v>1000</v>
      </c>
      <c r="U1530" s="52">
        <v>45</v>
      </c>
      <c r="V1530" s="52">
        <v>2339</v>
      </c>
      <c r="W1530" s="52">
        <v>40.24</v>
      </c>
      <c r="X1530" s="52">
        <v>215</v>
      </c>
      <c r="Y1530" s="52" t="s">
        <v>68</v>
      </c>
      <c r="Z1530" s="52" t="s">
        <v>59</v>
      </c>
      <c r="AB1530" s="52" t="s">
        <v>59</v>
      </c>
      <c r="AC1530" s="52">
        <v>1336</v>
      </c>
      <c r="AD1530" s="52">
        <v>1811</v>
      </c>
      <c r="AE1530" s="52">
        <v>453</v>
      </c>
      <c r="AF1530" s="52">
        <v>1358</v>
      </c>
      <c r="AG1530" s="52">
        <v>453</v>
      </c>
      <c r="AH1530" s="52">
        <v>1358</v>
      </c>
      <c r="AI1530" s="52">
        <v>0</v>
      </c>
      <c r="AJ1530" s="52">
        <v>0</v>
      </c>
      <c r="AK1530" s="52">
        <v>0</v>
      </c>
      <c r="AL1530" s="52">
        <v>0</v>
      </c>
      <c r="AM1530" s="52">
        <v>0</v>
      </c>
      <c r="AN1530" s="52">
        <v>0</v>
      </c>
      <c r="AO1530" s="52">
        <v>0</v>
      </c>
      <c r="AP1530" s="52">
        <v>0</v>
      </c>
      <c r="AQ1530" s="52">
        <v>2753</v>
      </c>
      <c r="AR1530" s="52">
        <v>3621</v>
      </c>
      <c r="AS1530" s="52" t="s">
        <v>415</v>
      </c>
      <c r="AT1530" s="52">
        <v>606277</v>
      </c>
      <c r="AU1530" s="52">
        <v>225</v>
      </c>
      <c r="AV1530" s="52">
        <v>18180</v>
      </c>
      <c r="AW1530" s="52">
        <v>30600</v>
      </c>
      <c r="AX1530" s="52">
        <v>19305</v>
      </c>
      <c r="AY1530" s="52">
        <v>18090</v>
      </c>
      <c r="AZ1530" s="52">
        <v>18855</v>
      </c>
      <c r="BA1530" s="52">
        <v>0.22</v>
      </c>
      <c r="BB1530" s="52">
        <v>15.3</v>
      </c>
      <c r="BC1530" s="52">
        <v>24.79</v>
      </c>
      <c r="BD1530" s="52">
        <v>23.73</v>
      </c>
      <c r="BE1530" s="52">
        <v>24.89</v>
      </c>
      <c r="BF1530" s="52">
        <v>27.69</v>
      </c>
      <c r="BG1530" s="52" t="s">
        <v>71</v>
      </c>
    </row>
    <row r="1531" spans="1:59" s="17" customFormat="1" x14ac:dyDescent="0.25">
      <c r="A1531" s="17" t="s">
        <v>59</v>
      </c>
      <c r="C1531" s="17" t="s">
        <v>2089</v>
      </c>
      <c r="D1531" s="17" t="s">
        <v>168</v>
      </c>
      <c r="E1531" s="17">
        <v>25</v>
      </c>
      <c r="F1531" s="17">
        <v>0</v>
      </c>
      <c r="G1531" s="17">
        <v>0</v>
      </c>
      <c r="H1531" s="97">
        <v>40.24</v>
      </c>
      <c r="I1531" s="17" t="s">
        <v>169</v>
      </c>
      <c r="J1531" s="17">
        <v>210081636</v>
      </c>
      <c r="K1531" s="17" t="s">
        <v>2091</v>
      </c>
      <c r="L1531" s="17" t="s">
        <v>2087</v>
      </c>
      <c r="M1531" s="17" t="s">
        <v>2085</v>
      </c>
      <c r="N1531" s="17">
        <v>30</v>
      </c>
      <c r="O1531" s="17" t="s">
        <v>66</v>
      </c>
      <c r="P1531" s="17">
        <v>180</v>
      </c>
      <c r="Q1531" s="17" t="s">
        <v>67</v>
      </c>
      <c r="R1531" s="17">
        <v>0.12</v>
      </c>
      <c r="S1531" s="17" t="s">
        <v>164</v>
      </c>
      <c r="T1531" s="17">
        <v>1000</v>
      </c>
      <c r="U1531" s="17">
        <v>45</v>
      </c>
      <c r="V1531" s="17">
        <v>6237</v>
      </c>
      <c r="W1531" s="17">
        <v>52.31</v>
      </c>
      <c r="X1531" s="17">
        <v>215</v>
      </c>
      <c r="Y1531" s="17" t="s">
        <v>68</v>
      </c>
      <c r="AB1531" s="17" t="s">
        <v>69</v>
      </c>
      <c r="AC1531" s="17">
        <v>1779</v>
      </c>
      <c r="AD1531" s="17">
        <v>2354</v>
      </c>
      <c r="AE1531" s="17">
        <v>385</v>
      </c>
      <c r="AF1531" s="17">
        <v>1969</v>
      </c>
      <c r="AG1531" s="17">
        <v>589</v>
      </c>
      <c r="AH1531" s="17">
        <v>1765</v>
      </c>
      <c r="AI1531" s="17">
        <v>0</v>
      </c>
      <c r="AJ1531" s="17">
        <v>0</v>
      </c>
      <c r="AK1531" s="17">
        <v>0</v>
      </c>
      <c r="AL1531" s="17">
        <v>0</v>
      </c>
      <c r="AM1531" s="17">
        <v>0</v>
      </c>
      <c r="AN1531" s="17">
        <v>0</v>
      </c>
      <c r="AO1531" s="17">
        <v>0</v>
      </c>
      <c r="AP1531" s="17">
        <v>0</v>
      </c>
      <c r="AQ1531" s="17">
        <v>2753</v>
      </c>
      <c r="AR1531" s="17">
        <v>3621</v>
      </c>
      <c r="AS1531" s="17" t="s">
        <v>2088</v>
      </c>
      <c r="AT1531" s="17">
        <v>606277</v>
      </c>
      <c r="AU1531" s="17">
        <v>64530</v>
      </c>
      <c r="AV1531" s="17">
        <v>59625</v>
      </c>
      <c r="AW1531" s="17">
        <v>56160</v>
      </c>
      <c r="AX1531" s="17">
        <v>37935</v>
      </c>
      <c r="AY1531" s="17">
        <v>32670</v>
      </c>
      <c r="AZ1531" s="17">
        <v>29745</v>
      </c>
      <c r="BA1531" s="17">
        <v>61.86</v>
      </c>
      <c r="BB1531" s="17">
        <v>50.17</v>
      </c>
      <c r="BC1531" s="17">
        <v>45.5</v>
      </c>
      <c r="BD1531" s="17">
        <v>46.63</v>
      </c>
      <c r="BE1531" s="17">
        <v>44.95</v>
      </c>
      <c r="BF1531" s="17">
        <v>43.69</v>
      </c>
      <c r="BG1531" s="17" t="s">
        <v>71</v>
      </c>
    </row>
    <row r="1532" spans="1:59" s="17" customFormat="1" x14ac:dyDescent="0.25">
      <c r="A1532" s="17" t="s">
        <v>59</v>
      </c>
      <c r="C1532" s="17" t="s">
        <v>2089</v>
      </c>
      <c r="D1532" s="17" t="s">
        <v>168</v>
      </c>
      <c r="E1532" s="17">
        <v>25</v>
      </c>
      <c r="F1532" s="17">
        <v>0</v>
      </c>
      <c r="G1532" s="17">
        <v>0</v>
      </c>
      <c r="H1532" s="97">
        <v>40.24</v>
      </c>
      <c r="I1532" s="17" t="s">
        <v>169</v>
      </c>
      <c r="J1532" s="17">
        <v>210665765</v>
      </c>
      <c r="K1532" s="17" t="s">
        <v>2091</v>
      </c>
      <c r="L1532" s="17" t="s">
        <v>2074</v>
      </c>
      <c r="M1532" s="17" t="s">
        <v>2085</v>
      </c>
      <c r="N1532" s="17">
        <v>30</v>
      </c>
      <c r="O1532" s="17" t="s">
        <v>66</v>
      </c>
      <c r="P1532" s="17">
        <v>180</v>
      </c>
      <c r="Q1532" s="17" t="s">
        <v>67</v>
      </c>
      <c r="R1532" s="17">
        <v>0.12</v>
      </c>
      <c r="S1532" s="17" t="s">
        <v>164</v>
      </c>
      <c r="T1532" s="17">
        <v>1000</v>
      </c>
      <c r="U1532" s="17">
        <v>45</v>
      </c>
      <c r="V1532" s="17">
        <v>4062</v>
      </c>
      <c r="W1532" s="17">
        <v>52.31</v>
      </c>
      <c r="X1532" s="17">
        <v>215</v>
      </c>
      <c r="Y1532" s="17" t="s">
        <v>68</v>
      </c>
      <c r="AB1532" s="17" t="s">
        <v>69</v>
      </c>
      <c r="AC1532" s="17">
        <v>1779</v>
      </c>
      <c r="AD1532" s="17">
        <v>2354</v>
      </c>
      <c r="AE1532" s="17">
        <v>385</v>
      </c>
      <c r="AF1532" s="17">
        <v>1969</v>
      </c>
      <c r="AG1532" s="17">
        <v>589</v>
      </c>
      <c r="AH1532" s="17">
        <v>1765</v>
      </c>
      <c r="AI1532" s="17">
        <v>0</v>
      </c>
      <c r="AJ1532" s="17">
        <v>0</v>
      </c>
      <c r="AK1532" s="17">
        <v>0</v>
      </c>
      <c r="AL1532" s="17">
        <v>0</v>
      </c>
      <c r="AM1532" s="17">
        <v>0</v>
      </c>
      <c r="AN1532" s="17">
        <v>0</v>
      </c>
      <c r="AO1532" s="17">
        <v>0</v>
      </c>
      <c r="AP1532" s="17">
        <v>0</v>
      </c>
      <c r="AQ1532" s="17">
        <v>2753</v>
      </c>
      <c r="AR1532" s="17">
        <v>3621</v>
      </c>
      <c r="AS1532" s="17" t="s">
        <v>2088</v>
      </c>
      <c r="AT1532" s="17">
        <v>606277</v>
      </c>
      <c r="AU1532" s="17">
        <v>39555</v>
      </c>
      <c r="AV1532" s="17">
        <v>41040</v>
      </c>
      <c r="AW1532" s="17">
        <v>36675</v>
      </c>
      <c r="AX1532" s="17">
        <v>24120</v>
      </c>
      <c r="AY1532" s="17">
        <v>21915</v>
      </c>
      <c r="AZ1532" s="17">
        <v>19485</v>
      </c>
      <c r="BA1532" s="17">
        <v>37.92</v>
      </c>
      <c r="BB1532" s="17">
        <v>34.53</v>
      </c>
      <c r="BC1532" s="17">
        <v>29.71</v>
      </c>
      <c r="BD1532" s="17">
        <v>29.65</v>
      </c>
      <c r="BE1532" s="17">
        <v>30.15</v>
      </c>
      <c r="BF1532" s="17">
        <v>28.62</v>
      </c>
      <c r="BG1532" s="17" t="s">
        <v>71</v>
      </c>
    </row>
    <row r="1533" spans="1:59" s="53" customFormat="1" x14ac:dyDescent="0.25">
      <c r="A1533" s="53" t="s">
        <v>59</v>
      </c>
      <c r="C1533" s="53" t="s">
        <v>2092</v>
      </c>
      <c r="D1533" s="53" t="s">
        <v>168</v>
      </c>
      <c r="E1533" s="53">
        <v>25</v>
      </c>
      <c r="F1533" s="53">
        <v>0</v>
      </c>
      <c r="G1533" s="53">
        <v>0</v>
      </c>
      <c r="H1533" s="132" t="s">
        <v>4046</v>
      </c>
      <c r="I1533" s="53" t="s">
        <v>169</v>
      </c>
      <c r="J1533" s="53">
        <v>210602898</v>
      </c>
      <c r="K1533" s="53" t="s">
        <v>2097</v>
      </c>
      <c r="L1533" s="53" t="s">
        <v>64</v>
      </c>
      <c r="M1533" s="53" t="s">
        <v>2094</v>
      </c>
      <c r="N1533" s="53">
        <v>30</v>
      </c>
      <c r="O1533" s="53" t="s">
        <v>66</v>
      </c>
      <c r="P1533" s="53">
        <v>5</v>
      </c>
      <c r="Q1533" s="53" t="s">
        <v>67</v>
      </c>
      <c r="R1533" s="53">
        <v>5</v>
      </c>
      <c r="S1533" s="53" t="s">
        <v>67</v>
      </c>
      <c r="T1533" s="53">
        <v>1</v>
      </c>
      <c r="U1533" s="53">
        <v>30</v>
      </c>
      <c r="V1533" s="53">
        <v>83582</v>
      </c>
      <c r="W1533" s="53">
        <v>27</v>
      </c>
      <c r="X1533" s="53">
        <v>838</v>
      </c>
      <c r="Y1533" s="53" t="s">
        <v>68</v>
      </c>
      <c r="Z1533" s="53" t="s">
        <v>59</v>
      </c>
      <c r="AB1533" s="53" t="s">
        <v>59</v>
      </c>
      <c r="AC1533" s="53">
        <v>587</v>
      </c>
      <c r="AD1533" s="53">
        <v>810</v>
      </c>
      <c r="AE1533" s="53">
        <v>203</v>
      </c>
      <c r="AF1533" s="53">
        <v>607</v>
      </c>
      <c r="AG1533" s="53">
        <v>203</v>
      </c>
      <c r="AH1533" s="53">
        <v>607</v>
      </c>
      <c r="AI1533" s="53">
        <v>0</v>
      </c>
      <c r="AJ1533" s="53">
        <v>0</v>
      </c>
      <c r="AK1533" s="53">
        <v>0</v>
      </c>
      <c r="AL1533" s="53">
        <v>0</v>
      </c>
      <c r="AM1533" s="53">
        <v>0</v>
      </c>
      <c r="AN1533" s="53">
        <v>0</v>
      </c>
      <c r="AO1533" s="53">
        <v>0</v>
      </c>
      <c r="AP1533" s="53">
        <v>0</v>
      </c>
      <c r="AQ1533" s="53">
        <v>1189</v>
      </c>
      <c r="AR1533" s="53">
        <v>1619</v>
      </c>
      <c r="AS1533" s="53" t="s">
        <v>98</v>
      </c>
      <c r="AT1533" s="53">
        <v>606278</v>
      </c>
      <c r="AU1533" s="53">
        <v>407730</v>
      </c>
      <c r="AV1533" s="53">
        <v>424920</v>
      </c>
      <c r="AW1533" s="53">
        <v>467370</v>
      </c>
      <c r="AX1533" s="53">
        <v>410940</v>
      </c>
      <c r="AY1533" s="53">
        <v>406680</v>
      </c>
      <c r="AZ1533" s="53">
        <v>389820</v>
      </c>
      <c r="BA1533" s="53">
        <v>15.36</v>
      </c>
      <c r="BB1533" s="53">
        <v>15</v>
      </c>
      <c r="BC1533" s="53">
        <v>14.69</v>
      </c>
      <c r="BD1533" s="53">
        <v>17.77</v>
      </c>
      <c r="BE1533" s="53">
        <v>18.62</v>
      </c>
      <c r="BF1533" s="53">
        <v>19.39</v>
      </c>
      <c r="BG1533" s="53" t="s">
        <v>71</v>
      </c>
    </row>
    <row r="1534" spans="1:59" s="18" customFormat="1" x14ac:dyDescent="0.25">
      <c r="A1534" s="18" t="s">
        <v>59</v>
      </c>
      <c r="C1534" s="18" t="s">
        <v>2092</v>
      </c>
      <c r="D1534" s="18" t="s">
        <v>168</v>
      </c>
      <c r="E1534" s="18">
        <v>25</v>
      </c>
      <c r="F1534" s="18">
        <v>0</v>
      </c>
      <c r="G1534" s="18">
        <v>0</v>
      </c>
      <c r="H1534" s="98" t="s">
        <v>4046</v>
      </c>
      <c r="I1534" s="18" t="s">
        <v>169</v>
      </c>
      <c r="J1534" s="18">
        <v>210594370</v>
      </c>
      <c r="K1534" s="18" t="s">
        <v>2098</v>
      </c>
      <c r="L1534" s="18" t="s">
        <v>64</v>
      </c>
      <c r="M1534" s="18" t="s">
        <v>2094</v>
      </c>
      <c r="N1534" s="18">
        <v>30</v>
      </c>
      <c r="O1534" s="18" t="s">
        <v>66</v>
      </c>
      <c r="P1534" s="18">
        <v>5</v>
      </c>
      <c r="Q1534" s="18" t="s">
        <v>67</v>
      </c>
      <c r="R1534" s="18">
        <v>5</v>
      </c>
      <c r="S1534" s="18" t="s">
        <v>67</v>
      </c>
      <c r="T1534" s="18">
        <v>1</v>
      </c>
      <c r="U1534" s="18">
        <v>30</v>
      </c>
      <c r="V1534" s="18">
        <v>11</v>
      </c>
      <c r="W1534" s="18">
        <v>28.37</v>
      </c>
      <c r="X1534" s="18">
        <v>838</v>
      </c>
      <c r="Y1534" s="18" t="s">
        <v>68</v>
      </c>
      <c r="AB1534" s="18" t="s">
        <v>59</v>
      </c>
      <c r="AC1534" s="18">
        <v>618</v>
      </c>
      <c r="AD1534" s="18">
        <v>851</v>
      </c>
      <c r="AE1534" s="18">
        <v>203</v>
      </c>
      <c r="AF1534" s="18">
        <v>648</v>
      </c>
      <c r="AG1534" s="18">
        <v>203</v>
      </c>
      <c r="AH1534" s="18">
        <v>648</v>
      </c>
      <c r="AI1534" s="18">
        <v>0</v>
      </c>
      <c r="AJ1534" s="18">
        <v>0</v>
      </c>
      <c r="AK1534" s="18">
        <v>0</v>
      </c>
      <c r="AL1534" s="18">
        <v>0</v>
      </c>
      <c r="AM1534" s="18">
        <v>0</v>
      </c>
      <c r="AN1534" s="18">
        <v>0</v>
      </c>
      <c r="AO1534" s="18">
        <v>0</v>
      </c>
      <c r="AP1534" s="18">
        <v>0</v>
      </c>
      <c r="AQ1534" s="18">
        <v>1189</v>
      </c>
      <c r="AR1534" s="18">
        <v>1619</v>
      </c>
      <c r="AS1534" s="18" t="s">
        <v>382</v>
      </c>
      <c r="AT1534" s="18">
        <v>606278</v>
      </c>
      <c r="AU1534" s="18">
        <v>0</v>
      </c>
      <c r="AV1534" s="18">
        <v>30</v>
      </c>
      <c r="AW1534" s="18">
        <v>90</v>
      </c>
      <c r="AX1534" s="18">
        <v>30</v>
      </c>
      <c r="AY1534" s="18">
        <v>90</v>
      </c>
      <c r="AZ1534" s="18">
        <v>90</v>
      </c>
      <c r="BA1534" s="18">
        <v>0</v>
      </c>
      <c r="BB1534" s="18">
        <v>0</v>
      </c>
      <c r="BC1534" s="18">
        <v>0</v>
      </c>
      <c r="BD1534" s="18">
        <v>0</v>
      </c>
      <c r="BE1534" s="18">
        <v>0</v>
      </c>
      <c r="BF1534" s="18">
        <v>0</v>
      </c>
      <c r="BG1534" s="18" t="s">
        <v>71</v>
      </c>
    </row>
    <row r="1535" spans="1:59" s="18" customFormat="1" x14ac:dyDescent="0.25">
      <c r="A1535" s="18" t="s">
        <v>59</v>
      </c>
      <c r="C1535" s="18" t="s">
        <v>2092</v>
      </c>
      <c r="D1535" s="18" t="s">
        <v>168</v>
      </c>
      <c r="E1535" s="18">
        <v>25</v>
      </c>
      <c r="F1535" s="18">
        <v>0</v>
      </c>
      <c r="G1535" s="18">
        <v>0</v>
      </c>
      <c r="H1535" s="98" t="s">
        <v>4046</v>
      </c>
      <c r="I1535" s="18" t="s">
        <v>169</v>
      </c>
      <c r="J1535" s="18">
        <v>210594566</v>
      </c>
      <c r="K1535" s="18" t="s">
        <v>2099</v>
      </c>
      <c r="L1535" s="18" t="s">
        <v>64</v>
      </c>
      <c r="M1535" s="18" t="s">
        <v>2094</v>
      </c>
      <c r="N1535" s="18">
        <v>30</v>
      </c>
      <c r="O1535" s="18" t="s">
        <v>66</v>
      </c>
      <c r="P1535" s="18">
        <v>5</v>
      </c>
      <c r="Q1535" s="18" t="s">
        <v>67</v>
      </c>
      <c r="R1535" s="18">
        <v>5</v>
      </c>
      <c r="S1535" s="18" t="s">
        <v>67</v>
      </c>
      <c r="T1535" s="18">
        <v>1</v>
      </c>
      <c r="U1535" s="18">
        <v>30</v>
      </c>
      <c r="V1535" s="18">
        <v>311907</v>
      </c>
      <c r="W1535" s="18">
        <v>32.5</v>
      </c>
      <c r="X1535" s="18">
        <v>838</v>
      </c>
      <c r="Y1535" s="18" t="s">
        <v>68</v>
      </c>
      <c r="AB1535" s="18" t="s">
        <v>69</v>
      </c>
      <c r="AC1535" s="18">
        <v>709</v>
      </c>
      <c r="AD1535" s="18">
        <v>975</v>
      </c>
      <c r="AE1535" s="18">
        <v>172</v>
      </c>
      <c r="AF1535" s="18">
        <v>803</v>
      </c>
      <c r="AG1535" s="18">
        <v>172</v>
      </c>
      <c r="AH1535" s="18">
        <v>803</v>
      </c>
      <c r="AI1535" s="18">
        <v>0</v>
      </c>
      <c r="AJ1535" s="18">
        <v>0</v>
      </c>
      <c r="AK1535" s="18">
        <v>0</v>
      </c>
      <c r="AL1535" s="18">
        <v>0</v>
      </c>
      <c r="AM1535" s="18">
        <v>0</v>
      </c>
      <c r="AN1535" s="18">
        <v>0</v>
      </c>
      <c r="AO1535" s="18">
        <v>0</v>
      </c>
      <c r="AP1535" s="18">
        <v>0</v>
      </c>
      <c r="AQ1535" s="18">
        <v>1189</v>
      </c>
      <c r="AR1535" s="18">
        <v>1619</v>
      </c>
      <c r="AS1535" s="18" t="s">
        <v>74</v>
      </c>
      <c r="AT1535" s="18">
        <v>606278</v>
      </c>
      <c r="AU1535" s="18">
        <v>1587750</v>
      </c>
      <c r="AV1535" s="18">
        <v>1701780</v>
      </c>
      <c r="AW1535" s="18">
        <v>2045130</v>
      </c>
      <c r="AX1535" s="18">
        <v>1432200</v>
      </c>
      <c r="AY1535" s="18">
        <v>1356780</v>
      </c>
      <c r="AZ1535" s="18">
        <v>1233570</v>
      </c>
      <c r="BA1535" s="18">
        <v>59.83</v>
      </c>
      <c r="BB1535" s="18">
        <v>60.07</v>
      </c>
      <c r="BC1535" s="18">
        <v>64.3</v>
      </c>
      <c r="BD1535" s="18">
        <v>61.93</v>
      </c>
      <c r="BE1535" s="18">
        <v>62.12</v>
      </c>
      <c r="BF1535" s="18">
        <v>61.37</v>
      </c>
      <c r="BG1535" s="18" t="s">
        <v>71</v>
      </c>
    </row>
    <row r="1536" spans="1:59" s="18" customFormat="1" x14ac:dyDescent="0.25">
      <c r="A1536" s="18" t="s">
        <v>59</v>
      </c>
      <c r="C1536" s="18" t="s">
        <v>2092</v>
      </c>
      <c r="D1536" s="18" t="s">
        <v>168</v>
      </c>
      <c r="E1536" s="18">
        <v>25</v>
      </c>
      <c r="F1536" s="18">
        <v>0</v>
      </c>
      <c r="G1536" s="18">
        <v>0</v>
      </c>
      <c r="H1536" s="98" t="s">
        <v>4046</v>
      </c>
      <c r="I1536" s="18" t="s">
        <v>169</v>
      </c>
      <c r="J1536" s="18">
        <v>210288026</v>
      </c>
      <c r="K1536" s="18" t="s">
        <v>2096</v>
      </c>
      <c r="L1536" s="18" t="s">
        <v>337</v>
      </c>
      <c r="M1536" s="18" t="s">
        <v>2094</v>
      </c>
      <c r="N1536" s="18">
        <v>30</v>
      </c>
      <c r="O1536" s="18" t="s">
        <v>66</v>
      </c>
      <c r="P1536" s="18">
        <v>5</v>
      </c>
      <c r="Q1536" s="18" t="s">
        <v>67</v>
      </c>
      <c r="R1536" s="18">
        <v>5</v>
      </c>
      <c r="S1536" s="18" t="s">
        <v>67</v>
      </c>
      <c r="T1536" s="18">
        <v>1</v>
      </c>
      <c r="U1536" s="18">
        <v>30</v>
      </c>
      <c r="V1536" s="18">
        <v>27149</v>
      </c>
      <c r="W1536" s="18">
        <v>42.47</v>
      </c>
      <c r="X1536" s="18">
        <v>838</v>
      </c>
      <c r="Y1536" s="18" t="s">
        <v>68</v>
      </c>
      <c r="AB1536" s="18" t="s">
        <v>69</v>
      </c>
      <c r="AC1536" s="18">
        <v>926</v>
      </c>
      <c r="AD1536" s="18">
        <v>1274</v>
      </c>
      <c r="AE1536" s="18">
        <v>172</v>
      </c>
      <c r="AF1536" s="18">
        <v>1102</v>
      </c>
      <c r="AG1536" s="18">
        <v>172</v>
      </c>
      <c r="AH1536" s="18">
        <v>1102</v>
      </c>
      <c r="AI1536" s="18">
        <v>0</v>
      </c>
      <c r="AJ1536" s="18">
        <v>0</v>
      </c>
      <c r="AK1536" s="18">
        <v>0</v>
      </c>
      <c r="AL1536" s="18">
        <v>0</v>
      </c>
      <c r="AM1536" s="18">
        <v>0</v>
      </c>
      <c r="AN1536" s="18">
        <v>0</v>
      </c>
      <c r="AO1536" s="18">
        <v>0</v>
      </c>
      <c r="AP1536" s="18">
        <v>0</v>
      </c>
      <c r="AQ1536" s="18">
        <v>1189</v>
      </c>
      <c r="AR1536" s="18">
        <v>1619</v>
      </c>
      <c r="AS1536" s="18" t="s">
        <v>84</v>
      </c>
      <c r="AT1536" s="18">
        <v>606278</v>
      </c>
      <c r="AU1536" s="18">
        <v>160650</v>
      </c>
      <c r="AV1536" s="18">
        <v>163080</v>
      </c>
      <c r="AW1536" s="18">
        <v>160590</v>
      </c>
      <c r="AX1536" s="18">
        <v>118740</v>
      </c>
      <c r="AY1536" s="18">
        <v>109980</v>
      </c>
      <c r="AZ1536" s="18">
        <v>101430</v>
      </c>
      <c r="BA1536" s="18">
        <v>6.05</v>
      </c>
      <c r="BB1536" s="18">
        <v>5.76</v>
      </c>
      <c r="BC1536" s="18">
        <v>5.05</v>
      </c>
      <c r="BD1536" s="18">
        <v>5.13</v>
      </c>
      <c r="BE1536" s="18">
        <v>5.04</v>
      </c>
      <c r="BF1536" s="18">
        <v>5.05</v>
      </c>
      <c r="BG1536" s="18" t="s">
        <v>71</v>
      </c>
    </row>
    <row r="1537" spans="1:59" s="18" customFormat="1" x14ac:dyDescent="0.25">
      <c r="A1537" s="18" t="s">
        <v>59</v>
      </c>
      <c r="C1537" s="18" t="s">
        <v>2092</v>
      </c>
      <c r="D1537" s="18" t="s">
        <v>168</v>
      </c>
      <c r="E1537" s="18">
        <v>25</v>
      </c>
      <c r="F1537" s="18">
        <v>0</v>
      </c>
      <c r="G1537" s="18">
        <v>0</v>
      </c>
      <c r="H1537" s="98" t="s">
        <v>4046</v>
      </c>
      <c r="I1537" s="18" t="s">
        <v>169</v>
      </c>
      <c r="J1537" s="18">
        <v>210184913</v>
      </c>
      <c r="K1537" s="18" t="s">
        <v>2093</v>
      </c>
      <c r="L1537" s="18" t="s">
        <v>337</v>
      </c>
      <c r="M1537" s="18" t="s">
        <v>2094</v>
      </c>
      <c r="N1537" s="18">
        <v>30</v>
      </c>
      <c r="O1537" s="18" t="s">
        <v>66</v>
      </c>
      <c r="P1537" s="18">
        <v>5</v>
      </c>
      <c r="Q1537" s="18" t="s">
        <v>67</v>
      </c>
      <c r="R1537" s="18">
        <v>5</v>
      </c>
      <c r="S1537" s="18" t="s">
        <v>67</v>
      </c>
      <c r="T1537" s="18">
        <v>1</v>
      </c>
      <c r="U1537" s="18">
        <v>30</v>
      </c>
      <c r="V1537" s="18">
        <v>81228</v>
      </c>
      <c r="W1537" s="18">
        <v>53.87</v>
      </c>
      <c r="X1537" s="18">
        <v>838</v>
      </c>
      <c r="Y1537" s="18" t="s">
        <v>68</v>
      </c>
      <c r="AB1537" s="18" t="s">
        <v>69</v>
      </c>
      <c r="AC1537" s="18">
        <v>1186</v>
      </c>
      <c r="AD1537" s="18">
        <v>1616</v>
      </c>
      <c r="AE1537" s="18">
        <v>172</v>
      </c>
      <c r="AF1537" s="18">
        <v>1444</v>
      </c>
      <c r="AG1537" s="18">
        <v>172</v>
      </c>
      <c r="AH1537" s="18">
        <v>1444</v>
      </c>
      <c r="AI1537" s="18">
        <v>0</v>
      </c>
      <c r="AJ1537" s="18">
        <v>0</v>
      </c>
      <c r="AK1537" s="18">
        <v>0</v>
      </c>
      <c r="AL1537" s="18">
        <v>0</v>
      </c>
      <c r="AM1537" s="18">
        <v>0</v>
      </c>
      <c r="AN1537" s="18">
        <v>0</v>
      </c>
      <c r="AO1537" s="18">
        <v>0</v>
      </c>
      <c r="AP1537" s="18">
        <v>0</v>
      </c>
      <c r="AQ1537" s="18">
        <v>1189</v>
      </c>
      <c r="AR1537" s="18">
        <v>1619</v>
      </c>
      <c r="AS1537" s="18" t="s">
        <v>84</v>
      </c>
      <c r="AT1537" s="18">
        <v>606278</v>
      </c>
      <c r="AU1537" s="18">
        <v>486690</v>
      </c>
      <c r="AV1537" s="18">
        <v>531210</v>
      </c>
      <c r="AW1537" s="18">
        <v>491070</v>
      </c>
      <c r="AX1537" s="18">
        <v>343650</v>
      </c>
      <c r="AY1537" s="18">
        <v>304650</v>
      </c>
      <c r="AZ1537" s="18">
        <v>279570</v>
      </c>
      <c r="BA1537" s="18">
        <v>18.34</v>
      </c>
      <c r="BB1537" s="18">
        <v>18.75</v>
      </c>
      <c r="BC1537" s="18">
        <v>15.44</v>
      </c>
      <c r="BD1537" s="18">
        <v>14.86</v>
      </c>
      <c r="BE1537" s="18">
        <v>13.95</v>
      </c>
      <c r="BF1537" s="18">
        <v>13.91</v>
      </c>
      <c r="BG1537" s="18" t="s">
        <v>71</v>
      </c>
    </row>
    <row r="1538" spans="1:59" s="18" customFormat="1" x14ac:dyDescent="0.25">
      <c r="A1538" s="18" t="s">
        <v>59</v>
      </c>
      <c r="C1538" s="18" t="s">
        <v>2092</v>
      </c>
      <c r="D1538" s="18" t="s">
        <v>168</v>
      </c>
      <c r="E1538" s="18">
        <v>25</v>
      </c>
      <c r="F1538" s="18">
        <v>0</v>
      </c>
      <c r="G1538" s="18">
        <v>0</v>
      </c>
      <c r="H1538" s="98" t="s">
        <v>4046</v>
      </c>
      <c r="I1538" s="18" t="s">
        <v>169</v>
      </c>
      <c r="J1538" s="18">
        <v>210245264</v>
      </c>
      <c r="K1538" s="18" t="s">
        <v>2093</v>
      </c>
      <c r="L1538" s="18" t="s">
        <v>2095</v>
      </c>
      <c r="M1538" s="18" t="s">
        <v>2094</v>
      </c>
      <c r="N1538" s="18">
        <v>90</v>
      </c>
      <c r="O1538" s="18" t="s">
        <v>66</v>
      </c>
      <c r="P1538" s="18">
        <v>5</v>
      </c>
      <c r="Q1538" s="18" t="s">
        <v>67</v>
      </c>
      <c r="R1538" s="18">
        <v>5</v>
      </c>
      <c r="S1538" s="18" t="s">
        <v>67</v>
      </c>
      <c r="T1538" s="18">
        <v>1</v>
      </c>
      <c r="U1538" s="18">
        <v>90</v>
      </c>
      <c r="V1538" s="18">
        <v>646</v>
      </c>
      <c r="W1538" s="18">
        <v>53.9</v>
      </c>
      <c r="X1538" s="18">
        <v>838</v>
      </c>
      <c r="Y1538" s="18" t="s">
        <v>68</v>
      </c>
      <c r="AB1538" s="18" t="s">
        <v>69</v>
      </c>
      <c r="AC1538" s="18">
        <v>3750</v>
      </c>
      <c r="AD1538" s="18">
        <v>4851</v>
      </c>
      <c r="AE1538" s="18">
        <v>516</v>
      </c>
      <c r="AF1538" s="18">
        <v>4335</v>
      </c>
      <c r="AG1538" s="18">
        <v>516</v>
      </c>
      <c r="AH1538" s="18">
        <v>4335</v>
      </c>
      <c r="AI1538" s="18">
        <v>0</v>
      </c>
      <c r="AJ1538" s="18">
        <v>0</v>
      </c>
      <c r="AK1538" s="18">
        <v>0</v>
      </c>
      <c r="AL1538" s="18">
        <v>0</v>
      </c>
      <c r="AM1538" s="18">
        <v>0</v>
      </c>
      <c r="AN1538" s="18">
        <v>0</v>
      </c>
      <c r="AO1538" s="18">
        <v>0</v>
      </c>
      <c r="AP1538" s="18">
        <v>0</v>
      </c>
      <c r="AQ1538" s="18">
        <v>3756</v>
      </c>
      <c r="AR1538" s="18">
        <v>4859</v>
      </c>
      <c r="AS1538" s="18" t="s">
        <v>84</v>
      </c>
      <c r="AT1538" s="18">
        <v>606278</v>
      </c>
      <c r="AU1538" s="18">
        <v>10890</v>
      </c>
      <c r="AV1538" s="18">
        <v>12060</v>
      </c>
      <c r="AW1538" s="18">
        <v>16380</v>
      </c>
      <c r="AX1538" s="18">
        <v>7110</v>
      </c>
      <c r="AY1538" s="18">
        <v>6030</v>
      </c>
      <c r="AZ1538" s="18">
        <v>5670</v>
      </c>
      <c r="BA1538" s="18">
        <v>0.41</v>
      </c>
      <c r="BB1538" s="18">
        <v>0.43</v>
      </c>
      <c r="BC1538" s="18">
        <v>0.51</v>
      </c>
      <c r="BD1538" s="18">
        <v>0.31</v>
      </c>
      <c r="BE1538" s="18">
        <v>0.28000000000000003</v>
      </c>
      <c r="BF1538" s="18">
        <v>0.28000000000000003</v>
      </c>
      <c r="BG1538" s="18" t="s">
        <v>71</v>
      </c>
    </row>
    <row r="1539" spans="1:59" s="19" customFormat="1" x14ac:dyDescent="0.25">
      <c r="A1539" s="19" t="s">
        <v>59</v>
      </c>
      <c r="C1539" s="19" t="s">
        <v>2100</v>
      </c>
      <c r="D1539" s="19" t="s">
        <v>61</v>
      </c>
      <c r="E1539" s="19">
        <v>25</v>
      </c>
      <c r="F1539" s="19">
        <v>0</v>
      </c>
      <c r="G1539" s="19">
        <v>0</v>
      </c>
      <c r="H1539" s="99" t="s">
        <v>4047</v>
      </c>
      <c r="I1539" s="19" t="s">
        <v>62</v>
      </c>
      <c r="J1539" s="19">
        <v>210698174</v>
      </c>
      <c r="K1539" s="19" t="s">
        <v>2109</v>
      </c>
      <c r="L1539" s="19" t="s">
        <v>2110</v>
      </c>
      <c r="M1539" s="19" t="s">
        <v>2103</v>
      </c>
      <c r="N1539" s="19">
        <v>10</v>
      </c>
      <c r="O1539" s="19" t="s">
        <v>969</v>
      </c>
      <c r="P1539" s="19">
        <v>3</v>
      </c>
      <c r="Q1539" s="19" t="s">
        <v>67</v>
      </c>
      <c r="R1539" s="19">
        <v>1.2</v>
      </c>
      <c r="S1539" s="19" t="s">
        <v>67</v>
      </c>
      <c r="T1539" s="19">
        <v>1</v>
      </c>
      <c r="U1539" s="19">
        <v>25</v>
      </c>
      <c r="V1539" s="19">
        <v>133</v>
      </c>
      <c r="W1539" s="19">
        <v>37.32</v>
      </c>
      <c r="X1539" s="19">
        <v>1140</v>
      </c>
      <c r="Y1539" s="19" t="s">
        <v>68</v>
      </c>
      <c r="AB1539" s="19" t="s">
        <v>59</v>
      </c>
      <c r="AC1539" s="19">
        <v>679</v>
      </c>
      <c r="AD1539" s="19">
        <v>933</v>
      </c>
      <c r="AE1539" s="19">
        <v>233</v>
      </c>
      <c r="AF1539" s="19">
        <v>700</v>
      </c>
      <c r="AG1539" s="19">
        <v>233</v>
      </c>
      <c r="AH1539" s="19">
        <v>700</v>
      </c>
      <c r="AI1539" s="19">
        <v>0</v>
      </c>
      <c r="AJ1539" s="19">
        <v>0</v>
      </c>
      <c r="AK1539" s="19">
        <v>0</v>
      </c>
      <c r="AL1539" s="19">
        <v>0</v>
      </c>
      <c r="AM1539" s="19">
        <v>0</v>
      </c>
      <c r="AN1539" s="19">
        <v>0</v>
      </c>
      <c r="AO1539" s="19">
        <v>0</v>
      </c>
      <c r="AP1539" s="19">
        <v>0</v>
      </c>
      <c r="AQ1539" s="19">
        <v>3985</v>
      </c>
      <c r="AR1539" s="19">
        <v>5155</v>
      </c>
      <c r="AS1539" s="19" t="s">
        <v>2108</v>
      </c>
      <c r="AT1539" s="19">
        <v>606511</v>
      </c>
      <c r="AU1539" s="19">
        <v>325</v>
      </c>
      <c r="AV1539" s="19">
        <v>350</v>
      </c>
      <c r="AW1539" s="19">
        <v>750</v>
      </c>
      <c r="AX1539" s="19">
        <v>775</v>
      </c>
      <c r="AY1539" s="19">
        <v>325</v>
      </c>
      <c r="AZ1539" s="19">
        <v>800</v>
      </c>
      <c r="BA1539" s="19">
        <v>0.21</v>
      </c>
      <c r="BB1539" s="19">
        <v>0.25</v>
      </c>
      <c r="BC1539" s="19">
        <v>0.5</v>
      </c>
      <c r="BD1539" s="19">
        <v>0.51</v>
      </c>
      <c r="BE1539" s="19">
        <v>0.21</v>
      </c>
      <c r="BF1539" s="19">
        <v>0.56000000000000005</v>
      </c>
      <c r="BG1539" s="19" t="s">
        <v>71</v>
      </c>
    </row>
    <row r="1540" spans="1:59" s="19" customFormat="1" x14ac:dyDescent="0.25">
      <c r="A1540" s="19" t="s">
        <v>59</v>
      </c>
      <c r="C1540" s="19" t="s">
        <v>2100</v>
      </c>
      <c r="D1540" s="19" t="s">
        <v>61</v>
      </c>
      <c r="E1540" s="19">
        <v>25</v>
      </c>
      <c r="F1540" s="19">
        <v>0</v>
      </c>
      <c r="G1540" s="19">
        <v>0</v>
      </c>
      <c r="H1540" s="99" t="s">
        <v>4047</v>
      </c>
      <c r="I1540" s="19" t="s">
        <v>62</v>
      </c>
      <c r="J1540" s="19">
        <v>210802472</v>
      </c>
      <c r="K1540" s="19" t="s">
        <v>2105</v>
      </c>
      <c r="L1540" s="19" t="s">
        <v>2106</v>
      </c>
      <c r="M1540" s="19" t="s">
        <v>2107</v>
      </c>
      <c r="N1540" s="19">
        <v>5</v>
      </c>
      <c r="O1540" s="19" t="s">
        <v>969</v>
      </c>
      <c r="P1540" s="19">
        <v>5</v>
      </c>
      <c r="Q1540" s="19" t="s">
        <v>67</v>
      </c>
      <c r="R1540" s="19">
        <v>0.4</v>
      </c>
      <c r="S1540" s="19" t="s">
        <v>969</v>
      </c>
      <c r="T1540" s="19">
        <v>5</v>
      </c>
      <c r="U1540" s="19">
        <v>12.5</v>
      </c>
      <c r="V1540" s="19">
        <v>19</v>
      </c>
      <c r="W1540" s="19">
        <v>95.12</v>
      </c>
      <c r="X1540" s="19">
        <v>1923</v>
      </c>
      <c r="Y1540" s="19" t="s">
        <v>68</v>
      </c>
      <c r="AB1540" s="19" t="s">
        <v>59</v>
      </c>
      <c r="AC1540" s="19">
        <v>864</v>
      </c>
      <c r="AD1540" s="19">
        <v>1189</v>
      </c>
      <c r="AE1540" s="19">
        <v>297</v>
      </c>
      <c r="AF1540" s="19">
        <v>892</v>
      </c>
      <c r="AG1540" s="19">
        <v>297</v>
      </c>
      <c r="AH1540" s="19">
        <v>892</v>
      </c>
      <c r="AI1540" s="19">
        <v>0</v>
      </c>
      <c r="AJ1540" s="19">
        <v>0</v>
      </c>
      <c r="AK1540" s="19">
        <v>0</v>
      </c>
      <c r="AL1540" s="19">
        <v>0</v>
      </c>
      <c r="AM1540" s="19">
        <v>0</v>
      </c>
      <c r="AN1540" s="19">
        <v>0</v>
      </c>
      <c r="AO1540" s="19">
        <v>0</v>
      </c>
      <c r="AP1540" s="19">
        <v>0</v>
      </c>
      <c r="AQ1540" s="19">
        <v>1948</v>
      </c>
      <c r="AR1540" s="19">
        <v>2577</v>
      </c>
      <c r="AS1540" s="19" t="s">
        <v>2108</v>
      </c>
      <c r="AT1540" s="19">
        <v>606511</v>
      </c>
      <c r="AU1540" s="19">
        <v>0</v>
      </c>
      <c r="AV1540" s="19">
        <v>25</v>
      </c>
      <c r="AW1540" s="19">
        <v>50</v>
      </c>
      <c r="AX1540" s="19">
        <v>88</v>
      </c>
      <c r="AY1540" s="19">
        <v>75</v>
      </c>
      <c r="AZ1540" s="19">
        <v>0</v>
      </c>
      <c r="BA1540" s="19">
        <v>0</v>
      </c>
      <c r="BB1540" s="19">
        <v>0.02</v>
      </c>
      <c r="BC1540" s="19">
        <v>0.03</v>
      </c>
      <c r="BD1540" s="19">
        <v>0.06</v>
      </c>
      <c r="BE1540" s="19">
        <v>0.05</v>
      </c>
      <c r="BF1540" s="19">
        <v>0</v>
      </c>
      <c r="BG1540" s="19" t="s">
        <v>71</v>
      </c>
    </row>
    <row r="1541" spans="1:59" s="54" customFormat="1" x14ac:dyDescent="0.25">
      <c r="A1541" s="54" t="s">
        <v>59</v>
      </c>
      <c r="C1541" s="54" t="s">
        <v>2100</v>
      </c>
      <c r="D1541" s="54" t="s">
        <v>61</v>
      </c>
      <c r="E1541" s="54">
        <v>25</v>
      </c>
      <c r="F1541" s="54">
        <v>0</v>
      </c>
      <c r="G1541" s="54">
        <v>0</v>
      </c>
      <c r="H1541" s="133" t="s">
        <v>4047</v>
      </c>
      <c r="I1541" s="54" t="s">
        <v>62</v>
      </c>
      <c r="J1541" s="54">
        <v>210105260</v>
      </c>
      <c r="K1541" s="54" t="s">
        <v>2101</v>
      </c>
      <c r="L1541" s="54" t="s">
        <v>2102</v>
      </c>
      <c r="M1541" s="54" t="s">
        <v>2103</v>
      </c>
      <c r="N1541" s="54">
        <v>3</v>
      </c>
      <c r="O1541" s="54" t="s">
        <v>164</v>
      </c>
      <c r="P1541" s="54">
        <v>3</v>
      </c>
      <c r="Q1541" s="54" t="s">
        <v>67</v>
      </c>
      <c r="R1541" s="54">
        <v>1.2</v>
      </c>
      <c r="S1541" s="54" t="s">
        <v>67</v>
      </c>
      <c r="T1541" s="54">
        <v>1</v>
      </c>
      <c r="U1541" s="54">
        <v>7.5</v>
      </c>
      <c r="V1541" s="54">
        <v>21012</v>
      </c>
      <c r="W1541" s="54">
        <v>124</v>
      </c>
      <c r="X1541" s="54">
        <v>-1</v>
      </c>
      <c r="Y1541" s="54" t="s">
        <v>68</v>
      </c>
      <c r="Z1541" s="54" t="s">
        <v>59</v>
      </c>
      <c r="AB1541" s="54" t="s">
        <v>59</v>
      </c>
      <c r="AC1541" s="54">
        <v>676</v>
      </c>
      <c r="AD1541" s="54">
        <v>930</v>
      </c>
      <c r="AE1541" s="54">
        <v>233</v>
      </c>
      <c r="AF1541" s="54">
        <v>697</v>
      </c>
      <c r="AG1541" s="54">
        <v>233</v>
      </c>
      <c r="AH1541" s="54">
        <v>697</v>
      </c>
      <c r="AI1541" s="54">
        <v>0</v>
      </c>
      <c r="AJ1541" s="54">
        <v>0</v>
      </c>
      <c r="AK1541" s="54">
        <v>0</v>
      </c>
      <c r="AL1541" s="54">
        <v>0</v>
      </c>
      <c r="AM1541" s="54">
        <v>0</v>
      </c>
      <c r="AN1541" s="54">
        <v>0</v>
      </c>
      <c r="AO1541" s="54">
        <v>0</v>
      </c>
      <c r="AP1541" s="54">
        <v>0</v>
      </c>
      <c r="AQ1541" s="54">
        <v>1132</v>
      </c>
      <c r="AR1541" s="54">
        <v>1546</v>
      </c>
      <c r="AS1541" s="54" t="s">
        <v>2104</v>
      </c>
      <c r="AT1541" s="54">
        <v>606511</v>
      </c>
      <c r="AU1541" s="54">
        <v>34718</v>
      </c>
      <c r="AV1541" s="54">
        <v>32055</v>
      </c>
      <c r="AW1541" s="54">
        <v>18518</v>
      </c>
      <c r="AX1541" s="54">
        <v>10628</v>
      </c>
      <c r="AY1541" s="54">
        <v>30765</v>
      </c>
      <c r="AZ1541" s="54">
        <v>30908</v>
      </c>
      <c r="BA1541" s="54">
        <v>22.75</v>
      </c>
      <c r="BB1541" s="54">
        <v>22.49</v>
      </c>
      <c r="BC1541" s="54">
        <v>12.29</v>
      </c>
      <c r="BD1541" s="54">
        <v>6.93</v>
      </c>
      <c r="BE1541" s="54">
        <v>19.72</v>
      </c>
      <c r="BF1541" s="54">
        <v>21.57</v>
      </c>
      <c r="BG1541" s="54" t="s">
        <v>71</v>
      </c>
    </row>
    <row r="1542" spans="1:59" s="54" customFormat="1" x14ac:dyDescent="0.25">
      <c r="A1542" s="54" t="s">
        <v>59</v>
      </c>
      <c r="C1542" s="54" t="s">
        <v>2100</v>
      </c>
      <c r="D1542" s="54" t="s">
        <v>61</v>
      </c>
      <c r="E1542" s="54">
        <v>25</v>
      </c>
      <c r="F1542" s="54">
        <v>0</v>
      </c>
      <c r="G1542" s="54">
        <v>0</v>
      </c>
      <c r="H1542" s="133" t="s">
        <v>4047</v>
      </c>
      <c r="I1542" s="54" t="s">
        <v>62</v>
      </c>
      <c r="J1542" s="54">
        <v>210215659</v>
      </c>
      <c r="K1542" s="54" t="s">
        <v>2111</v>
      </c>
      <c r="L1542" s="54" t="s">
        <v>2112</v>
      </c>
      <c r="M1542" s="54" t="s">
        <v>2107</v>
      </c>
      <c r="N1542" s="54">
        <v>5</v>
      </c>
      <c r="O1542" s="54" t="s">
        <v>969</v>
      </c>
      <c r="P1542" s="54">
        <v>5</v>
      </c>
      <c r="Q1542" s="54" t="s">
        <v>67</v>
      </c>
      <c r="R1542" s="54">
        <v>0.4</v>
      </c>
      <c r="S1542" s="54" t="s">
        <v>969</v>
      </c>
      <c r="T1542" s="54">
        <v>5</v>
      </c>
      <c r="U1542" s="54">
        <v>12.5</v>
      </c>
      <c r="V1542" s="54">
        <v>58979</v>
      </c>
      <c r="W1542" s="54">
        <v>156</v>
      </c>
      <c r="X1542" s="54">
        <v>1923</v>
      </c>
      <c r="Y1542" s="54" t="s">
        <v>68</v>
      </c>
      <c r="Z1542" s="54" t="s">
        <v>59</v>
      </c>
      <c r="AB1542" s="54" t="s">
        <v>59</v>
      </c>
      <c r="AC1542" s="54">
        <v>1440</v>
      </c>
      <c r="AD1542" s="54">
        <v>1950</v>
      </c>
      <c r="AE1542" s="54">
        <v>438</v>
      </c>
      <c r="AF1542" s="54">
        <v>1512</v>
      </c>
      <c r="AG1542" s="54">
        <v>438</v>
      </c>
      <c r="AH1542" s="54">
        <v>1512</v>
      </c>
      <c r="AI1542" s="54">
        <v>0</v>
      </c>
      <c r="AJ1542" s="54">
        <v>0</v>
      </c>
      <c r="AK1542" s="54">
        <v>0</v>
      </c>
      <c r="AL1542" s="54">
        <v>0</v>
      </c>
      <c r="AM1542" s="54">
        <v>0</v>
      </c>
      <c r="AN1542" s="54">
        <v>0</v>
      </c>
      <c r="AO1542" s="54">
        <v>0</v>
      </c>
      <c r="AP1542" s="54">
        <v>0</v>
      </c>
      <c r="AQ1542" s="54">
        <v>1948</v>
      </c>
      <c r="AR1542" s="54">
        <v>2577</v>
      </c>
      <c r="AS1542" s="54" t="s">
        <v>2113</v>
      </c>
      <c r="AT1542" s="54">
        <v>606511</v>
      </c>
      <c r="AU1542" s="54">
        <v>117575</v>
      </c>
      <c r="AV1542" s="54">
        <v>110088</v>
      </c>
      <c r="AW1542" s="54">
        <v>131350</v>
      </c>
      <c r="AX1542" s="54">
        <v>141788</v>
      </c>
      <c r="AY1542" s="54">
        <v>124838</v>
      </c>
      <c r="AZ1542" s="54">
        <v>111600</v>
      </c>
      <c r="BA1542" s="54">
        <v>77.040000000000006</v>
      </c>
      <c r="BB1542" s="54">
        <v>77.239999999999995</v>
      </c>
      <c r="BC1542" s="54">
        <v>87.18</v>
      </c>
      <c r="BD1542" s="54">
        <v>92.5</v>
      </c>
      <c r="BE1542" s="54">
        <v>80.02</v>
      </c>
      <c r="BF1542" s="54">
        <v>77.87</v>
      </c>
      <c r="BG1542" s="54" t="s">
        <v>71</v>
      </c>
    </row>
    <row r="1543" spans="1:59" s="55" customFormat="1" x14ac:dyDescent="0.25">
      <c r="A1543" s="55" t="s">
        <v>69</v>
      </c>
      <c r="C1543" s="55" t="s">
        <v>2114</v>
      </c>
      <c r="D1543" s="55" t="s">
        <v>156</v>
      </c>
      <c r="E1543" s="55">
        <v>0</v>
      </c>
      <c r="F1543" s="55">
        <v>90</v>
      </c>
      <c r="G1543" s="55">
        <v>0</v>
      </c>
      <c r="H1543" s="134">
        <v>115.74</v>
      </c>
      <c r="I1543" s="55" t="s">
        <v>62</v>
      </c>
      <c r="J1543" s="55">
        <v>210500559</v>
      </c>
      <c r="K1543" s="55" t="s">
        <v>2118</v>
      </c>
      <c r="L1543" s="55" t="s">
        <v>2112</v>
      </c>
      <c r="M1543" s="55" t="s">
        <v>2119</v>
      </c>
      <c r="N1543" s="55">
        <v>5</v>
      </c>
      <c r="O1543" s="55" t="s">
        <v>969</v>
      </c>
      <c r="P1543" s="55">
        <v>20</v>
      </c>
      <c r="Q1543" s="55" t="s">
        <v>67</v>
      </c>
      <c r="R1543" s="55">
        <v>0.3</v>
      </c>
      <c r="S1543" s="55" t="s">
        <v>969</v>
      </c>
      <c r="T1543" s="55">
        <v>20</v>
      </c>
      <c r="U1543" s="55">
        <v>16.670000000000002</v>
      </c>
      <c r="V1543" s="55">
        <v>6847</v>
      </c>
      <c r="W1543" s="55">
        <v>115.56</v>
      </c>
      <c r="X1543" s="55">
        <v>656</v>
      </c>
      <c r="Y1543" s="55" t="s">
        <v>68</v>
      </c>
      <c r="Z1543" s="55" t="s">
        <v>59</v>
      </c>
      <c r="AC1543" s="55">
        <v>1420</v>
      </c>
      <c r="AD1543" s="55">
        <v>1926</v>
      </c>
      <c r="AE1543" s="55">
        <v>0</v>
      </c>
      <c r="AF1543" s="55">
        <v>1926</v>
      </c>
      <c r="AG1543" s="55">
        <v>0</v>
      </c>
      <c r="AH1543" s="55">
        <v>1926</v>
      </c>
      <c r="AI1543" s="55">
        <v>1733</v>
      </c>
      <c r="AJ1543" s="55">
        <v>193</v>
      </c>
      <c r="AK1543" s="55">
        <v>1733</v>
      </c>
      <c r="AL1543" s="55">
        <v>193</v>
      </c>
      <c r="AM1543" s="55">
        <v>0</v>
      </c>
      <c r="AN1543" s="55">
        <v>0</v>
      </c>
      <c r="AO1543" s="55">
        <v>0</v>
      </c>
      <c r="AP1543" s="55">
        <v>0</v>
      </c>
      <c r="AQ1543" s="55">
        <v>3424</v>
      </c>
      <c r="AR1543" s="55">
        <v>4489</v>
      </c>
      <c r="AS1543" s="55" t="s">
        <v>249</v>
      </c>
      <c r="AT1543" s="55">
        <v>606832</v>
      </c>
      <c r="AU1543" s="55">
        <v>39947</v>
      </c>
      <c r="AV1543" s="55">
        <v>40854</v>
      </c>
      <c r="AW1543" s="55">
        <v>41544</v>
      </c>
      <c r="AX1543" s="55">
        <v>40273</v>
      </c>
      <c r="AY1543" s="55">
        <v>43905</v>
      </c>
      <c r="AZ1543" s="55">
        <v>42125</v>
      </c>
      <c r="BA1543" s="55">
        <v>8.7200000000000006</v>
      </c>
      <c r="BB1543" s="55">
        <v>9.19</v>
      </c>
      <c r="BC1543" s="55">
        <v>8.73</v>
      </c>
      <c r="BD1543" s="55">
        <v>8.69</v>
      </c>
      <c r="BE1543" s="55">
        <v>9.11</v>
      </c>
      <c r="BF1543" s="55">
        <v>8.99</v>
      </c>
      <c r="BG1543" s="55" t="s">
        <v>71</v>
      </c>
    </row>
    <row r="1544" spans="1:59" s="55" customFormat="1" x14ac:dyDescent="0.25">
      <c r="A1544" s="55" t="s">
        <v>69</v>
      </c>
      <c r="C1544" s="55" t="s">
        <v>2114</v>
      </c>
      <c r="D1544" s="55" t="s">
        <v>156</v>
      </c>
      <c r="E1544" s="55">
        <v>0</v>
      </c>
      <c r="F1544" s="55">
        <v>90</v>
      </c>
      <c r="G1544" s="55">
        <v>0</v>
      </c>
      <c r="H1544" s="134">
        <v>115.74</v>
      </c>
      <c r="I1544" s="55" t="s">
        <v>62</v>
      </c>
      <c r="J1544" s="55">
        <v>210181648</v>
      </c>
      <c r="K1544" s="55" t="s">
        <v>2115</v>
      </c>
      <c r="L1544" s="55" t="s">
        <v>2116</v>
      </c>
      <c r="M1544" s="55" t="s">
        <v>2117</v>
      </c>
      <c r="N1544" s="55">
        <v>5</v>
      </c>
      <c r="O1544" s="55" t="s">
        <v>969</v>
      </c>
      <c r="P1544" s="55">
        <v>10</v>
      </c>
      <c r="Q1544" s="55" t="s">
        <v>67</v>
      </c>
      <c r="R1544" s="55">
        <v>0.2</v>
      </c>
      <c r="S1544" s="55" t="s">
        <v>969</v>
      </c>
      <c r="T1544" s="55">
        <v>10</v>
      </c>
      <c r="U1544" s="55">
        <v>25</v>
      </c>
      <c r="V1544" s="55">
        <v>67092</v>
      </c>
      <c r="W1544" s="55">
        <v>115.92</v>
      </c>
      <c r="X1544" s="55">
        <v>1868</v>
      </c>
      <c r="Y1544" s="55" t="s">
        <v>68</v>
      </c>
      <c r="Z1544" s="55" t="s">
        <v>59</v>
      </c>
      <c r="AC1544" s="55">
        <v>2200</v>
      </c>
      <c r="AD1544" s="55">
        <v>2898</v>
      </c>
      <c r="AE1544" s="55">
        <v>0</v>
      </c>
      <c r="AF1544" s="55">
        <v>2898</v>
      </c>
      <c r="AG1544" s="55">
        <v>0</v>
      </c>
      <c r="AH1544" s="55">
        <v>2898</v>
      </c>
      <c r="AI1544" s="55">
        <v>2604</v>
      </c>
      <c r="AJ1544" s="55">
        <v>294</v>
      </c>
      <c r="AK1544" s="55">
        <v>2604</v>
      </c>
      <c r="AL1544" s="55">
        <v>294</v>
      </c>
      <c r="AM1544" s="55">
        <v>0</v>
      </c>
      <c r="AN1544" s="55">
        <v>0</v>
      </c>
      <c r="AO1544" s="55">
        <v>0</v>
      </c>
      <c r="AP1544" s="55">
        <v>0</v>
      </c>
      <c r="AQ1544" s="55">
        <v>5205</v>
      </c>
      <c r="AR1544" s="55">
        <v>6733</v>
      </c>
      <c r="AS1544" s="55" t="s">
        <v>398</v>
      </c>
      <c r="AT1544" s="55">
        <v>606832</v>
      </c>
      <c r="AU1544" s="55">
        <v>273925</v>
      </c>
      <c r="AV1544" s="55">
        <v>266350</v>
      </c>
      <c r="AW1544" s="55">
        <v>288825</v>
      </c>
      <c r="AX1544" s="55">
        <v>277275</v>
      </c>
      <c r="AY1544" s="55">
        <v>291425</v>
      </c>
      <c r="AZ1544" s="55">
        <v>279500</v>
      </c>
      <c r="BA1544" s="55">
        <v>59.77</v>
      </c>
      <c r="BB1544" s="55">
        <v>59.88</v>
      </c>
      <c r="BC1544" s="55">
        <v>60.72</v>
      </c>
      <c r="BD1544" s="55">
        <v>59.82</v>
      </c>
      <c r="BE1544" s="55">
        <v>60.46</v>
      </c>
      <c r="BF1544" s="55">
        <v>59.66</v>
      </c>
      <c r="BG1544" s="55" t="s">
        <v>71</v>
      </c>
    </row>
    <row r="1545" spans="1:59" s="20" customFormat="1" x14ac:dyDescent="0.25">
      <c r="A1545" s="20" t="s">
        <v>69</v>
      </c>
      <c r="C1545" s="20" t="s">
        <v>2114</v>
      </c>
      <c r="D1545" s="20" t="s">
        <v>156</v>
      </c>
      <c r="E1545" s="20">
        <v>0</v>
      </c>
      <c r="F1545" s="20">
        <v>90</v>
      </c>
      <c r="G1545" s="20">
        <v>0</v>
      </c>
      <c r="H1545" s="100">
        <v>115.74</v>
      </c>
      <c r="I1545" s="20" t="s">
        <v>62</v>
      </c>
      <c r="J1545" s="20">
        <v>210723953</v>
      </c>
      <c r="K1545" s="20" t="s">
        <v>2120</v>
      </c>
      <c r="L1545" s="20" t="s">
        <v>2116</v>
      </c>
      <c r="M1545" s="20" t="s">
        <v>2121</v>
      </c>
      <c r="N1545" s="20">
        <v>5</v>
      </c>
      <c r="O1545" s="20" t="s">
        <v>969</v>
      </c>
      <c r="P1545" s="20">
        <v>10</v>
      </c>
      <c r="Q1545" s="20" t="s">
        <v>67</v>
      </c>
      <c r="R1545" s="20">
        <v>0.2</v>
      </c>
      <c r="S1545" s="20" t="s">
        <v>969</v>
      </c>
      <c r="T1545" s="20">
        <v>10</v>
      </c>
      <c r="U1545" s="20">
        <v>25</v>
      </c>
      <c r="V1545" s="20">
        <v>34676</v>
      </c>
      <c r="W1545" s="20">
        <v>172.56</v>
      </c>
      <c r="X1545" s="20">
        <v>-1</v>
      </c>
      <c r="Y1545" s="20" t="s">
        <v>68</v>
      </c>
      <c r="AC1545" s="20">
        <v>3280</v>
      </c>
      <c r="AD1545" s="20">
        <v>4314</v>
      </c>
      <c r="AE1545" s="20">
        <v>0</v>
      </c>
      <c r="AF1545" s="20">
        <v>4314</v>
      </c>
      <c r="AG1545" s="20">
        <v>0</v>
      </c>
      <c r="AH1545" s="20">
        <v>4314</v>
      </c>
      <c r="AI1545" s="20">
        <v>2604</v>
      </c>
      <c r="AJ1545" s="20">
        <v>1710</v>
      </c>
      <c r="AK1545" s="20">
        <v>2604</v>
      </c>
      <c r="AL1545" s="20">
        <v>1710</v>
      </c>
      <c r="AM1545" s="20">
        <v>0</v>
      </c>
      <c r="AN1545" s="20">
        <v>0</v>
      </c>
      <c r="AO1545" s="20">
        <v>0</v>
      </c>
      <c r="AP1545" s="20">
        <v>0</v>
      </c>
      <c r="AQ1545" s="20">
        <v>5205</v>
      </c>
      <c r="AR1545" s="20">
        <v>6733</v>
      </c>
      <c r="AS1545" s="20" t="s">
        <v>398</v>
      </c>
      <c r="AT1545" s="20">
        <v>606832</v>
      </c>
      <c r="AU1545" s="20">
        <v>144450</v>
      </c>
      <c r="AV1545" s="20">
        <v>137575</v>
      </c>
      <c r="AW1545" s="20">
        <v>145300</v>
      </c>
      <c r="AX1545" s="20">
        <v>146000</v>
      </c>
      <c r="AY1545" s="20">
        <v>146675</v>
      </c>
      <c r="AZ1545" s="20">
        <v>146900</v>
      </c>
      <c r="BA1545" s="20">
        <v>31.52</v>
      </c>
      <c r="BB1545" s="20">
        <v>30.93</v>
      </c>
      <c r="BC1545" s="20">
        <v>30.55</v>
      </c>
      <c r="BD1545" s="20">
        <v>31.5</v>
      </c>
      <c r="BE1545" s="20">
        <v>30.43</v>
      </c>
      <c r="BF1545" s="20">
        <v>31.35</v>
      </c>
      <c r="BG1545" s="20" t="s">
        <v>71</v>
      </c>
    </row>
    <row r="1546" spans="1:59" s="56" customFormat="1" x14ac:dyDescent="0.25">
      <c r="A1546" s="56" t="s">
        <v>59</v>
      </c>
      <c r="C1546" s="56" t="s">
        <v>2122</v>
      </c>
      <c r="D1546" s="56" t="s">
        <v>168</v>
      </c>
      <c r="E1546" s="56">
        <v>0</v>
      </c>
      <c r="F1546" s="56">
        <v>90</v>
      </c>
      <c r="G1546" s="56">
        <v>0</v>
      </c>
      <c r="H1546" s="135">
        <v>115.56</v>
      </c>
      <c r="I1546" s="56" t="s">
        <v>169</v>
      </c>
      <c r="J1546" s="56">
        <v>210500559</v>
      </c>
      <c r="K1546" s="56" t="s">
        <v>2118</v>
      </c>
      <c r="L1546" s="56" t="s">
        <v>2112</v>
      </c>
      <c r="M1546" s="56" t="s">
        <v>2119</v>
      </c>
      <c r="N1546" s="56">
        <v>5</v>
      </c>
      <c r="O1546" s="56" t="s">
        <v>969</v>
      </c>
      <c r="P1546" s="56">
        <v>20</v>
      </c>
      <c r="Q1546" s="56" t="s">
        <v>67</v>
      </c>
      <c r="R1546" s="56">
        <v>0.3</v>
      </c>
      <c r="S1546" s="56" t="s">
        <v>969</v>
      </c>
      <c r="T1546" s="56">
        <v>20</v>
      </c>
      <c r="U1546" s="56">
        <v>16.670000000000002</v>
      </c>
      <c r="V1546" s="56">
        <v>6917</v>
      </c>
      <c r="W1546" s="56">
        <v>115.56</v>
      </c>
      <c r="X1546" s="56">
        <v>656</v>
      </c>
      <c r="Y1546" s="56" t="s">
        <v>68</v>
      </c>
      <c r="Z1546" s="56" t="s">
        <v>59</v>
      </c>
      <c r="AB1546" s="56" t="s">
        <v>59</v>
      </c>
      <c r="AC1546" s="56">
        <v>1420</v>
      </c>
      <c r="AD1546" s="56">
        <v>1926</v>
      </c>
      <c r="AE1546" s="56">
        <v>0</v>
      </c>
      <c r="AF1546" s="56">
        <v>1926</v>
      </c>
      <c r="AG1546" s="56">
        <v>0</v>
      </c>
      <c r="AH1546" s="56">
        <v>1926</v>
      </c>
      <c r="AI1546" s="56">
        <v>1733</v>
      </c>
      <c r="AJ1546" s="56">
        <v>193</v>
      </c>
      <c r="AK1546" s="56">
        <v>1733</v>
      </c>
      <c r="AL1546" s="56">
        <v>193</v>
      </c>
      <c r="AM1546" s="56">
        <v>0</v>
      </c>
      <c r="AN1546" s="56">
        <v>0</v>
      </c>
      <c r="AO1546" s="56">
        <v>0</v>
      </c>
      <c r="AP1546" s="56">
        <v>0</v>
      </c>
      <c r="AQ1546" s="56">
        <v>2928</v>
      </c>
      <c r="AR1546" s="56">
        <v>3851</v>
      </c>
      <c r="AS1546" s="56" t="s">
        <v>249</v>
      </c>
      <c r="AT1546" s="56">
        <v>606833</v>
      </c>
      <c r="AU1546" s="56">
        <v>18500</v>
      </c>
      <c r="AV1546" s="56">
        <v>19100</v>
      </c>
      <c r="AW1546" s="56">
        <v>19233</v>
      </c>
      <c r="AX1546" s="56">
        <v>18617</v>
      </c>
      <c r="AY1546" s="56">
        <v>20333</v>
      </c>
      <c r="AZ1546" s="56">
        <v>19500</v>
      </c>
      <c r="BA1546" s="56">
        <v>45.4</v>
      </c>
      <c r="BB1546" s="56">
        <v>47.01</v>
      </c>
      <c r="BC1546" s="56">
        <v>45.13</v>
      </c>
      <c r="BD1546" s="56">
        <v>46.33</v>
      </c>
      <c r="BE1546" s="56">
        <v>47.1</v>
      </c>
      <c r="BF1546" s="56">
        <v>45.58</v>
      </c>
      <c r="BG1546" s="56" t="s">
        <v>71</v>
      </c>
    </row>
    <row r="1547" spans="1:59" s="21" customFormat="1" x14ac:dyDescent="0.25">
      <c r="A1547" s="21" t="s">
        <v>59</v>
      </c>
      <c r="C1547" s="21" t="s">
        <v>2122</v>
      </c>
      <c r="D1547" s="21" t="s">
        <v>168</v>
      </c>
      <c r="E1547" s="21">
        <v>0</v>
      </c>
      <c r="F1547" s="21">
        <v>90</v>
      </c>
      <c r="G1547" s="21">
        <v>0</v>
      </c>
      <c r="H1547" s="101">
        <v>115.56</v>
      </c>
      <c r="I1547" s="21" t="s">
        <v>169</v>
      </c>
      <c r="J1547" s="21">
        <v>210121347</v>
      </c>
      <c r="K1547" s="21" t="s">
        <v>2123</v>
      </c>
      <c r="L1547" s="21" t="s">
        <v>2106</v>
      </c>
      <c r="M1547" s="21" t="s">
        <v>2119</v>
      </c>
      <c r="N1547" s="21">
        <v>5</v>
      </c>
      <c r="O1547" s="21" t="s">
        <v>969</v>
      </c>
      <c r="P1547" s="21">
        <v>20</v>
      </c>
      <c r="Q1547" s="21" t="s">
        <v>67</v>
      </c>
      <c r="R1547" s="21">
        <v>0.3</v>
      </c>
      <c r="S1547" s="21" t="s">
        <v>969</v>
      </c>
      <c r="T1547" s="21">
        <v>20</v>
      </c>
      <c r="U1547" s="21">
        <v>16.670000000000002</v>
      </c>
      <c r="V1547" s="21">
        <v>8091</v>
      </c>
      <c r="W1547" s="21">
        <v>173.28</v>
      </c>
      <c r="X1547" s="21">
        <v>656</v>
      </c>
      <c r="Y1547" s="21" t="s">
        <v>68</v>
      </c>
      <c r="AB1547" s="21" t="s">
        <v>69</v>
      </c>
      <c r="AC1547" s="21">
        <v>2192</v>
      </c>
      <c r="AD1547" s="21">
        <v>2888</v>
      </c>
      <c r="AE1547" s="21">
        <v>0</v>
      </c>
      <c r="AF1547" s="21">
        <v>2888</v>
      </c>
      <c r="AG1547" s="21">
        <v>0</v>
      </c>
      <c r="AH1547" s="21">
        <v>2888</v>
      </c>
      <c r="AI1547" s="21">
        <v>1473</v>
      </c>
      <c r="AJ1547" s="21">
        <v>1415</v>
      </c>
      <c r="AK1547" s="21">
        <v>1736</v>
      </c>
      <c r="AL1547" s="21">
        <v>1152</v>
      </c>
      <c r="AM1547" s="21">
        <v>0</v>
      </c>
      <c r="AN1547" s="21">
        <v>0</v>
      </c>
      <c r="AO1547" s="21">
        <v>0</v>
      </c>
      <c r="AP1547" s="21">
        <v>0</v>
      </c>
      <c r="AQ1547" s="21">
        <v>2928</v>
      </c>
      <c r="AR1547" s="21">
        <v>3851</v>
      </c>
      <c r="AS1547" s="21" t="s">
        <v>2113</v>
      </c>
      <c r="AT1547" s="21">
        <v>606833</v>
      </c>
      <c r="AU1547" s="21">
        <v>22250</v>
      </c>
      <c r="AV1547" s="21">
        <v>21533</v>
      </c>
      <c r="AW1547" s="21">
        <v>23383</v>
      </c>
      <c r="AX1547" s="21">
        <v>21567</v>
      </c>
      <c r="AY1547" s="21">
        <v>22833</v>
      </c>
      <c r="AZ1547" s="21">
        <v>23283</v>
      </c>
      <c r="BA1547" s="21">
        <v>54.6</v>
      </c>
      <c r="BB1547" s="21">
        <v>52.99</v>
      </c>
      <c r="BC1547" s="21">
        <v>54.87</v>
      </c>
      <c r="BD1547" s="21">
        <v>53.67</v>
      </c>
      <c r="BE1547" s="21">
        <v>52.9</v>
      </c>
      <c r="BF1547" s="21">
        <v>54.42</v>
      </c>
      <c r="BG1547" s="21" t="s">
        <v>71</v>
      </c>
    </row>
    <row r="1548" spans="1:59" s="57" customFormat="1" x14ac:dyDescent="0.25">
      <c r="A1548" s="57" t="s">
        <v>69</v>
      </c>
      <c r="C1548" s="57" t="s">
        <v>2124</v>
      </c>
      <c r="D1548" s="57" t="s">
        <v>156</v>
      </c>
      <c r="E1548" s="57">
        <v>0</v>
      </c>
      <c r="F1548" s="57">
        <v>90</v>
      </c>
      <c r="G1548" s="57">
        <v>0</v>
      </c>
      <c r="H1548" s="136">
        <v>84.16</v>
      </c>
      <c r="I1548" s="57" t="s">
        <v>62</v>
      </c>
      <c r="J1548" s="57">
        <v>210514435</v>
      </c>
      <c r="K1548" s="57" t="s">
        <v>2130</v>
      </c>
      <c r="L1548" s="57" t="s">
        <v>2112</v>
      </c>
      <c r="M1548" s="57" t="s">
        <v>2127</v>
      </c>
      <c r="N1548" s="57">
        <v>5</v>
      </c>
      <c r="O1548" s="57" t="s">
        <v>969</v>
      </c>
      <c r="P1548" s="57">
        <v>20</v>
      </c>
      <c r="Q1548" s="57" t="s">
        <v>67</v>
      </c>
      <c r="R1548" s="57">
        <v>0.2</v>
      </c>
      <c r="S1548" s="57" t="s">
        <v>969</v>
      </c>
      <c r="T1548" s="57">
        <v>20</v>
      </c>
      <c r="U1548" s="57">
        <v>25</v>
      </c>
      <c r="V1548" s="57">
        <v>13782</v>
      </c>
      <c r="W1548" s="57">
        <v>75.56</v>
      </c>
      <c r="X1548" s="57">
        <v>633</v>
      </c>
      <c r="Y1548" s="57" t="s">
        <v>68</v>
      </c>
      <c r="Z1548" s="57" t="s">
        <v>59</v>
      </c>
      <c r="AC1548" s="57">
        <v>1393</v>
      </c>
      <c r="AD1548" s="57">
        <v>1889</v>
      </c>
      <c r="AE1548" s="57">
        <v>0</v>
      </c>
      <c r="AF1548" s="57">
        <v>1889</v>
      </c>
      <c r="AG1548" s="57">
        <v>0</v>
      </c>
      <c r="AH1548" s="57">
        <v>1889</v>
      </c>
      <c r="AI1548" s="57">
        <v>1700</v>
      </c>
      <c r="AJ1548" s="57">
        <v>189</v>
      </c>
      <c r="AK1548" s="57">
        <v>1700</v>
      </c>
      <c r="AL1548" s="57">
        <v>189</v>
      </c>
      <c r="AM1548" s="57">
        <v>0</v>
      </c>
      <c r="AN1548" s="57">
        <v>0</v>
      </c>
      <c r="AO1548" s="57">
        <v>0</v>
      </c>
      <c r="AP1548" s="57">
        <v>0</v>
      </c>
      <c r="AQ1548" s="57">
        <v>5094</v>
      </c>
      <c r="AR1548" s="57">
        <v>6589</v>
      </c>
      <c r="AS1548" s="57" t="s">
        <v>332</v>
      </c>
      <c r="AT1548" s="57">
        <v>606838</v>
      </c>
      <c r="AU1548" s="57">
        <v>334102</v>
      </c>
      <c r="AV1548" s="57">
        <v>305337</v>
      </c>
      <c r="AW1548" s="57">
        <v>336259</v>
      </c>
      <c r="AX1548" s="57">
        <v>342875</v>
      </c>
      <c r="AY1548" s="57">
        <v>338848</v>
      </c>
      <c r="AZ1548" s="57">
        <v>324753</v>
      </c>
      <c r="BA1548" s="57">
        <v>29.94</v>
      </c>
      <c r="BB1548" s="57">
        <v>28.83</v>
      </c>
      <c r="BC1548" s="57">
        <v>29.63</v>
      </c>
      <c r="BD1548" s="57">
        <v>30.78</v>
      </c>
      <c r="BE1548" s="57">
        <v>29</v>
      </c>
      <c r="BF1548" s="57">
        <v>29.2</v>
      </c>
      <c r="BG1548" s="57" t="s">
        <v>71</v>
      </c>
    </row>
    <row r="1549" spans="1:59" s="57" customFormat="1" x14ac:dyDescent="0.25">
      <c r="A1549" s="57" t="s">
        <v>69</v>
      </c>
      <c r="C1549" s="57" t="s">
        <v>2124</v>
      </c>
      <c r="D1549" s="57" t="s">
        <v>156</v>
      </c>
      <c r="E1549" s="57">
        <v>0</v>
      </c>
      <c r="F1549" s="57">
        <v>90</v>
      </c>
      <c r="G1549" s="57">
        <v>0</v>
      </c>
      <c r="H1549" s="136">
        <v>84.16</v>
      </c>
      <c r="I1549" s="57" t="s">
        <v>62</v>
      </c>
      <c r="J1549" s="57">
        <v>210682589</v>
      </c>
      <c r="K1549" s="57" t="s">
        <v>2136</v>
      </c>
      <c r="L1549" s="57" t="s">
        <v>2137</v>
      </c>
      <c r="M1549" s="57" t="s">
        <v>2127</v>
      </c>
      <c r="N1549" s="57">
        <v>2.5</v>
      </c>
      <c r="O1549" s="57" t="s">
        <v>969</v>
      </c>
      <c r="P1549" s="57">
        <v>0.05</v>
      </c>
      <c r="Q1549" s="57" t="s">
        <v>67</v>
      </c>
      <c r="R1549" s="57">
        <v>0.1</v>
      </c>
      <c r="S1549" s="57" t="s">
        <v>969</v>
      </c>
      <c r="T1549" s="57">
        <v>0.05</v>
      </c>
      <c r="U1549" s="57">
        <v>25</v>
      </c>
      <c r="V1549" s="57">
        <v>9629</v>
      </c>
      <c r="W1549" s="57">
        <v>92.76</v>
      </c>
      <c r="X1549" s="57">
        <v>835</v>
      </c>
      <c r="Y1549" s="57" t="s">
        <v>68</v>
      </c>
      <c r="Z1549" s="57" t="s">
        <v>59</v>
      </c>
      <c r="AC1549" s="57">
        <v>1753</v>
      </c>
      <c r="AD1549" s="57">
        <v>2319</v>
      </c>
      <c r="AE1549" s="57">
        <v>0</v>
      </c>
      <c r="AF1549" s="57">
        <v>2319</v>
      </c>
      <c r="AG1549" s="57">
        <v>0</v>
      </c>
      <c r="AH1549" s="57">
        <v>2319</v>
      </c>
      <c r="AI1549" s="57">
        <v>1894</v>
      </c>
      <c r="AJ1549" s="57">
        <v>425</v>
      </c>
      <c r="AK1549" s="57">
        <v>2087</v>
      </c>
      <c r="AL1549" s="57">
        <v>232</v>
      </c>
      <c r="AM1549" s="57">
        <v>0</v>
      </c>
      <c r="AN1549" s="57">
        <v>0</v>
      </c>
      <c r="AO1549" s="57">
        <v>0</v>
      </c>
      <c r="AP1549" s="57">
        <v>0</v>
      </c>
      <c r="AQ1549" s="57">
        <v>5094</v>
      </c>
      <c r="AR1549" s="57">
        <v>6589</v>
      </c>
      <c r="AS1549" s="57" t="s">
        <v>249</v>
      </c>
      <c r="AT1549" s="57">
        <v>606838</v>
      </c>
      <c r="AU1549" s="57">
        <v>288596</v>
      </c>
      <c r="AV1549" s="57">
        <v>266383</v>
      </c>
      <c r="AW1549" s="57">
        <v>278976</v>
      </c>
      <c r="AX1549" s="57">
        <v>267957</v>
      </c>
      <c r="AY1549" s="57">
        <v>296292</v>
      </c>
      <c r="AZ1549" s="57">
        <v>285972</v>
      </c>
      <c r="BA1549" s="57">
        <v>25.87</v>
      </c>
      <c r="BB1549" s="57">
        <v>25.15</v>
      </c>
      <c r="BC1549" s="57">
        <v>24.58</v>
      </c>
      <c r="BD1549" s="57">
        <v>24.06</v>
      </c>
      <c r="BE1549" s="57">
        <v>25.36</v>
      </c>
      <c r="BF1549" s="57">
        <v>25.71</v>
      </c>
      <c r="BG1549" s="57" t="s">
        <v>71</v>
      </c>
    </row>
    <row r="1550" spans="1:59" s="22" customFormat="1" x14ac:dyDescent="0.25">
      <c r="A1550" s="22" t="s">
        <v>69</v>
      </c>
      <c r="C1550" s="22" t="s">
        <v>2124</v>
      </c>
      <c r="D1550" s="22" t="s">
        <v>156</v>
      </c>
      <c r="E1550" s="22">
        <v>0</v>
      </c>
      <c r="F1550" s="22">
        <v>90</v>
      </c>
      <c r="G1550" s="22">
        <v>0</v>
      </c>
      <c r="H1550" s="102">
        <v>84.16</v>
      </c>
      <c r="I1550" s="22" t="s">
        <v>62</v>
      </c>
      <c r="J1550" s="22">
        <v>210296142</v>
      </c>
      <c r="K1550" s="22" t="s">
        <v>2133</v>
      </c>
      <c r="L1550" s="22" t="s">
        <v>2135</v>
      </c>
      <c r="M1550" s="22" t="s">
        <v>2127</v>
      </c>
      <c r="N1550" s="22">
        <v>9</v>
      </c>
      <c r="O1550" s="22" t="s">
        <v>969</v>
      </c>
      <c r="P1550" s="22">
        <v>0.3</v>
      </c>
      <c r="Q1550" s="22" t="s">
        <v>67</v>
      </c>
      <c r="R1550" s="22">
        <v>0.1</v>
      </c>
      <c r="S1550" s="22" t="s">
        <v>969</v>
      </c>
      <c r="T1550" s="22">
        <v>0.3</v>
      </c>
      <c r="U1550" s="22">
        <v>90</v>
      </c>
      <c r="V1550" s="22">
        <v>4672</v>
      </c>
      <c r="W1550" s="22">
        <v>144.56</v>
      </c>
      <c r="X1550" s="22">
        <v>-1</v>
      </c>
      <c r="Y1550" s="22" t="s">
        <v>68</v>
      </c>
      <c r="AC1550" s="22">
        <v>10920</v>
      </c>
      <c r="AD1550" s="22">
        <v>13010</v>
      </c>
      <c r="AE1550" s="22">
        <v>0</v>
      </c>
      <c r="AF1550" s="22">
        <v>13010</v>
      </c>
      <c r="AG1550" s="22">
        <v>0</v>
      </c>
      <c r="AH1550" s="22">
        <v>13010</v>
      </c>
      <c r="AI1550" s="22">
        <v>6817</v>
      </c>
      <c r="AJ1550" s="22">
        <v>6193</v>
      </c>
      <c r="AK1550" s="22">
        <v>6817</v>
      </c>
      <c r="AL1550" s="22">
        <v>6193</v>
      </c>
      <c r="AM1550" s="22">
        <v>0</v>
      </c>
      <c r="AN1550" s="22">
        <v>0</v>
      </c>
      <c r="AO1550" s="22">
        <v>0</v>
      </c>
      <c r="AP1550" s="22">
        <v>0</v>
      </c>
      <c r="AQ1550" s="22">
        <v>20692</v>
      </c>
      <c r="AR1550" s="22">
        <v>23722</v>
      </c>
      <c r="AS1550" s="22" t="s">
        <v>2129</v>
      </c>
      <c r="AT1550" s="22">
        <v>606838</v>
      </c>
      <c r="AU1550" s="22">
        <v>64170</v>
      </c>
      <c r="AV1550" s="22">
        <v>58770</v>
      </c>
      <c r="AW1550" s="22">
        <v>80280</v>
      </c>
      <c r="AX1550" s="22">
        <v>78030</v>
      </c>
      <c r="AY1550" s="22">
        <v>75330</v>
      </c>
      <c r="AZ1550" s="22">
        <v>63900</v>
      </c>
      <c r="BA1550" s="22">
        <v>5.75</v>
      </c>
      <c r="BB1550" s="22">
        <v>5.55</v>
      </c>
      <c r="BC1550" s="22">
        <v>7.07</v>
      </c>
      <c r="BD1550" s="22">
        <v>7.01</v>
      </c>
      <c r="BE1550" s="22">
        <v>6.45</v>
      </c>
      <c r="BF1550" s="22">
        <v>5.75</v>
      </c>
      <c r="BG1550" s="22" t="s">
        <v>71</v>
      </c>
    </row>
    <row r="1551" spans="1:59" s="22" customFormat="1" x14ac:dyDescent="0.25">
      <c r="A1551" s="22" t="s">
        <v>69</v>
      </c>
      <c r="C1551" s="22" t="s">
        <v>2124</v>
      </c>
      <c r="D1551" s="22" t="s">
        <v>156</v>
      </c>
      <c r="E1551" s="22">
        <v>0</v>
      </c>
      <c r="F1551" s="22">
        <v>90</v>
      </c>
      <c r="G1551" s="22">
        <v>0</v>
      </c>
      <c r="H1551" s="102">
        <v>84.16</v>
      </c>
      <c r="I1551" s="22" t="s">
        <v>62</v>
      </c>
      <c r="J1551" s="22">
        <v>210362430</v>
      </c>
      <c r="K1551" s="22" t="s">
        <v>2125</v>
      </c>
      <c r="L1551" s="22" t="s">
        <v>2126</v>
      </c>
      <c r="M1551" s="22" t="s">
        <v>2127</v>
      </c>
      <c r="N1551" s="22">
        <v>5</v>
      </c>
      <c r="O1551" s="22" t="s">
        <v>969</v>
      </c>
      <c r="P1551" s="22">
        <v>10</v>
      </c>
      <c r="Q1551" s="22" t="s">
        <v>67</v>
      </c>
      <c r="R1551" s="22">
        <v>0.2</v>
      </c>
      <c r="S1551" s="22" t="s">
        <v>969</v>
      </c>
      <c r="T1551" s="22">
        <v>10</v>
      </c>
      <c r="U1551" s="22">
        <v>25</v>
      </c>
      <c r="V1551" s="22">
        <v>44083</v>
      </c>
      <c r="W1551" s="22">
        <v>148.63999999999999</v>
      </c>
      <c r="X1551" s="22">
        <v>-1</v>
      </c>
      <c r="Y1551" s="22" t="s">
        <v>68</v>
      </c>
      <c r="AC1551" s="22">
        <v>2825</v>
      </c>
      <c r="AD1551" s="22">
        <v>3716</v>
      </c>
      <c r="AE1551" s="22">
        <v>0</v>
      </c>
      <c r="AF1551" s="22">
        <v>3716</v>
      </c>
      <c r="AG1551" s="22">
        <v>0</v>
      </c>
      <c r="AH1551" s="22">
        <v>3716</v>
      </c>
      <c r="AI1551" s="22">
        <v>1894</v>
      </c>
      <c r="AJ1551" s="22">
        <v>1822</v>
      </c>
      <c r="AK1551" s="22">
        <v>1894</v>
      </c>
      <c r="AL1551" s="22">
        <v>1822</v>
      </c>
      <c r="AM1551" s="22">
        <v>0</v>
      </c>
      <c r="AN1551" s="22">
        <v>0</v>
      </c>
      <c r="AO1551" s="22">
        <v>0</v>
      </c>
      <c r="AP1551" s="22">
        <v>0</v>
      </c>
      <c r="AQ1551" s="22">
        <v>5094</v>
      </c>
      <c r="AR1551" s="22">
        <v>6589</v>
      </c>
      <c r="AS1551" s="22" t="s">
        <v>398</v>
      </c>
      <c r="AT1551" s="22">
        <v>606838</v>
      </c>
      <c r="AU1551" s="22">
        <v>178550</v>
      </c>
      <c r="AV1551" s="22">
        <v>180325</v>
      </c>
      <c r="AW1551" s="22">
        <v>186500</v>
      </c>
      <c r="AX1551" s="22">
        <v>182775</v>
      </c>
      <c r="AY1551" s="22">
        <v>189400</v>
      </c>
      <c r="AZ1551" s="22">
        <v>184525</v>
      </c>
      <c r="BA1551" s="22">
        <v>16</v>
      </c>
      <c r="BB1551" s="22">
        <v>17.03</v>
      </c>
      <c r="BC1551" s="22">
        <v>16.43</v>
      </c>
      <c r="BD1551" s="22">
        <v>16.41</v>
      </c>
      <c r="BE1551" s="22">
        <v>16.21</v>
      </c>
      <c r="BF1551" s="22">
        <v>16.59</v>
      </c>
      <c r="BG1551" s="22" t="s">
        <v>71</v>
      </c>
    </row>
    <row r="1552" spans="1:59" s="22" customFormat="1" x14ac:dyDescent="0.25">
      <c r="A1552" s="22" t="s">
        <v>69</v>
      </c>
      <c r="C1552" s="22" t="s">
        <v>2124</v>
      </c>
      <c r="D1552" s="22" t="s">
        <v>156</v>
      </c>
      <c r="E1552" s="22">
        <v>0</v>
      </c>
      <c r="F1552" s="22">
        <v>90</v>
      </c>
      <c r="G1552" s="22">
        <v>0</v>
      </c>
      <c r="H1552" s="102">
        <v>84.16</v>
      </c>
      <c r="I1552" s="22" t="s">
        <v>62</v>
      </c>
      <c r="J1552" s="22">
        <v>210228898</v>
      </c>
      <c r="K1552" s="22" t="s">
        <v>2133</v>
      </c>
      <c r="L1552" s="22" t="s">
        <v>2134</v>
      </c>
      <c r="M1552" s="22" t="s">
        <v>2127</v>
      </c>
      <c r="N1552" s="22">
        <v>3</v>
      </c>
      <c r="O1552" s="22" t="s">
        <v>969</v>
      </c>
      <c r="P1552" s="22">
        <v>0.3</v>
      </c>
      <c r="Q1552" s="22" t="s">
        <v>67</v>
      </c>
      <c r="R1552" s="22">
        <v>0.1</v>
      </c>
      <c r="S1552" s="22" t="s">
        <v>969</v>
      </c>
      <c r="T1552" s="22">
        <v>0.3</v>
      </c>
      <c r="U1552" s="22">
        <v>30</v>
      </c>
      <c r="V1552" s="22">
        <v>5034</v>
      </c>
      <c r="W1552" s="22">
        <v>149.19999999999999</v>
      </c>
      <c r="X1552" s="22">
        <v>-1</v>
      </c>
      <c r="Y1552" s="22" t="s">
        <v>68</v>
      </c>
      <c r="AC1552" s="22">
        <v>3413</v>
      </c>
      <c r="AD1552" s="22">
        <v>4476</v>
      </c>
      <c r="AE1552" s="22">
        <v>0</v>
      </c>
      <c r="AF1552" s="22">
        <v>4476</v>
      </c>
      <c r="AG1552" s="22">
        <v>0</v>
      </c>
      <c r="AH1552" s="22">
        <v>4476</v>
      </c>
      <c r="AI1552" s="22">
        <v>2272</v>
      </c>
      <c r="AJ1552" s="22">
        <v>2204</v>
      </c>
      <c r="AK1552" s="22">
        <v>2272</v>
      </c>
      <c r="AL1552" s="22">
        <v>2204</v>
      </c>
      <c r="AM1552" s="22">
        <v>0</v>
      </c>
      <c r="AN1552" s="22">
        <v>0</v>
      </c>
      <c r="AO1552" s="22">
        <v>0</v>
      </c>
      <c r="AP1552" s="22">
        <v>0</v>
      </c>
      <c r="AQ1552" s="22">
        <v>6264</v>
      </c>
      <c r="AR1552" s="22">
        <v>7907</v>
      </c>
      <c r="AS1552" s="22" t="s">
        <v>2129</v>
      </c>
      <c r="AT1552" s="22">
        <v>606838</v>
      </c>
      <c r="AU1552" s="22">
        <v>26010</v>
      </c>
      <c r="AV1552" s="22">
        <v>29790</v>
      </c>
      <c r="AW1552" s="22">
        <v>19920</v>
      </c>
      <c r="AX1552" s="22">
        <v>17970</v>
      </c>
      <c r="AY1552" s="22">
        <v>29400</v>
      </c>
      <c r="AZ1552" s="22">
        <v>27930</v>
      </c>
      <c r="BA1552" s="22">
        <v>2.33</v>
      </c>
      <c r="BB1552" s="22">
        <v>2.81</v>
      </c>
      <c r="BC1552" s="22">
        <v>1.76</v>
      </c>
      <c r="BD1552" s="22">
        <v>1.61</v>
      </c>
      <c r="BE1552" s="22">
        <v>2.52</v>
      </c>
      <c r="BF1552" s="22">
        <v>2.5099999999999998</v>
      </c>
      <c r="BG1552" s="22" t="s">
        <v>71</v>
      </c>
    </row>
    <row r="1553" spans="1:59" s="22" customFormat="1" x14ac:dyDescent="0.25">
      <c r="A1553" s="22" t="s">
        <v>69</v>
      </c>
      <c r="C1553" s="22" t="s">
        <v>2124</v>
      </c>
      <c r="D1553" s="22" t="s">
        <v>156</v>
      </c>
      <c r="E1553" s="22">
        <v>0</v>
      </c>
      <c r="F1553" s="22">
        <v>90</v>
      </c>
      <c r="G1553" s="22">
        <v>0</v>
      </c>
      <c r="H1553" s="102">
        <v>84.16</v>
      </c>
      <c r="I1553" s="22" t="s">
        <v>62</v>
      </c>
      <c r="J1553" s="22">
        <v>210225442</v>
      </c>
      <c r="K1553" s="22" t="s">
        <v>2128</v>
      </c>
      <c r="L1553" s="22" t="s">
        <v>2106</v>
      </c>
      <c r="M1553" s="22" t="s">
        <v>2127</v>
      </c>
      <c r="N1553" s="22">
        <v>5</v>
      </c>
      <c r="O1553" s="22" t="s">
        <v>969</v>
      </c>
      <c r="P1553" s="22">
        <v>1.3</v>
      </c>
      <c r="Q1553" s="22" t="s">
        <v>67</v>
      </c>
      <c r="R1553" s="22">
        <v>0.2</v>
      </c>
      <c r="S1553" s="22" t="s">
        <v>969</v>
      </c>
      <c r="T1553" s="22">
        <v>1.3</v>
      </c>
      <c r="U1553" s="22">
        <v>25</v>
      </c>
      <c r="V1553" s="22">
        <v>29530</v>
      </c>
      <c r="W1553" s="22">
        <v>154.68</v>
      </c>
      <c r="X1553" s="22">
        <v>-1</v>
      </c>
      <c r="Y1553" s="22" t="s">
        <v>68</v>
      </c>
      <c r="AC1553" s="22">
        <v>2940</v>
      </c>
      <c r="AD1553" s="22">
        <v>3867</v>
      </c>
      <c r="AE1553" s="22">
        <v>0</v>
      </c>
      <c r="AF1553" s="22">
        <v>3867</v>
      </c>
      <c r="AG1553" s="22">
        <v>0</v>
      </c>
      <c r="AH1553" s="22">
        <v>3867</v>
      </c>
      <c r="AI1553" s="22">
        <v>1894</v>
      </c>
      <c r="AJ1553" s="22">
        <v>1973</v>
      </c>
      <c r="AK1553" s="22">
        <v>1894</v>
      </c>
      <c r="AL1553" s="22">
        <v>1973</v>
      </c>
      <c r="AM1553" s="22">
        <v>0</v>
      </c>
      <c r="AN1553" s="22">
        <v>0</v>
      </c>
      <c r="AO1553" s="22">
        <v>0</v>
      </c>
      <c r="AP1553" s="22">
        <v>0</v>
      </c>
      <c r="AQ1553" s="22">
        <v>5094</v>
      </c>
      <c r="AR1553" s="22">
        <v>6589</v>
      </c>
      <c r="AS1553" s="22" t="s">
        <v>2129</v>
      </c>
      <c r="AT1553" s="22">
        <v>606838</v>
      </c>
      <c r="AU1553" s="22">
        <v>120750</v>
      </c>
      <c r="AV1553" s="22">
        <v>119975</v>
      </c>
      <c r="AW1553" s="22">
        <v>123800</v>
      </c>
      <c r="AX1553" s="22">
        <v>123800</v>
      </c>
      <c r="AY1553" s="22">
        <v>128600</v>
      </c>
      <c r="AZ1553" s="22">
        <v>121325</v>
      </c>
      <c r="BA1553" s="22">
        <v>10.82</v>
      </c>
      <c r="BB1553" s="22">
        <v>11.33</v>
      </c>
      <c r="BC1553" s="22">
        <v>10.91</v>
      </c>
      <c r="BD1553" s="22">
        <v>11.11</v>
      </c>
      <c r="BE1553" s="22">
        <v>11</v>
      </c>
      <c r="BF1553" s="22">
        <v>10.91</v>
      </c>
      <c r="BG1553" s="22" t="s">
        <v>71</v>
      </c>
    </row>
    <row r="1554" spans="1:59" s="22" customFormat="1" x14ac:dyDescent="0.25">
      <c r="A1554" s="22" t="s">
        <v>69</v>
      </c>
      <c r="C1554" s="22" t="s">
        <v>2124</v>
      </c>
      <c r="D1554" s="22" t="s">
        <v>156</v>
      </c>
      <c r="E1554" s="22">
        <v>0</v>
      </c>
      <c r="F1554" s="22">
        <v>90</v>
      </c>
      <c r="G1554" s="22">
        <v>0</v>
      </c>
      <c r="H1554" s="102">
        <v>84.16</v>
      </c>
      <c r="I1554" s="22" t="s">
        <v>62</v>
      </c>
      <c r="J1554" s="22">
        <v>210227680</v>
      </c>
      <c r="K1554" s="22" t="s">
        <v>2131</v>
      </c>
      <c r="L1554" s="22" t="s">
        <v>2132</v>
      </c>
      <c r="M1554" s="22" t="s">
        <v>2127</v>
      </c>
      <c r="N1554" s="22">
        <v>2.5</v>
      </c>
      <c r="O1554" s="22" t="s">
        <v>969</v>
      </c>
      <c r="P1554" s="22">
        <v>40</v>
      </c>
      <c r="Q1554" s="22" t="s">
        <v>67</v>
      </c>
      <c r="R1554" s="22">
        <v>0.1</v>
      </c>
      <c r="S1554" s="22" t="s">
        <v>969</v>
      </c>
      <c r="T1554" s="22">
        <v>40</v>
      </c>
      <c r="U1554" s="22">
        <v>25</v>
      </c>
      <c r="V1554" s="22">
        <v>25043</v>
      </c>
      <c r="W1554" s="22">
        <v>157.16</v>
      </c>
      <c r="X1554" s="22">
        <v>2874</v>
      </c>
      <c r="Y1554" s="22" t="s">
        <v>68</v>
      </c>
      <c r="AC1554" s="22">
        <v>2987</v>
      </c>
      <c r="AD1554" s="22">
        <v>3929</v>
      </c>
      <c r="AE1554" s="22">
        <v>0</v>
      </c>
      <c r="AF1554" s="22">
        <v>3929</v>
      </c>
      <c r="AG1554" s="22">
        <v>0</v>
      </c>
      <c r="AH1554" s="22">
        <v>3929</v>
      </c>
      <c r="AI1554" s="22">
        <v>1894</v>
      </c>
      <c r="AJ1554" s="22">
        <v>2035</v>
      </c>
      <c r="AK1554" s="22">
        <v>1894</v>
      </c>
      <c r="AL1554" s="22">
        <v>2035</v>
      </c>
      <c r="AM1554" s="22">
        <v>0</v>
      </c>
      <c r="AN1554" s="22">
        <v>0</v>
      </c>
      <c r="AO1554" s="22">
        <v>0</v>
      </c>
      <c r="AP1554" s="22">
        <v>0</v>
      </c>
      <c r="AQ1554" s="22">
        <v>5094</v>
      </c>
      <c r="AR1554" s="22">
        <v>6589</v>
      </c>
      <c r="AS1554" s="22" t="s">
        <v>398</v>
      </c>
      <c r="AT1554" s="22">
        <v>606838</v>
      </c>
      <c r="AU1554" s="22">
        <v>103575</v>
      </c>
      <c r="AV1554" s="22">
        <v>98450</v>
      </c>
      <c r="AW1554" s="22">
        <v>109100</v>
      </c>
      <c r="AX1554" s="22">
        <v>100475</v>
      </c>
      <c r="AY1554" s="22">
        <v>110700</v>
      </c>
      <c r="AZ1554" s="22">
        <v>103775</v>
      </c>
      <c r="BA1554" s="22">
        <v>9.2799999999999994</v>
      </c>
      <c r="BB1554" s="22">
        <v>9.3000000000000007</v>
      </c>
      <c r="BC1554" s="22">
        <v>9.61</v>
      </c>
      <c r="BD1554" s="22">
        <v>9.02</v>
      </c>
      <c r="BE1554" s="22">
        <v>9.4700000000000006</v>
      </c>
      <c r="BF1554" s="22">
        <v>9.33</v>
      </c>
      <c r="BG1554" s="22" t="s">
        <v>71</v>
      </c>
    </row>
    <row r="1555" spans="1:59" s="58" customFormat="1" x14ac:dyDescent="0.25">
      <c r="A1555" s="58" t="s">
        <v>59</v>
      </c>
      <c r="C1555" s="58" t="s">
        <v>2138</v>
      </c>
      <c r="D1555" s="58" t="s">
        <v>168</v>
      </c>
      <c r="E1555" s="58">
        <v>80</v>
      </c>
      <c r="F1555" s="58">
        <v>0</v>
      </c>
      <c r="G1555" s="58">
        <v>0</v>
      </c>
      <c r="H1555" s="137">
        <v>23.76</v>
      </c>
      <c r="I1555" s="58" t="s">
        <v>169</v>
      </c>
      <c r="J1555" s="58">
        <v>210002438</v>
      </c>
      <c r="K1555" s="58" t="s">
        <v>2139</v>
      </c>
      <c r="L1555" s="58" t="s">
        <v>2140</v>
      </c>
      <c r="M1555" s="58" t="s">
        <v>2141</v>
      </c>
      <c r="N1555" s="58">
        <v>5</v>
      </c>
      <c r="O1555" s="58" t="s">
        <v>969</v>
      </c>
      <c r="P1555" s="58">
        <v>5</v>
      </c>
      <c r="Q1555" s="58" t="s">
        <v>67</v>
      </c>
      <c r="R1555" s="58">
        <v>0.2</v>
      </c>
      <c r="S1555" s="58" t="s">
        <v>969</v>
      </c>
      <c r="T1555" s="58">
        <v>5</v>
      </c>
      <c r="U1555" s="58">
        <v>25</v>
      </c>
      <c r="V1555" s="58">
        <v>8073</v>
      </c>
      <c r="W1555" s="58">
        <v>23.76</v>
      </c>
      <c r="X1555" s="58">
        <v>491</v>
      </c>
      <c r="Y1555" s="58" t="s">
        <v>68</v>
      </c>
      <c r="Z1555" s="58" t="s">
        <v>59</v>
      </c>
      <c r="AB1555" s="58" t="s">
        <v>59</v>
      </c>
      <c r="AC1555" s="58">
        <v>413</v>
      </c>
      <c r="AD1555" s="58">
        <v>594</v>
      </c>
      <c r="AE1555" s="58">
        <v>475</v>
      </c>
      <c r="AF1555" s="58">
        <v>119</v>
      </c>
      <c r="AG1555" s="58">
        <v>475</v>
      </c>
      <c r="AH1555" s="58">
        <v>119</v>
      </c>
      <c r="AI1555" s="58">
        <v>0</v>
      </c>
      <c r="AJ1555" s="58">
        <v>0</v>
      </c>
      <c r="AK1555" s="58">
        <v>0</v>
      </c>
      <c r="AL1555" s="58">
        <v>0</v>
      </c>
      <c r="AM1555" s="58">
        <v>0</v>
      </c>
      <c r="AN1555" s="58">
        <v>0</v>
      </c>
      <c r="AO1555" s="58">
        <v>0</v>
      </c>
      <c r="AP1555" s="58">
        <v>0</v>
      </c>
      <c r="AQ1555" s="58">
        <v>863</v>
      </c>
      <c r="AR1555" s="58">
        <v>1187</v>
      </c>
      <c r="AS1555" s="58" t="s">
        <v>2104</v>
      </c>
      <c r="AT1555" s="58">
        <v>606835</v>
      </c>
      <c r="AU1555" s="58">
        <v>32300</v>
      </c>
      <c r="AV1555" s="58">
        <v>31750</v>
      </c>
      <c r="AW1555" s="58">
        <v>35325</v>
      </c>
      <c r="AX1555" s="58">
        <v>34225</v>
      </c>
      <c r="AY1555" s="58">
        <v>35050</v>
      </c>
      <c r="AZ1555" s="58">
        <v>33175</v>
      </c>
      <c r="BA1555" s="58">
        <v>17.95</v>
      </c>
      <c r="BB1555" s="58">
        <v>18.940000000000001</v>
      </c>
      <c r="BC1555" s="58">
        <v>18.59</v>
      </c>
      <c r="BD1555" s="58">
        <v>19.010000000000002</v>
      </c>
      <c r="BE1555" s="58">
        <v>18.77</v>
      </c>
      <c r="BF1555" s="58">
        <v>18.41</v>
      </c>
      <c r="BG1555" s="58" t="s">
        <v>71</v>
      </c>
    </row>
    <row r="1556" spans="1:59" s="23" customFormat="1" x14ac:dyDescent="0.25">
      <c r="A1556" s="23" t="s">
        <v>59</v>
      </c>
      <c r="C1556" s="23" t="s">
        <v>2138</v>
      </c>
      <c r="D1556" s="23" t="s">
        <v>168</v>
      </c>
      <c r="E1556" s="23">
        <v>80</v>
      </c>
      <c r="F1556" s="23">
        <v>0</v>
      </c>
      <c r="G1556" s="23">
        <v>0</v>
      </c>
      <c r="H1556" s="103">
        <v>23.76</v>
      </c>
      <c r="I1556" s="23" t="s">
        <v>169</v>
      </c>
      <c r="J1556" s="23">
        <v>210007030</v>
      </c>
      <c r="K1556" s="23" t="s">
        <v>2142</v>
      </c>
      <c r="L1556" s="23" t="s">
        <v>2116</v>
      </c>
      <c r="M1556" s="23" t="s">
        <v>2141</v>
      </c>
      <c r="N1556" s="23">
        <v>5</v>
      </c>
      <c r="O1556" s="23" t="s">
        <v>969</v>
      </c>
      <c r="P1556" s="23">
        <v>5</v>
      </c>
      <c r="Q1556" s="23" t="s">
        <v>67</v>
      </c>
      <c r="R1556" s="23">
        <v>0.2</v>
      </c>
      <c r="S1556" s="23" t="s">
        <v>969</v>
      </c>
      <c r="T1556" s="23">
        <v>5</v>
      </c>
      <c r="U1556" s="23">
        <v>25</v>
      </c>
      <c r="V1556" s="23">
        <v>35306</v>
      </c>
      <c r="W1556" s="23">
        <v>24.2</v>
      </c>
      <c r="X1556" s="23">
        <v>491</v>
      </c>
      <c r="Y1556" s="23" t="s">
        <v>68</v>
      </c>
      <c r="AB1556" s="23" t="s">
        <v>59</v>
      </c>
      <c r="AC1556" s="23">
        <v>420</v>
      </c>
      <c r="AD1556" s="23">
        <v>605</v>
      </c>
      <c r="AE1556" s="23">
        <v>475</v>
      </c>
      <c r="AF1556" s="23">
        <v>130</v>
      </c>
      <c r="AG1556" s="23">
        <v>475</v>
      </c>
      <c r="AH1556" s="23">
        <v>130</v>
      </c>
      <c r="AI1556" s="23">
        <v>0</v>
      </c>
      <c r="AJ1556" s="23">
        <v>0</v>
      </c>
      <c r="AK1556" s="23">
        <v>0</v>
      </c>
      <c r="AL1556" s="23">
        <v>0</v>
      </c>
      <c r="AM1556" s="23">
        <v>0</v>
      </c>
      <c r="AN1556" s="23">
        <v>0</v>
      </c>
      <c r="AO1556" s="23">
        <v>0</v>
      </c>
      <c r="AP1556" s="23">
        <v>0</v>
      </c>
      <c r="AQ1556" s="23">
        <v>863</v>
      </c>
      <c r="AR1556" s="23">
        <v>1187</v>
      </c>
      <c r="AS1556" s="23" t="s">
        <v>398</v>
      </c>
      <c r="AT1556" s="23">
        <v>606835</v>
      </c>
      <c r="AU1556" s="23">
        <v>147600</v>
      </c>
      <c r="AV1556" s="23">
        <v>135900</v>
      </c>
      <c r="AW1556" s="23">
        <v>154675</v>
      </c>
      <c r="AX1556" s="23">
        <v>145825</v>
      </c>
      <c r="AY1556" s="23">
        <v>151650</v>
      </c>
      <c r="AZ1556" s="23">
        <v>147000</v>
      </c>
      <c r="BA1556" s="23">
        <v>82.05</v>
      </c>
      <c r="BB1556" s="23">
        <v>81.06</v>
      </c>
      <c r="BC1556" s="23">
        <v>81.41</v>
      </c>
      <c r="BD1556" s="23">
        <v>80.989999999999995</v>
      </c>
      <c r="BE1556" s="23">
        <v>81.23</v>
      </c>
      <c r="BF1556" s="23">
        <v>81.59</v>
      </c>
      <c r="BG1556" s="23" t="s">
        <v>71</v>
      </c>
    </row>
    <row r="1557" spans="1:59" s="59" customFormat="1" x14ac:dyDescent="0.25">
      <c r="A1557" s="59" t="s">
        <v>59</v>
      </c>
      <c r="C1557" s="59" t="s">
        <v>2143</v>
      </c>
      <c r="D1557" s="59" t="s">
        <v>168</v>
      </c>
      <c r="E1557" s="59">
        <v>0</v>
      </c>
      <c r="F1557" s="59">
        <v>90</v>
      </c>
      <c r="G1557" s="59">
        <v>0</v>
      </c>
      <c r="H1557" s="138">
        <v>92.76</v>
      </c>
      <c r="I1557" s="59" t="s">
        <v>169</v>
      </c>
      <c r="J1557" s="59">
        <v>210682589</v>
      </c>
      <c r="K1557" s="59" t="s">
        <v>2136</v>
      </c>
      <c r="L1557" s="59" t="s">
        <v>2137</v>
      </c>
      <c r="M1557" s="59" t="s">
        <v>2127</v>
      </c>
      <c r="N1557" s="59">
        <v>2.5</v>
      </c>
      <c r="O1557" s="59" t="s">
        <v>969</v>
      </c>
      <c r="P1557" s="59">
        <v>0.05</v>
      </c>
      <c r="Q1557" s="59" t="s">
        <v>67</v>
      </c>
      <c r="R1557" s="59">
        <v>0.1</v>
      </c>
      <c r="S1557" s="59" t="s">
        <v>969</v>
      </c>
      <c r="T1557" s="59">
        <v>0.05</v>
      </c>
      <c r="U1557" s="59">
        <v>25</v>
      </c>
      <c r="V1557" s="59">
        <v>9673</v>
      </c>
      <c r="W1557" s="59">
        <v>92.76</v>
      </c>
      <c r="X1557" s="59">
        <v>835</v>
      </c>
      <c r="Y1557" s="59" t="s">
        <v>68</v>
      </c>
      <c r="Z1557" s="59" t="s">
        <v>59</v>
      </c>
      <c r="AB1557" s="59" t="s">
        <v>59</v>
      </c>
      <c r="AC1557" s="59">
        <v>1753</v>
      </c>
      <c r="AD1557" s="59">
        <v>2319</v>
      </c>
      <c r="AE1557" s="59">
        <v>0</v>
      </c>
      <c r="AF1557" s="59">
        <v>2319</v>
      </c>
      <c r="AG1557" s="59">
        <v>0</v>
      </c>
      <c r="AH1557" s="59">
        <v>2319</v>
      </c>
      <c r="AI1557" s="59">
        <v>2087</v>
      </c>
      <c r="AJ1557" s="59">
        <v>232</v>
      </c>
      <c r="AK1557" s="59">
        <v>2087</v>
      </c>
      <c r="AL1557" s="59">
        <v>232</v>
      </c>
      <c r="AM1557" s="59">
        <v>0</v>
      </c>
      <c r="AN1557" s="59">
        <v>0</v>
      </c>
      <c r="AO1557" s="59">
        <v>0</v>
      </c>
      <c r="AP1557" s="59">
        <v>0</v>
      </c>
      <c r="AQ1557" s="59">
        <v>3559</v>
      </c>
      <c r="AR1557" s="59">
        <v>4637</v>
      </c>
      <c r="AS1557" s="59" t="s">
        <v>249</v>
      </c>
      <c r="AT1557" s="59">
        <v>606841</v>
      </c>
      <c r="AU1557" s="59">
        <v>41375</v>
      </c>
      <c r="AV1557" s="59">
        <v>38450</v>
      </c>
      <c r="AW1557" s="59">
        <v>40175</v>
      </c>
      <c r="AX1557" s="59">
        <v>38450</v>
      </c>
      <c r="AY1557" s="59">
        <v>42425</v>
      </c>
      <c r="AZ1557" s="59">
        <v>40950</v>
      </c>
      <c r="BA1557" s="59">
        <v>15.41</v>
      </c>
      <c r="BB1557" s="59">
        <v>14.24</v>
      </c>
      <c r="BC1557" s="59">
        <v>13.75</v>
      </c>
      <c r="BD1557" s="59">
        <v>13.84</v>
      </c>
      <c r="BE1557" s="59">
        <v>14.25</v>
      </c>
      <c r="BF1557" s="59">
        <v>14.52</v>
      </c>
      <c r="BG1557" s="59" t="s">
        <v>71</v>
      </c>
    </row>
    <row r="1558" spans="1:59" s="24" customFormat="1" x14ac:dyDescent="0.25">
      <c r="A1558" s="24" t="s">
        <v>59</v>
      </c>
      <c r="C1558" s="24" t="s">
        <v>2143</v>
      </c>
      <c r="D1558" s="24" t="s">
        <v>168</v>
      </c>
      <c r="E1558" s="24">
        <v>0</v>
      </c>
      <c r="F1558" s="24">
        <v>90</v>
      </c>
      <c r="G1558" s="24">
        <v>0</v>
      </c>
      <c r="H1558" s="104">
        <v>92.76</v>
      </c>
      <c r="I1558" s="24" t="s">
        <v>169</v>
      </c>
      <c r="J1558" s="24">
        <v>210621559</v>
      </c>
      <c r="K1558" s="24" t="s">
        <v>2147</v>
      </c>
      <c r="L1558" s="24" t="s">
        <v>2149</v>
      </c>
      <c r="M1558" s="24" t="s">
        <v>2127</v>
      </c>
      <c r="N1558" s="24">
        <v>7.5</v>
      </c>
      <c r="O1558" s="24" t="s">
        <v>969</v>
      </c>
      <c r="P1558" s="24">
        <v>0.05</v>
      </c>
      <c r="Q1558" s="24" t="s">
        <v>67</v>
      </c>
      <c r="R1558" s="24">
        <v>0.1</v>
      </c>
      <c r="S1558" s="24" t="s">
        <v>969</v>
      </c>
      <c r="T1558" s="24">
        <v>0.05</v>
      </c>
      <c r="U1558" s="24">
        <v>75</v>
      </c>
      <c r="V1558" s="24">
        <v>1470</v>
      </c>
      <c r="W1558" s="24">
        <v>94.81</v>
      </c>
      <c r="X1558" s="24">
        <v>835</v>
      </c>
      <c r="Y1558" s="24" t="s">
        <v>68</v>
      </c>
      <c r="AB1558" s="24" t="s">
        <v>59</v>
      </c>
      <c r="AC1558" s="24">
        <v>5538</v>
      </c>
      <c r="AD1558" s="24">
        <v>7111</v>
      </c>
      <c r="AE1558" s="24">
        <v>0</v>
      </c>
      <c r="AF1558" s="24">
        <v>7111</v>
      </c>
      <c r="AG1558" s="24">
        <v>0</v>
      </c>
      <c r="AH1558" s="24">
        <v>7111</v>
      </c>
      <c r="AI1558" s="24">
        <v>6261</v>
      </c>
      <c r="AJ1558" s="24">
        <v>850</v>
      </c>
      <c r="AK1558" s="24">
        <v>6261</v>
      </c>
      <c r="AL1558" s="24">
        <v>850</v>
      </c>
      <c r="AM1558" s="24">
        <v>0</v>
      </c>
      <c r="AN1558" s="24">
        <v>0</v>
      </c>
      <c r="AO1558" s="24">
        <v>0</v>
      </c>
      <c r="AP1558" s="24">
        <v>0</v>
      </c>
      <c r="AQ1558" s="24">
        <v>11743</v>
      </c>
      <c r="AR1558" s="24">
        <v>13913</v>
      </c>
      <c r="AS1558" s="24" t="s">
        <v>78</v>
      </c>
      <c r="AT1558" s="24">
        <v>606841</v>
      </c>
      <c r="AU1558" s="24">
        <v>19800</v>
      </c>
      <c r="AV1558" s="24">
        <v>18150</v>
      </c>
      <c r="AW1558" s="24">
        <v>18300</v>
      </c>
      <c r="AX1558" s="24">
        <v>18225</v>
      </c>
      <c r="AY1558" s="24">
        <v>17400</v>
      </c>
      <c r="AZ1558" s="24">
        <v>18375</v>
      </c>
      <c r="BA1558" s="24">
        <v>7.37</v>
      </c>
      <c r="BB1558" s="24">
        <v>6.72</v>
      </c>
      <c r="BC1558" s="24">
        <v>6.26</v>
      </c>
      <c r="BD1558" s="24">
        <v>6.56</v>
      </c>
      <c r="BE1558" s="24">
        <v>5.84</v>
      </c>
      <c r="BF1558" s="24">
        <v>6.52</v>
      </c>
      <c r="BG1558" s="24" t="s">
        <v>71</v>
      </c>
    </row>
    <row r="1559" spans="1:59" s="24" customFormat="1" x14ac:dyDescent="0.25">
      <c r="A1559" s="24" t="s">
        <v>59</v>
      </c>
      <c r="C1559" s="24" t="s">
        <v>2143</v>
      </c>
      <c r="D1559" s="24" t="s">
        <v>168</v>
      </c>
      <c r="E1559" s="24">
        <v>0</v>
      </c>
      <c r="F1559" s="24">
        <v>90</v>
      </c>
      <c r="G1559" s="24">
        <v>0</v>
      </c>
      <c r="H1559" s="104">
        <v>92.76</v>
      </c>
      <c r="I1559" s="24" t="s">
        <v>169</v>
      </c>
      <c r="J1559" s="24">
        <v>210621567</v>
      </c>
      <c r="K1559" s="24" t="s">
        <v>2147</v>
      </c>
      <c r="L1559" s="24" t="s">
        <v>2148</v>
      </c>
      <c r="M1559" s="24" t="s">
        <v>2127</v>
      </c>
      <c r="N1559" s="24">
        <v>2.5</v>
      </c>
      <c r="O1559" s="24" t="s">
        <v>969</v>
      </c>
      <c r="P1559" s="24">
        <v>0.05</v>
      </c>
      <c r="Q1559" s="24" t="s">
        <v>67</v>
      </c>
      <c r="R1559" s="24">
        <v>0.1</v>
      </c>
      <c r="S1559" s="24" t="s">
        <v>969</v>
      </c>
      <c r="T1559" s="24">
        <v>0.05</v>
      </c>
      <c r="U1559" s="24">
        <v>25</v>
      </c>
      <c r="V1559" s="24">
        <v>2855</v>
      </c>
      <c r="W1559" s="24">
        <v>97.68</v>
      </c>
      <c r="X1559" s="24">
        <v>835</v>
      </c>
      <c r="Y1559" s="24" t="s">
        <v>68</v>
      </c>
      <c r="AB1559" s="24" t="s">
        <v>59</v>
      </c>
      <c r="AC1559" s="24">
        <v>1846</v>
      </c>
      <c r="AD1559" s="24">
        <v>2442</v>
      </c>
      <c r="AE1559" s="24">
        <v>0</v>
      </c>
      <c r="AF1559" s="24">
        <v>2442</v>
      </c>
      <c r="AG1559" s="24">
        <v>0</v>
      </c>
      <c r="AH1559" s="24">
        <v>2442</v>
      </c>
      <c r="AI1559" s="24">
        <v>2087</v>
      </c>
      <c r="AJ1559" s="24">
        <v>355</v>
      </c>
      <c r="AK1559" s="24">
        <v>2087</v>
      </c>
      <c r="AL1559" s="24">
        <v>355</v>
      </c>
      <c r="AM1559" s="24">
        <v>0</v>
      </c>
      <c r="AN1559" s="24">
        <v>0</v>
      </c>
      <c r="AO1559" s="24">
        <v>0</v>
      </c>
      <c r="AP1559" s="24">
        <v>0</v>
      </c>
      <c r="AQ1559" s="24">
        <v>3559</v>
      </c>
      <c r="AR1559" s="24">
        <v>4637</v>
      </c>
      <c r="AS1559" s="24" t="s">
        <v>78</v>
      </c>
      <c r="AT1559" s="24">
        <v>606841</v>
      </c>
      <c r="AU1559" s="24">
        <v>12125</v>
      </c>
      <c r="AV1559" s="24">
        <v>13625</v>
      </c>
      <c r="AW1559" s="24">
        <v>12150</v>
      </c>
      <c r="AX1559" s="24">
        <v>10650</v>
      </c>
      <c r="AY1559" s="24">
        <v>11900</v>
      </c>
      <c r="AZ1559" s="24">
        <v>10925</v>
      </c>
      <c r="BA1559" s="24">
        <v>4.51</v>
      </c>
      <c r="BB1559" s="24">
        <v>5.05</v>
      </c>
      <c r="BC1559" s="24">
        <v>4.16</v>
      </c>
      <c r="BD1559" s="24">
        <v>3.83</v>
      </c>
      <c r="BE1559" s="24">
        <v>4</v>
      </c>
      <c r="BF1559" s="24">
        <v>3.87</v>
      </c>
      <c r="BG1559" s="24" t="s">
        <v>71</v>
      </c>
    </row>
    <row r="1560" spans="1:59" s="24" customFormat="1" x14ac:dyDescent="0.25">
      <c r="A1560" s="24" t="s">
        <v>59</v>
      </c>
      <c r="C1560" s="24" t="s">
        <v>2143</v>
      </c>
      <c r="D1560" s="24" t="s">
        <v>168</v>
      </c>
      <c r="E1560" s="24">
        <v>0</v>
      </c>
      <c r="F1560" s="24">
        <v>90</v>
      </c>
      <c r="G1560" s="24">
        <v>0</v>
      </c>
      <c r="H1560" s="104">
        <v>92.76</v>
      </c>
      <c r="I1560" s="24" t="s">
        <v>169</v>
      </c>
      <c r="J1560" s="24">
        <v>210601517</v>
      </c>
      <c r="K1560" s="24" t="s">
        <v>2144</v>
      </c>
      <c r="L1560" s="24" t="s">
        <v>2145</v>
      </c>
      <c r="M1560" s="24" t="s">
        <v>2127</v>
      </c>
      <c r="N1560" s="24">
        <v>2.5</v>
      </c>
      <c r="O1560" s="24" t="s">
        <v>969</v>
      </c>
      <c r="P1560" s="24">
        <v>0.05</v>
      </c>
      <c r="Q1560" s="24" t="s">
        <v>67</v>
      </c>
      <c r="R1560" s="24">
        <v>0.1</v>
      </c>
      <c r="S1560" s="24" t="s">
        <v>969</v>
      </c>
      <c r="T1560" s="24">
        <v>0.05</v>
      </c>
      <c r="U1560" s="24">
        <v>25</v>
      </c>
      <c r="V1560" s="24">
        <v>5763</v>
      </c>
      <c r="W1560" s="24">
        <v>102.84</v>
      </c>
      <c r="X1560" s="24">
        <v>835</v>
      </c>
      <c r="Y1560" s="24" t="s">
        <v>68</v>
      </c>
      <c r="AB1560" s="24" t="s">
        <v>59</v>
      </c>
      <c r="AC1560" s="24">
        <v>1944</v>
      </c>
      <c r="AD1560" s="24">
        <v>2571</v>
      </c>
      <c r="AE1560" s="24">
        <v>0</v>
      </c>
      <c r="AF1560" s="24">
        <v>2571</v>
      </c>
      <c r="AG1560" s="24">
        <v>0</v>
      </c>
      <c r="AH1560" s="24">
        <v>2571</v>
      </c>
      <c r="AI1560" s="24">
        <v>2087</v>
      </c>
      <c r="AJ1560" s="24">
        <v>484</v>
      </c>
      <c r="AK1560" s="24">
        <v>2087</v>
      </c>
      <c r="AL1560" s="24">
        <v>484</v>
      </c>
      <c r="AM1560" s="24">
        <v>0</v>
      </c>
      <c r="AN1560" s="24">
        <v>0</v>
      </c>
      <c r="AO1560" s="24">
        <v>0</v>
      </c>
      <c r="AP1560" s="24">
        <v>0</v>
      </c>
      <c r="AQ1560" s="24">
        <v>3559</v>
      </c>
      <c r="AR1560" s="24">
        <v>4637</v>
      </c>
      <c r="AS1560" s="24" t="s">
        <v>101</v>
      </c>
      <c r="AT1560" s="24">
        <v>606841</v>
      </c>
      <c r="AU1560" s="24">
        <v>24450</v>
      </c>
      <c r="AV1560" s="24">
        <v>23550</v>
      </c>
      <c r="AW1560" s="24">
        <v>24375</v>
      </c>
      <c r="AX1560" s="24">
        <v>24650</v>
      </c>
      <c r="AY1560" s="24">
        <v>25375</v>
      </c>
      <c r="AZ1560" s="24">
        <v>21675</v>
      </c>
      <c r="BA1560" s="24">
        <v>9.1</v>
      </c>
      <c r="BB1560" s="24">
        <v>8.7200000000000006</v>
      </c>
      <c r="BC1560" s="24">
        <v>8.34</v>
      </c>
      <c r="BD1560" s="24">
        <v>8.8699999999999992</v>
      </c>
      <c r="BE1560" s="24">
        <v>8.52</v>
      </c>
      <c r="BF1560" s="24">
        <v>7.69</v>
      </c>
      <c r="BG1560" s="24" t="s">
        <v>71</v>
      </c>
    </row>
    <row r="1561" spans="1:59" s="24" customFormat="1" x14ac:dyDescent="0.25">
      <c r="A1561" s="24" t="s">
        <v>59</v>
      </c>
      <c r="C1561" s="24" t="s">
        <v>2143</v>
      </c>
      <c r="D1561" s="24" t="s">
        <v>168</v>
      </c>
      <c r="E1561" s="24">
        <v>0</v>
      </c>
      <c r="F1561" s="24">
        <v>90</v>
      </c>
      <c r="G1561" s="24">
        <v>0</v>
      </c>
      <c r="H1561" s="104">
        <v>92.76</v>
      </c>
      <c r="I1561" s="24" t="s">
        <v>169</v>
      </c>
      <c r="J1561" s="24">
        <v>210596128</v>
      </c>
      <c r="K1561" s="24" t="s">
        <v>2146</v>
      </c>
      <c r="L1561" s="24" t="s">
        <v>2145</v>
      </c>
      <c r="M1561" s="24" t="s">
        <v>2127</v>
      </c>
      <c r="N1561" s="24">
        <v>2.5</v>
      </c>
      <c r="O1561" s="24" t="s">
        <v>969</v>
      </c>
      <c r="P1561" s="24">
        <v>0.05</v>
      </c>
      <c r="Q1561" s="24" t="s">
        <v>67</v>
      </c>
      <c r="R1561" s="24">
        <v>0.1</v>
      </c>
      <c r="S1561" s="24" t="s">
        <v>969</v>
      </c>
      <c r="T1561" s="24">
        <v>0.05</v>
      </c>
      <c r="U1561" s="24">
        <v>25</v>
      </c>
      <c r="V1561" s="24">
        <v>5314</v>
      </c>
      <c r="W1561" s="24">
        <v>102.84</v>
      </c>
      <c r="X1561" s="24">
        <v>835</v>
      </c>
      <c r="Y1561" s="24" t="s">
        <v>68</v>
      </c>
      <c r="AB1561" s="24" t="s">
        <v>59</v>
      </c>
      <c r="AC1561" s="24">
        <v>1944</v>
      </c>
      <c r="AD1561" s="24">
        <v>2571</v>
      </c>
      <c r="AE1561" s="24">
        <v>0</v>
      </c>
      <c r="AF1561" s="24">
        <v>2571</v>
      </c>
      <c r="AG1561" s="24">
        <v>0</v>
      </c>
      <c r="AH1561" s="24">
        <v>2571</v>
      </c>
      <c r="AI1561" s="24">
        <v>2087</v>
      </c>
      <c r="AJ1561" s="24">
        <v>484</v>
      </c>
      <c r="AK1561" s="24">
        <v>2087</v>
      </c>
      <c r="AL1561" s="24">
        <v>484</v>
      </c>
      <c r="AM1561" s="24">
        <v>0</v>
      </c>
      <c r="AN1561" s="24">
        <v>0</v>
      </c>
      <c r="AO1561" s="24">
        <v>0</v>
      </c>
      <c r="AP1561" s="24">
        <v>0</v>
      </c>
      <c r="AQ1561" s="24">
        <v>3559</v>
      </c>
      <c r="AR1561" s="24">
        <v>4637</v>
      </c>
      <c r="AS1561" s="24" t="s">
        <v>98</v>
      </c>
      <c r="AT1561" s="24">
        <v>606841</v>
      </c>
      <c r="AU1561" s="24">
        <v>6425</v>
      </c>
      <c r="AV1561" s="24">
        <v>23175</v>
      </c>
      <c r="AW1561" s="24">
        <v>27800</v>
      </c>
      <c r="AX1561" s="24">
        <v>25150</v>
      </c>
      <c r="AY1561" s="24">
        <v>24950</v>
      </c>
      <c r="AZ1561" s="24">
        <v>25350</v>
      </c>
      <c r="BA1561" s="24">
        <v>2.39</v>
      </c>
      <c r="BB1561" s="24">
        <v>8.58</v>
      </c>
      <c r="BC1561" s="24">
        <v>9.51</v>
      </c>
      <c r="BD1561" s="24">
        <v>9.0500000000000007</v>
      </c>
      <c r="BE1561" s="24">
        <v>8.3800000000000008</v>
      </c>
      <c r="BF1561" s="24">
        <v>8.99</v>
      </c>
      <c r="BG1561" s="24" t="s">
        <v>71</v>
      </c>
    </row>
    <row r="1562" spans="1:59" s="24" customFormat="1" x14ac:dyDescent="0.25">
      <c r="A1562" s="24" t="s">
        <v>59</v>
      </c>
      <c r="C1562" s="24" t="s">
        <v>2143</v>
      </c>
      <c r="D1562" s="24" t="s">
        <v>168</v>
      </c>
      <c r="E1562" s="24">
        <v>0</v>
      </c>
      <c r="F1562" s="24">
        <v>90</v>
      </c>
      <c r="G1562" s="24">
        <v>0</v>
      </c>
      <c r="H1562" s="104">
        <v>92.76</v>
      </c>
      <c r="I1562" s="24" t="s">
        <v>169</v>
      </c>
      <c r="J1562" s="24">
        <v>210146541</v>
      </c>
      <c r="K1562" s="24" t="s">
        <v>2150</v>
      </c>
      <c r="L1562" s="24" t="s">
        <v>2137</v>
      </c>
      <c r="M1562" s="24" t="s">
        <v>2127</v>
      </c>
      <c r="N1562" s="24">
        <v>2.5</v>
      </c>
      <c r="O1562" s="24" t="s">
        <v>969</v>
      </c>
      <c r="P1562" s="24">
        <v>0.05</v>
      </c>
      <c r="Q1562" s="24" t="s">
        <v>67</v>
      </c>
      <c r="R1562" s="24">
        <v>0.1</v>
      </c>
      <c r="S1562" s="24" t="s">
        <v>969</v>
      </c>
      <c r="T1562" s="24">
        <v>0.05</v>
      </c>
      <c r="U1562" s="24">
        <v>25</v>
      </c>
      <c r="V1562" s="24">
        <v>39520</v>
      </c>
      <c r="W1562" s="24">
        <v>154.24</v>
      </c>
      <c r="X1562" s="24">
        <v>835</v>
      </c>
      <c r="Y1562" s="24" t="s">
        <v>68</v>
      </c>
      <c r="AB1562" s="24" t="s">
        <v>69</v>
      </c>
      <c r="AC1562" s="24">
        <v>2931</v>
      </c>
      <c r="AD1562" s="24">
        <v>3856</v>
      </c>
      <c r="AE1562" s="24">
        <v>0</v>
      </c>
      <c r="AF1562" s="24">
        <v>3856</v>
      </c>
      <c r="AG1562" s="24">
        <v>0</v>
      </c>
      <c r="AH1562" s="24">
        <v>3856</v>
      </c>
      <c r="AI1562" s="24">
        <v>1774</v>
      </c>
      <c r="AJ1562" s="24">
        <v>2082</v>
      </c>
      <c r="AK1562" s="24">
        <v>1774</v>
      </c>
      <c r="AL1562" s="24">
        <v>2082</v>
      </c>
      <c r="AM1562" s="24">
        <v>0</v>
      </c>
      <c r="AN1562" s="24">
        <v>0</v>
      </c>
      <c r="AO1562" s="24">
        <v>0</v>
      </c>
      <c r="AP1562" s="24">
        <v>0</v>
      </c>
      <c r="AQ1562" s="24">
        <v>3559</v>
      </c>
      <c r="AR1562" s="24">
        <v>4637</v>
      </c>
      <c r="AS1562" s="24" t="s">
        <v>78</v>
      </c>
      <c r="AT1562" s="24">
        <v>606841</v>
      </c>
      <c r="AU1562" s="24">
        <v>164400</v>
      </c>
      <c r="AV1562" s="24">
        <v>153100</v>
      </c>
      <c r="AW1562" s="24">
        <v>169425</v>
      </c>
      <c r="AX1562" s="24">
        <v>160725</v>
      </c>
      <c r="AY1562" s="24">
        <v>175650</v>
      </c>
      <c r="AZ1562" s="24">
        <v>164700</v>
      </c>
      <c r="BA1562" s="24">
        <v>61.21</v>
      </c>
      <c r="BB1562" s="24">
        <v>56.69</v>
      </c>
      <c r="BC1562" s="24">
        <v>57.98</v>
      </c>
      <c r="BD1562" s="24">
        <v>57.85</v>
      </c>
      <c r="BE1562" s="24">
        <v>59</v>
      </c>
      <c r="BF1562" s="24">
        <v>58.41</v>
      </c>
      <c r="BG1562" s="24" t="s">
        <v>71</v>
      </c>
    </row>
    <row r="1563" spans="1:59" s="60" customFormat="1" x14ac:dyDescent="0.25">
      <c r="A1563" s="60" t="s">
        <v>59</v>
      </c>
      <c r="C1563" s="60" t="s">
        <v>2151</v>
      </c>
      <c r="D1563" s="60" t="s">
        <v>168</v>
      </c>
      <c r="E1563" s="60">
        <v>0</v>
      </c>
      <c r="F1563" s="60">
        <v>90</v>
      </c>
      <c r="G1563" s="60">
        <v>0</v>
      </c>
      <c r="H1563" s="139">
        <v>75.56</v>
      </c>
      <c r="I1563" s="60" t="s">
        <v>169</v>
      </c>
      <c r="J1563" s="60">
        <v>210514435</v>
      </c>
      <c r="K1563" s="60" t="s">
        <v>2130</v>
      </c>
      <c r="L1563" s="60" t="s">
        <v>2112</v>
      </c>
      <c r="M1563" s="60" t="s">
        <v>2127</v>
      </c>
      <c r="N1563" s="60">
        <v>5</v>
      </c>
      <c r="O1563" s="60" t="s">
        <v>969</v>
      </c>
      <c r="P1563" s="60">
        <v>20</v>
      </c>
      <c r="Q1563" s="60" t="s">
        <v>67</v>
      </c>
      <c r="R1563" s="60">
        <v>0.2</v>
      </c>
      <c r="S1563" s="60" t="s">
        <v>969</v>
      </c>
      <c r="T1563" s="60">
        <v>20</v>
      </c>
      <c r="U1563" s="60">
        <v>25</v>
      </c>
      <c r="V1563" s="60">
        <v>13918</v>
      </c>
      <c r="W1563" s="60">
        <v>75.56</v>
      </c>
      <c r="X1563" s="60">
        <v>633</v>
      </c>
      <c r="Y1563" s="60" t="s">
        <v>68</v>
      </c>
      <c r="Z1563" s="60" t="s">
        <v>59</v>
      </c>
      <c r="AB1563" s="60" t="s">
        <v>59</v>
      </c>
      <c r="AC1563" s="60">
        <v>1393</v>
      </c>
      <c r="AD1563" s="60">
        <v>1889</v>
      </c>
      <c r="AE1563" s="60">
        <v>0</v>
      </c>
      <c r="AF1563" s="60">
        <v>1889</v>
      </c>
      <c r="AG1563" s="60">
        <v>0</v>
      </c>
      <c r="AH1563" s="60">
        <v>1889</v>
      </c>
      <c r="AI1563" s="60">
        <v>1700</v>
      </c>
      <c r="AJ1563" s="60">
        <v>189</v>
      </c>
      <c r="AK1563" s="60">
        <v>1700</v>
      </c>
      <c r="AL1563" s="60">
        <v>189</v>
      </c>
      <c r="AM1563" s="60">
        <v>0</v>
      </c>
      <c r="AN1563" s="60">
        <v>0</v>
      </c>
      <c r="AO1563" s="60">
        <v>0</v>
      </c>
      <c r="AP1563" s="60">
        <v>0</v>
      </c>
      <c r="AQ1563" s="60">
        <v>2871</v>
      </c>
      <c r="AR1563" s="60">
        <v>3777</v>
      </c>
      <c r="AS1563" s="60" t="s">
        <v>332</v>
      </c>
      <c r="AT1563" s="60">
        <v>606839</v>
      </c>
      <c r="AU1563" s="60">
        <v>58650</v>
      </c>
      <c r="AV1563" s="60">
        <v>53375</v>
      </c>
      <c r="AW1563" s="60">
        <v>58925</v>
      </c>
      <c r="AX1563" s="60">
        <v>60325</v>
      </c>
      <c r="AY1563" s="60">
        <v>59500</v>
      </c>
      <c r="AZ1563" s="60">
        <v>57175</v>
      </c>
      <c r="BA1563" s="60">
        <v>17.8</v>
      </c>
      <c r="BB1563" s="60">
        <v>16.86</v>
      </c>
      <c r="BC1563" s="60">
        <v>17.239999999999998</v>
      </c>
      <c r="BD1563" s="60">
        <v>18.11</v>
      </c>
      <c r="BE1563" s="60">
        <v>17.309999999999999</v>
      </c>
      <c r="BF1563" s="60">
        <v>17.5</v>
      </c>
      <c r="BG1563" s="60" t="s">
        <v>71</v>
      </c>
    </row>
    <row r="1564" spans="1:59" s="25" customFormat="1" x14ac:dyDescent="0.25">
      <c r="A1564" s="25" t="s">
        <v>59</v>
      </c>
      <c r="C1564" s="25" t="s">
        <v>2151</v>
      </c>
      <c r="D1564" s="25" t="s">
        <v>168</v>
      </c>
      <c r="E1564" s="25">
        <v>0</v>
      </c>
      <c r="F1564" s="25">
        <v>90</v>
      </c>
      <c r="G1564" s="25">
        <v>0</v>
      </c>
      <c r="H1564" s="105">
        <v>75.56</v>
      </c>
      <c r="I1564" s="25" t="s">
        <v>169</v>
      </c>
      <c r="J1564" s="25">
        <v>210514540</v>
      </c>
      <c r="K1564" s="25" t="s">
        <v>2156</v>
      </c>
      <c r="L1564" s="25" t="s">
        <v>2112</v>
      </c>
      <c r="M1564" s="25" t="s">
        <v>2127</v>
      </c>
      <c r="N1564" s="25">
        <v>5</v>
      </c>
      <c r="O1564" s="25" t="s">
        <v>969</v>
      </c>
      <c r="P1564" s="25">
        <v>20</v>
      </c>
      <c r="Q1564" s="25" t="s">
        <v>67</v>
      </c>
      <c r="R1564" s="25">
        <v>0.2</v>
      </c>
      <c r="S1564" s="25" t="s">
        <v>969</v>
      </c>
      <c r="T1564" s="25">
        <v>20</v>
      </c>
      <c r="U1564" s="25">
        <v>25</v>
      </c>
      <c r="V1564" s="25">
        <v>11452</v>
      </c>
      <c r="W1564" s="25">
        <v>76.64</v>
      </c>
      <c r="X1564" s="25">
        <v>633</v>
      </c>
      <c r="Y1564" s="25" t="s">
        <v>68</v>
      </c>
      <c r="AB1564" s="25" t="s">
        <v>59</v>
      </c>
      <c r="AC1564" s="25">
        <v>1413</v>
      </c>
      <c r="AD1564" s="25">
        <v>1916</v>
      </c>
      <c r="AE1564" s="25">
        <v>0</v>
      </c>
      <c r="AF1564" s="25">
        <v>1916</v>
      </c>
      <c r="AG1564" s="25">
        <v>0</v>
      </c>
      <c r="AH1564" s="25">
        <v>1916</v>
      </c>
      <c r="AI1564" s="25">
        <v>1700</v>
      </c>
      <c r="AJ1564" s="25">
        <v>216</v>
      </c>
      <c r="AK1564" s="25">
        <v>1700</v>
      </c>
      <c r="AL1564" s="25">
        <v>216</v>
      </c>
      <c r="AM1564" s="25">
        <v>0</v>
      </c>
      <c r="AN1564" s="25">
        <v>0</v>
      </c>
      <c r="AO1564" s="25">
        <v>0</v>
      </c>
      <c r="AP1564" s="25">
        <v>0</v>
      </c>
      <c r="AQ1564" s="25">
        <v>2871</v>
      </c>
      <c r="AR1564" s="25">
        <v>3777</v>
      </c>
      <c r="AS1564" s="25" t="s">
        <v>98</v>
      </c>
      <c r="AT1564" s="25">
        <v>606839</v>
      </c>
      <c r="AU1564" s="25">
        <v>47600</v>
      </c>
      <c r="AV1564" s="25">
        <v>47750</v>
      </c>
      <c r="AW1564" s="25">
        <v>48425</v>
      </c>
      <c r="AX1564" s="25">
        <v>44400</v>
      </c>
      <c r="AY1564" s="25">
        <v>50075</v>
      </c>
      <c r="AZ1564" s="25">
        <v>48050</v>
      </c>
      <c r="BA1564" s="25">
        <v>14.45</v>
      </c>
      <c r="BB1564" s="25">
        <v>15.08</v>
      </c>
      <c r="BC1564" s="25">
        <v>14.17</v>
      </c>
      <c r="BD1564" s="25">
        <v>13.33</v>
      </c>
      <c r="BE1564" s="25">
        <v>14.57</v>
      </c>
      <c r="BF1564" s="25">
        <v>14.71</v>
      </c>
      <c r="BG1564" s="25" t="s">
        <v>71</v>
      </c>
    </row>
    <row r="1565" spans="1:59" s="25" customFormat="1" x14ac:dyDescent="0.25">
      <c r="A1565" s="25" t="s">
        <v>59</v>
      </c>
      <c r="C1565" s="25" t="s">
        <v>2151</v>
      </c>
      <c r="D1565" s="25" t="s">
        <v>168</v>
      </c>
      <c r="E1565" s="25">
        <v>0</v>
      </c>
      <c r="F1565" s="25">
        <v>90</v>
      </c>
      <c r="G1565" s="25">
        <v>0</v>
      </c>
      <c r="H1565" s="105">
        <v>75.56</v>
      </c>
      <c r="I1565" s="25" t="s">
        <v>169</v>
      </c>
      <c r="J1565" s="25">
        <v>210596186</v>
      </c>
      <c r="K1565" s="25" t="s">
        <v>2154</v>
      </c>
      <c r="L1565" s="25" t="s">
        <v>2155</v>
      </c>
      <c r="M1565" s="25" t="s">
        <v>2127</v>
      </c>
      <c r="N1565" s="25">
        <v>5</v>
      </c>
      <c r="O1565" s="25" t="s">
        <v>969</v>
      </c>
      <c r="P1565" s="25">
        <v>20</v>
      </c>
      <c r="Q1565" s="25" t="s">
        <v>67</v>
      </c>
      <c r="R1565" s="25">
        <v>0.2</v>
      </c>
      <c r="S1565" s="25" t="s">
        <v>969</v>
      </c>
      <c r="T1565" s="25">
        <v>20</v>
      </c>
      <c r="U1565" s="25">
        <v>25</v>
      </c>
      <c r="V1565" s="25">
        <v>9161</v>
      </c>
      <c r="W1565" s="25">
        <v>80.239999999999995</v>
      </c>
      <c r="X1565" s="25">
        <v>633</v>
      </c>
      <c r="Y1565" s="25" t="s">
        <v>68</v>
      </c>
      <c r="AB1565" s="25" t="s">
        <v>59</v>
      </c>
      <c r="AC1565" s="25">
        <v>1490</v>
      </c>
      <c r="AD1565" s="25">
        <v>2006</v>
      </c>
      <c r="AE1565" s="25">
        <v>0</v>
      </c>
      <c r="AF1565" s="25">
        <v>2006</v>
      </c>
      <c r="AG1565" s="25">
        <v>0</v>
      </c>
      <c r="AH1565" s="25">
        <v>2006</v>
      </c>
      <c r="AI1565" s="25">
        <v>1700</v>
      </c>
      <c r="AJ1565" s="25">
        <v>306</v>
      </c>
      <c r="AK1565" s="25">
        <v>1700</v>
      </c>
      <c r="AL1565" s="25">
        <v>306</v>
      </c>
      <c r="AM1565" s="25">
        <v>0</v>
      </c>
      <c r="AN1565" s="25">
        <v>0</v>
      </c>
      <c r="AO1565" s="25">
        <v>0</v>
      </c>
      <c r="AP1565" s="25">
        <v>0</v>
      </c>
      <c r="AQ1565" s="25">
        <v>2871</v>
      </c>
      <c r="AR1565" s="25">
        <v>3777</v>
      </c>
      <c r="AS1565" s="25" t="s">
        <v>249</v>
      </c>
      <c r="AT1565" s="25">
        <v>606839</v>
      </c>
      <c r="AU1565" s="25">
        <v>37450</v>
      </c>
      <c r="AV1565" s="25">
        <v>36175</v>
      </c>
      <c r="AW1565" s="25">
        <v>39800</v>
      </c>
      <c r="AX1565" s="25">
        <v>38825</v>
      </c>
      <c r="AY1565" s="25">
        <v>38400</v>
      </c>
      <c r="AZ1565" s="25">
        <v>38375</v>
      </c>
      <c r="BA1565" s="25">
        <v>11.37</v>
      </c>
      <c r="BB1565" s="25">
        <v>11.43</v>
      </c>
      <c r="BC1565" s="25">
        <v>11.64</v>
      </c>
      <c r="BD1565" s="25">
        <v>11.66</v>
      </c>
      <c r="BE1565" s="25">
        <v>11.17</v>
      </c>
      <c r="BF1565" s="25">
        <v>11.75</v>
      </c>
      <c r="BG1565" s="25" t="s">
        <v>71</v>
      </c>
    </row>
    <row r="1566" spans="1:59" s="25" customFormat="1" x14ac:dyDescent="0.25">
      <c r="A1566" s="25" t="s">
        <v>59</v>
      </c>
      <c r="C1566" s="25" t="s">
        <v>2151</v>
      </c>
      <c r="D1566" s="25" t="s">
        <v>168</v>
      </c>
      <c r="E1566" s="25">
        <v>0</v>
      </c>
      <c r="F1566" s="25">
        <v>90</v>
      </c>
      <c r="G1566" s="25">
        <v>0</v>
      </c>
      <c r="H1566" s="105">
        <v>75.56</v>
      </c>
      <c r="I1566" s="25" t="s">
        <v>169</v>
      </c>
      <c r="J1566" s="25">
        <v>210119730</v>
      </c>
      <c r="K1566" s="25" t="s">
        <v>2152</v>
      </c>
      <c r="L1566" s="25" t="s">
        <v>2153</v>
      </c>
      <c r="M1566" s="25" t="s">
        <v>2127</v>
      </c>
      <c r="N1566" s="25">
        <v>5</v>
      </c>
      <c r="O1566" s="25" t="s">
        <v>969</v>
      </c>
      <c r="P1566" s="25">
        <v>20</v>
      </c>
      <c r="Q1566" s="25" t="s">
        <v>67</v>
      </c>
      <c r="R1566" s="25">
        <v>0.2</v>
      </c>
      <c r="S1566" s="25" t="s">
        <v>969</v>
      </c>
      <c r="T1566" s="25">
        <v>20</v>
      </c>
      <c r="U1566" s="25">
        <v>25</v>
      </c>
      <c r="V1566" s="25">
        <v>45124</v>
      </c>
      <c r="W1566" s="25">
        <v>117.44</v>
      </c>
      <c r="X1566" s="25">
        <v>633</v>
      </c>
      <c r="Y1566" s="25" t="s">
        <v>68</v>
      </c>
      <c r="AB1566" s="25" t="s">
        <v>69</v>
      </c>
      <c r="AC1566" s="25">
        <v>2230</v>
      </c>
      <c r="AD1566" s="25">
        <v>2936</v>
      </c>
      <c r="AE1566" s="25">
        <v>0</v>
      </c>
      <c r="AF1566" s="25">
        <v>2936</v>
      </c>
      <c r="AG1566" s="25">
        <v>0</v>
      </c>
      <c r="AH1566" s="25">
        <v>2936</v>
      </c>
      <c r="AI1566" s="25">
        <v>1445</v>
      </c>
      <c r="AJ1566" s="25">
        <v>1491</v>
      </c>
      <c r="AK1566" s="25">
        <v>1445</v>
      </c>
      <c r="AL1566" s="25">
        <v>1491</v>
      </c>
      <c r="AM1566" s="25">
        <v>0</v>
      </c>
      <c r="AN1566" s="25">
        <v>0</v>
      </c>
      <c r="AO1566" s="25">
        <v>0</v>
      </c>
      <c r="AP1566" s="25">
        <v>0</v>
      </c>
      <c r="AQ1566" s="25">
        <v>2871</v>
      </c>
      <c r="AR1566" s="25">
        <v>3777</v>
      </c>
      <c r="AS1566" s="25" t="s">
        <v>2113</v>
      </c>
      <c r="AT1566" s="25">
        <v>606839</v>
      </c>
      <c r="AU1566" s="25">
        <v>185800</v>
      </c>
      <c r="AV1566" s="25">
        <v>179325</v>
      </c>
      <c r="AW1566" s="25">
        <v>194700</v>
      </c>
      <c r="AX1566" s="25">
        <v>189500</v>
      </c>
      <c r="AY1566" s="25">
        <v>195725</v>
      </c>
      <c r="AZ1566" s="25">
        <v>183050</v>
      </c>
      <c r="BA1566" s="25">
        <v>56.39</v>
      </c>
      <c r="BB1566" s="25">
        <v>56.64</v>
      </c>
      <c r="BC1566" s="25">
        <v>56.95</v>
      </c>
      <c r="BD1566" s="25">
        <v>56.9</v>
      </c>
      <c r="BE1566" s="25">
        <v>56.95</v>
      </c>
      <c r="BF1566" s="25">
        <v>56.04</v>
      </c>
      <c r="BG1566" s="25" t="s">
        <v>71</v>
      </c>
    </row>
    <row r="1567" spans="1:59" s="61" customFormat="1" x14ac:dyDescent="0.25">
      <c r="A1567" s="61" t="s">
        <v>59</v>
      </c>
      <c r="C1567" s="61" t="s">
        <v>2151</v>
      </c>
      <c r="D1567" s="61" t="s">
        <v>168</v>
      </c>
      <c r="E1567" s="61">
        <v>0</v>
      </c>
      <c r="F1567" s="61">
        <v>90</v>
      </c>
      <c r="G1567" s="61">
        <v>0</v>
      </c>
      <c r="H1567" s="140">
        <v>149.96</v>
      </c>
      <c r="I1567" s="61" t="s">
        <v>169</v>
      </c>
      <c r="J1567" s="61">
        <v>210753013</v>
      </c>
      <c r="K1567" s="61" t="s">
        <v>2160</v>
      </c>
      <c r="L1567" s="61" t="s">
        <v>2106</v>
      </c>
      <c r="M1567" s="61" t="s">
        <v>2127</v>
      </c>
      <c r="N1567" s="61">
        <v>5</v>
      </c>
      <c r="O1567" s="61" t="s">
        <v>969</v>
      </c>
      <c r="P1567" s="61">
        <v>20</v>
      </c>
      <c r="Q1567" s="61" t="s">
        <v>67</v>
      </c>
      <c r="R1567" s="61">
        <v>0.2</v>
      </c>
      <c r="S1567" s="61" t="s">
        <v>969</v>
      </c>
      <c r="T1567" s="61">
        <v>20</v>
      </c>
      <c r="U1567" s="61">
        <v>25</v>
      </c>
      <c r="V1567" s="61">
        <v>24721</v>
      </c>
      <c r="W1567" s="61">
        <v>149.96</v>
      </c>
      <c r="X1567" s="61">
        <v>745</v>
      </c>
      <c r="Y1567" s="61" t="s">
        <v>68</v>
      </c>
      <c r="Z1567" s="61" t="s">
        <v>59</v>
      </c>
      <c r="AB1567" s="61" t="s">
        <v>59</v>
      </c>
      <c r="AC1567" s="61">
        <v>2850</v>
      </c>
      <c r="AD1567" s="61">
        <v>3749</v>
      </c>
      <c r="AE1567" s="61">
        <v>0</v>
      </c>
      <c r="AF1567" s="61">
        <v>3749</v>
      </c>
      <c r="AG1567" s="61">
        <v>0</v>
      </c>
      <c r="AH1567" s="61">
        <v>3749</v>
      </c>
      <c r="AI1567" s="61">
        <v>3374</v>
      </c>
      <c r="AJ1567" s="61">
        <v>375</v>
      </c>
      <c r="AK1567" s="61">
        <v>3374</v>
      </c>
      <c r="AL1567" s="61">
        <v>375</v>
      </c>
      <c r="AM1567" s="61">
        <v>0</v>
      </c>
      <c r="AN1567" s="61">
        <v>0</v>
      </c>
      <c r="AO1567" s="61">
        <v>0</v>
      </c>
      <c r="AP1567" s="61">
        <v>0</v>
      </c>
      <c r="AQ1567" s="61">
        <v>5891</v>
      </c>
      <c r="AR1567" s="61">
        <v>7497</v>
      </c>
      <c r="AS1567" s="61" t="s">
        <v>332</v>
      </c>
      <c r="AT1567" s="61">
        <v>606840</v>
      </c>
      <c r="AU1567" s="61">
        <v>94700</v>
      </c>
      <c r="AV1567" s="61">
        <v>97950</v>
      </c>
      <c r="AW1567" s="61">
        <v>105625</v>
      </c>
      <c r="AX1567" s="61">
        <v>105600</v>
      </c>
      <c r="AY1567" s="61">
        <v>105975</v>
      </c>
      <c r="AZ1567" s="61">
        <v>108175</v>
      </c>
      <c r="BA1567" s="61">
        <v>18.97</v>
      </c>
      <c r="BB1567" s="61">
        <v>20.13</v>
      </c>
      <c r="BC1567" s="61">
        <v>19.03</v>
      </c>
      <c r="BD1567" s="61">
        <v>18.489999999999998</v>
      </c>
      <c r="BE1567" s="61">
        <v>18.559999999999999</v>
      </c>
      <c r="BF1567" s="61">
        <v>19.25</v>
      </c>
      <c r="BG1567" s="61" t="s">
        <v>71</v>
      </c>
    </row>
    <row r="1568" spans="1:59" s="26" customFormat="1" x14ac:dyDescent="0.25">
      <c r="A1568" s="26" t="s">
        <v>59</v>
      </c>
      <c r="C1568" s="26" t="s">
        <v>2151</v>
      </c>
      <c r="D1568" s="26" t="s">
        <v>168</v>
      </c>
      <c r="E1568" s="26">
        <v>0</v>
      </c>
      <c r="F1568" s="26">
        <v>90</v>
      </c>
      <c r="G1568" s="26">
        <v>0</v>
      </c>
      <c r="H1568" s="106">
        <v>149.96</v>
      </c>
      <c r="I1568" s="26" t="s">
        <v>169</v>
      </c>
      <c r="J1568" s="26">
        <v>210840682</v>
      </c>
      <c r="K1568" s="26" t="s">
        <v>2157</v>
      </c>
      <c r="L1568" s="26" t="s">
        <v>2110</v>
      </c>
      <c r="M1568" s="26" t="s">
        <v>2127</v>
      </c>
      <c r="N1568" s="26">
        <v>10</v>
      </c>
      <c r="O1568" s="26" t="s">
        <v>969</v>
      </c>
      <c r="P1568" s="26">
        <v>20</v>
      </c>
      <c r="Q1568" s="26" t="s">
        <v>67</v>
      </c>
      <c r="R1568" s="26">
        <v>0.2</v>
      </c>
      <c r="S1568" s="26" t="s">
        <v>969</v>
      </c>
      <c r="T1568" s="26">
        <v>20</v>
      </c>
      <c r="U1568" s="26">
        <v>50</v>
      </c>
      <c r="V1568" s="26">
        <v>52540</v>
      </c>
      <c r="W1568" s="26">
        <v>153.94</v>
      </c>
      <c r="X1568" s="26">
        <v>745</v>
      </c>
      <c r="Y1568" s="26" t="s">
        <v>68</v>
      </c>
      <c r="AB1568" s="26" t="s">
        <v>59</v>
      </c>
      <c r="AC1568" s="26">
        <v>6073</v>
      </c>
      <c r="AD1568" s="26">
        <v>7697</v>
      </c>
      <c r="AE1568" s="26">
        <v>0</v>
      </c>
      <c r="AF1568" s="26">
        <v>7697</v>
      </c>
      <c r="AG1568" s="26">
        <v>0</v>
      </c>
      <c r="AH1568" s="26">
        <v>7697</v>
      </c>
      <c r="AI1568" s="26">
        <v>6748</v>
      </c>
      <c r="AJ1568" s="26">
        <v>949</v>
      </c>
      <c r="AK1568" s="26">
        <v>6748</v>
      </c>
      <c r="AL1568" s="26">
        <v>949</v>
      </c>
      <c r="AM1568" s="26">
        <v>0</v>
      </c>
      <c r="AN1568" s="26">
        <v>0</v>
      </c>
      <c r="AO1568" s="26">
        <v>0</v>
      </c>
      <c r="AP1568" s="26">
        <v>0</v>
      </c>
      <c r="AQ1568" s="26">
        <v>12731</v>
      </c>
      <c r="AR1568" s="26">
        <v>14995</v>
      </c>
      <c r="AS1568" s="26" t="s">
        <v>2113</v>
      </c>
      <c r="AT1568" s="26">
        <v>606840</v>
      </c>
      <c r="AU1568" s="26">
        <v>404450</v>
      </c>
      <c r="AV1568" s="26">
        <v>388550</v>
      </c>
      <c r="AW1568" s="26">
        <v>449350</v>
      </c>
      <c r="AX1568" s="26">
        <v>465650</v>
      </c>
      <c r="AY1568" s="26">
        <v>465100</v>
      </c>
      <c r="AZ1568" s="26">
        <v>453900</v>
      </c>
      <c r="BA1568" s="26">
        <v>81.02</v>
      </c>
      <c r="BB1568" s="26">
        <v>79.87</v>
      </c>
      <c r="BC1568" s="26">
        <v>80.97</v>
      </c>
      <c r="BD1568" s="26">
        <v>81.510000000000005</v>
      </c>
      <c r="BE1568" s="26">
        <v>81.44</v>
      </c>
      <c r="BF1568" s="26">
        <v>80.75</v>
      </c>
      <c r="BG1568" s="26" t="s">
        <v>71</v>
      </c>
    </row>
    <row r="1569" spans="1:59" s="26" customFormat="1" x14ac:dyDescent="0.25">
      <c r="A1569" s="26" t="s">
        <v>59</v>
      </c>
      <c r="C1569" s="26" t="s">
        <v>2151</v>
      </c>
      <c r="D1569" s="26" t="s">
        <v>168</v>
      </c>
      <c r="E1569" s="26">
        <v>0</v>
      </c>
      <c r="F1569" s="26">
        <v>90</v>
      </c>
      <c r="G1569" s="26">
        <v>0</v>
      </c>
      <c r="H1569" s="106">
        <v>149.96</v>
      </c>
      <c r="I1569" s="26" t="s">
        <v>169</v>
      </c>
      <c r="J1569" s="26">
        <v>210238550</v>
      </c>
      <c r="K1569" s="26" t="s">
        <v>2158</v>
      </c>
      <c r="L1569" s="26" t="s">
        <v>2159</v>
      </c>
      <c r="M1569" s="26" t="s">
        <v>2127</v>
      </c>
      <c r="N1569" s="26">
        <v>60</v>
      </c>
      <c r="O1569" s="26" t="s">
        <v>66</v>
      </c>
      <c r="P1569" s="26">
        <v>4</v>
      </c>
      <c r="Q1569" s="26" t="s">
        <v>67</v>
      </c>
      <c r="R1569" s="26">
        <v>8</v>
      </c>
      <c r="S1569" s="26" t="s">
        <v>67</v>
      </c>
      <c r="T1569" s="26">
        <v>1</v>
      </c>
      <c r="U1569" s="26">
        <v>30</v>
      </c>
      <c r="V1569" s="26">
        <v>1</v>
      </c>
      <c r="W1569" s="26">
        <v>208.1</v>
      </c>
      <c r="X1569" s="26">
        <v>745</v>
      </c>
      <c r="Y1569" s="26" t="s">
        <v>68</v>
      </c>
      <c r="AB1569" s="26" t="s">
        <v>69</v>
      </c>
      <c r="AC1569" s="26">
        <v>4827</v>
      </c>
      <c r="AD1569" s="26">
        <v>6243</v>
      </c>
      <c r="AE1569" s="26">
        <v>0</v>
      </c>
      <c r="AF1569" s="26">
        <v>6243</v>
      </c>
      <c r="AG1569" s="26">
        <v>0</v>
      </c>
      <c r="AH1569" s="26">
        <v>6243</v>
      </c>
      <c r="AI1569" s="26">
        <v>3442</v>
      </c>
      <c r="AJ1569" s="26">
        <v>2801</v>
      </c>
      <c r="AK1569" s="26">
        <v>3442</v>
      </c>
      <c r="AL1569" s="26">
        <v>2801</v>
      </c>
      <c r="AM1569" s="26">
        <v>0</v>
      </c>
      <c r="AN1569" s="26">
        <v>0</v>
      </c>
      <c r="AO1569" s="26">
        <v>0</v>
      </c>
      <c r="AP1569" s="26">
        <v>0</v>
      </c>
      <c r="AQ1569" s="26">
        <v>7259</v>
      </c>
      <c r="AR1569" s="26">
        <v>8997</v>
      </c>
      <c r="AS1569" s="26" t="s">
        <v>2113</v>
      </c>
      <c r="AT1569" s="26">
        <v>606840</v>
      </c>
      <c r="AU1569" s="26">
        <v>30</v>
      </c>
      <c r="AV1569" s="26">
        <v>0</v>
      </c>
      <c r="AW1569" s="26">
        <v>0</v>
      </c>
      <c r="AX1569" s="26">
        <v>0</v>
      </c>
      <c r="AY1569" s="26">
        <v>0</v>
      </c>
      <c r="AZ1569" s="26">
        <v>0</v>
      </c>
      <c r="BA1569" s="26">
        <v>0.01</v>
      </c>
      <c r="BB1569" s="26">
        <v>0</v>
      </c>
      <c r="BC1569" s="26">
        <v>0</v>
      </c>
      <c r="BD1569" s="26">
        <v>0</v>
      </c>
      <c r="BE1569" s="26">
        <v>0</v>
      </c>
      <c r="BF1569" s="26">
        <v>0</v>
      </c>
      <c r="BG1569" s="26" t="s">
        <v>71</v>
      </c>
    </row>
    <row r="1570" spans="1:59" s="62" customFormat="1" x14ac:dyDescent="0.25">
      <c r="A1570" s="62" t="s">
        <v>69</v>
      </c>
      <c r="C1570" s="62" t="s">
        <v>2161</v>
      </c>
      <c r="D1570" s="62" t="s">
        <v>156</v>
      </c>
      <c r="E1570" s="62">
        <v>0</v>
      </c>
      <c r="F1570" s="62">
        <v>90</v>
      </c>
      <c r="G1570" s="62">
        <v>0</v>
      </c>
      <c r="H1570" s="141">
        <v>80.239999999999995</v>
      </c>
      <c r="I1570" s="62" t="s">
        <v>62</v>
      </c>
      <c r="J1570" s="62">
        <v>210503858</v>
      </c>
      <c r="K1570" s="62" t="s">
        <v>2162</v>
      </c>
      <c r="L1570" s="62" t="s">
        <v>2145</v>
      </c>
      <c r="M1570" s="62" t="s">
        <v>2163</v>
      </c>
      <c r="N1570" s="62">
        <v>2.5</v>
      </c>
      <c r="O1570" s="62" t="s">
        <v>969</v>
      </c>
      <c r="P1570" s="62">
        <v>0.05</v>
      </c>
      <c r="Q1570" s="62" t="s">
        <v>67</v>
      </c>
      <c r="R1570" s="62">
        <v>0.1</v>
      </c>
      <c r="S1570" s="62" t="s">
        <v>969</v>
      </c>
      <c r="T1570" s="62">
        <v>0.05</v>
      </c>
      <c r="U1570" s="62">
        <v>25</v>
      </c>
      <c r="V1570" s="62">
        <v>16758</v>
      </c>
      <c r="W1570" s="62">
        <v>80.239999999999995</v>
      </c>
      <c r="X1570" s="62">
        <v>697</v>
      </c>
      <c r="Y1570" s="62" t="s">
        <v>68</v>
      </c>
      <c r="Z1570" s="62" t="s">
        <v>59</v>
      </c>
      <c r="AC1570" s="62">
        <v>1490</v>
      </c>
      <c r="AD1570" s="62">
        <v>2006</v>
      </c>
      <c r="AE1570" s="62">
        <v>0</v>
      </c>
      <c r="AF1570" s="62">
        <v>2006</v>
      </c>
      <c r="AG1570" s="62">
        <v>0</v>
      </c>
      <c r="AH1570" s="62">
        <v>2006</v>
      </c>
      <c r="AI1570" s="62">
        <v>1805</v>
      </c>
      <c r="AJ1570" s="62">
        <v>201</v>
      </c>
      <c r="AK1570" s="62">
        <v>1805</v>
      </c>
      <c r="AL1570" s="62">
        <v>201</v>
      </c>
      <c r="AM1570" s="62">
        <v>0</v>
      </c>
      <c r="AN1570" s="62">
        <v>0</v>
      </c>
      <c r="AO1570" s="62">
        <v>0</v>
      </c>
      <c r="AP1570" s="62">
        <v>0</v>
      </c>
      <c r="AQ1570" s="62">
        <v>4732</v>
      </c>
      <c r="AR1570" s="62">
        <v>6122</v>
      </c>
      <c r="AS1570" s="62" t="s">
        <v>249</v>
      </c>
      <c r="AT1570" s="62">
        <v>606718</v>
      </c>
      <c r="AU1570" s="62">
        <v>577854</v>
      </c>
      <c r="AV1570" s="62">
        <v>577854</v>
      </c>
      <c r="AW1570" s="62">
        <v>645031</v>
      </c>
      <c r="AX1570" s="62">
        <v>637738</v>
      </c>
      <c r="AY1570" s="62">
        <v>632656</v>
      </c>
      <c r="AZ1570" s="62">
        <v>631993</v>
      </c>
      <c r="BA1570" s="62">
        <v>73.27</v>
      </c>
      <c r="BB1570" s="62">
        <v>73.849999999999994</v>
      </c>
      <c r="BC1570" s="62">
        <v>74.69</v>
      </c>
      <c r="BD1570" s="62">
        <v>75.680000000000007</v>
      </c>
      <c r="BE1570" s="62">
        <v>73.12</v>
      </c>
      <c r="BF1570" s="62">
        <v>75.89</v>
      </c>
      <c r="BG1570" s="62" t="s">
        <v>71</v>
      </c>
    </row>
    <row r="1571" spans="1:59" s="27" customFormat="1" x14ac:dyDescent="0.25">
      <c r="A1571" s="27" t="s">
        <v>69</v>
      </c>
      <c r="C1571" s="27" t="s">
        <v>2161</v>
      </c>
      <c r="D1571" s="27" t="s">
        <v>156</v>
      </c>
      <c r="E1571" s="27">
        <v>0</v>
      </c>
      <c r="F1571" s="27">
        <v>90</v>
      </c>
      <c r="G1571" s="27">
        <v>0</v>
      </c>
      <c r="H1571" s="107">
        <v>80.239999999999995</v>
      </c>
      <c r="I1571" s="27" t="s">
        <v>62</v>
      </c>
      <c r="J1571" s="27">
        <v>210225010</v>
      </c>
      <c r="K1571" s="27" t="s">
        <v>2166</v>
      </c>
      <c r="L1571" s="27" t="s">
        <v>2168</v>
      </c>
      <c r="M1571" s="27" t="s">
        <v>2167</v>
      </c>
      <c r="N1571" s="27">
        <v>7.5</v>
      </c>
      <c r="O1571" s="27" t="s">
        <v>969</v>
      </c>
      <c r="P1571" s="27">
        <v>40</v>
      </c>
      <c r="Q1571" s="27" t="s">
        <v>318</v>
      </c>
      <c r="R1571" s="27">
        <v>0.1</v>
      </c>
      <c r="S1571" s="27" t="s">
        <v>969</v>
      </c>
      <c r="T1571" s="27">
        <v>40</v>
      </c>
      <c r="U1571" s="27">
        <v>75</v>
      </c>
      <c r="V1571" s="27">
        <v>7659</v>
      </c>
      <c r="W1571" s="27">
        <v>122.57</v>
      </c>
      <c r="X1571" s="27">
        <v>1084</v>
      </c>
      <c r="Y1571" s="27" t="s">
        <v>68</v>
      </c>
      <c r="AC1571" s="27">
        <v>7438</v>
      </c>
      <c r="AD1571" s="27">
        <v>9193</v>
      </c>
      <c r="AE1571" s="27">
        <v>0</v>
      </c>
      <c r="AF1571" s="27">
        <v>9193</v>
      </c>
      <c r="AG1571" s="27">
        <v>0</v>
      </c>
      <c r="AH1571" s="27">
        <v>9193</v>
      </c>
      <c r="AI1571" s="27">
        <v>5416</v>
      </c>
      <c r="AJ1571" s="27">
        <v>3777</v>
      </c>
      <c r="AK1571" s="27">
        <v>5416</v>
      </c>
      <c r="AL1571" s="27">
        <v>3777</v>
      </c>
      <c r="AM1571" s="27">
        <v>0</v>
      </c>
      <c r="AN1571" s="27">
        <v>0</v>
      </c>
      <c r="AO1571" s="27">
        <v>0</v>
      </c>
      <c r="AP1571" s="27">
        <v>0</v>
      </c>
      <c r="AQ1571" s="27">
        <v>15807</v>
      </c>
      <c r="AR1571" s="27">
        <v>18368</v>
      </c>
      <c r="AS1571" s="27" t="s">
        <v>398</v>
      </c>
      <c r="AT1571" s="27">
        <v>606718</v>
      </c>
      <c r="AU1571" s="27">
        <v>94800</v>
      </c>
      <c r="AV1571" s="27">
        <v>95325</v>
      </c>
      <c r="AW1571" s="27">
        <v>105000</v>
      </c>
      <c r="AX1571" s="27">
        <v>98025</v>
      </c>
      <c r="AY1571" s="27">
        <v>104925</v>
      </c>
      <c r="AZ1571" s="27">
        <v>76350</v>
      </c>
      <c r="BA1571" s="27">
        <v>12.02</v>
      </c>
      <c r="BB1571" s="27">
        <v>12.18</v>
      </c>
      <c r="BC1571" s="27">
        <v>12.16</v>
      </c>
      <c r="BD1571" s="27">
        <v>11.63</v>
      </c>
      <c r="BE1571" s="27">
        <v>12.13</v>
      </c>
      <c r="BF1571" s="27">
        <v>9.17</v>
      </c>
      <c r="BG1571" s="27" t="s">
        <v>71</v>
      </c>
    </row>
    <row r="1572" spans="1:59" s="27" customFormat="1" x14ac:dyDescent="0.25">
      <c r="A1572" s="27" t="s">
        <v>69</v>
      </c>
      <c r="C1572" s="27" t="s">
        <v>2161</v>
      </c>
      <c r="D1572" s="27" t="s">
        <v>156</v>
      </c>
      <c r="E1572" s="27">
        <v>0</v>
      </c>
      <c r="F1572" s="27">
        <v>90</v>
      </c>
      <c r="G1572" s="27">
        <v>0</v>
      </c>
      <c r="H1572" s="107">
        <v>80.239999999999995</v>
      </c>
      <c r="I1572" s="27" t="s">
        <v>62</v>
      </c>
      <c r="J1572" s="27">
        <v>210227884</v>
      </c>
      <c r="K1572" s="27" t="s">
        <v>2164</v>
      </c>
      <c r="L1572" s="27" t="s">
        <v>2135</v>
      </c>
      <c r="M1572" s="27" t="s">
        <v>2165</v>
      </c>
      <c r="N1572" s="27">
        <v>9</v>
      </c>
      <c r="O1572" s="27" t="s">
        <v>969</v>
      </c>
      <c r="P1572" s="27">
        <v>0.3</v>
      </c>
      <c r="Q1572" s="27" t="s">
        <v>67</v>
      </c>
      <c r="R1572" s="27">
        <v>0.1</v>
      </c>
      <c r="S1572" s="27" t="s">
        <v>969</v>
      </c>
      <c r="T1572" s="27">
        <v>0.3</v>
      </c>
      <c r="U1572" s="27">
        <v>90</v>
      </c>
      <c r="V1572" s="27">
        <v>3471</v>
      </c>
      <c r="W1572" s="27">
        <v>126</v>
      </c>
      <c r="X1572" s="27">
        <v>931</v>
      </c>
      <c r="Y1572" s="27" t="s">
        <v>68</v>
      </c>
      <c r="AC1572" s="27">
        <v>9397</v>
      </c>
      <c r="AD1572" s="27">
        <v>11340</v>
      </c>
      <c r="AE1572" s="27">
        <v>0</v>
      </c>
      <c r="AF1572" s="27">
        <v>11340</v>
      </c>
      <c r="AG1572" s="27">
        <v>0</v>
      </c>
      <c r="AH1572" s="27">
        <v>11340</v>
      </c>
      <c r="AI1572" s="27">
        <v>6499</v>
      </c>
      <c r="AJ1572" s="27">
        <v>4841</v>
      </c>
      <c r="AK1572" s="27">
        <v>6499</v>
      </c>
      <c r="AL1572" s="27">
        <v>4841</v>
      </c>
      <c r="AM1572" s="27">
        <v>0</v>
      </c>
      <c r="AN1572" s="27">
        <v>0</v>
      </c>
      <c r="AO1572" s="27">
        <v>0</v>
      </c>
      <c r="AP1572" s="27">
        <v>0</v>
      </c>
      <c r="AQ1572" s="27">
        <v>19159</v>
      </c>
      <c r="AR1572" s="27">
        <v>22042</v>
      </c>
      <c r="AS1572" s="27" t="s">
        <v>2129</v>
      </c>
      <c r="AT1572" s="27">
        <v>606718</v>
      </c>
      <c r="AU1572" s="27">
        <v>54720</v>
      </c>
      <c r="AV1572" s="27">
        <v>49590</v>
      </c>
      <c r="AW1572" s="27">
        <v>54180</v>
      </c>
      <c r="AX1572" s="27">
        <v>41130</v>
      </c>
      <c r="AY1572" s="27">
        <v>59580</v>
      </c>
      <c r="AZ1572" s="27">
        <v>53190</v>
      </c>
      <c r="BA1572" s="27">
        <v>6.94</v>
      </c>
      <c r="BB1572" s="27">
        <v>6.34</v>
      </c>
      <c r="BC1572" s="27">
        <v>6.27</v>
      </c>
      <c r="BD1572" s="27">
        <v>4.88</v>
      </c>
      <c r="BE1572" s="27">
        <v>6.89</v>
      </c>
      <c r="BF1572" s="27">
        <v>6.39</v>
      </c>
      <c r="BG1572" s="27" t="s">
        <v>71</v>
      </c>
    </row>
    <row r="1573" spans="1:59" s="27" customFormat="1" x14ac:dyDescent="0.25">
      <c r="A1573" s="27" t="s">
        <v>69</v>
      </c>
      <c r="C1573" s="27" t="s">
        <v>2161</v>
      </c>
      <c r="D1573" s="27" t="s">
        <v>156</v>
      </c>
      <c r="E1573" s="27">
        <v>0</v>
      </c>
      <c r="F1573" s="27">
        <v>90</v>
      </c>
      <c r="G1573" s="27">
        <v>0</v>
      </c>
      <c r="H1573" s="107">
        <v>80.239999999999995</v>
      </c>
      <c r="I1573" s="27" t="s">
        <v>62</v>
      </c>
      <c r="J1573" s="27">
        <v>210185456</v>
      </c>
      <c r="K1573" s="27" t="s">
        <v>2166</v>
      </c>
      <c r="L1573" s="27" t="s">
        <v>2132</v>
      </c>
      <c r="M1573" s="27" t="s">
        <v>2167</v>
      </c>
      <c r="N1573" s="27">
        <v>2.5</v>
      </c>
      <c r="O1573" s="27" t="s">
        <v>969</v>
      </c>
      <c r="P1573" s="27">
        <v>40</v>
      </c>
      <c r="Q1573" s="27" t="s">
        <v>318</v>
      </c>
      <c r="R1573" s="27">
        <v>0.1</v>
      </c>
      <c r="S1573" s="27" t="s">
        <v>969</v>
      </c>
      <c r="T1573" s="27">
        <v>40</v>
      </c>
      <c r="U1573" s="27">
        <v>25</v>
      </c>
      <c r="V1573" s="27">
        <v>10465</v>
      </c>
      <c r="W1573" s="27">
        <v>139.72</v>
      </c>
      <c r="X1573" s="27">
        <v>1084</v>
      </c>
      <c r="Y1573" s="27" t="s">
        <v>68</v>
      </c>
      <c r="AC1573" s="27">
        <v>2656</v>
      </c>
      <c r="AD1573" s="27">
        <v>3493</v>
      </c>
      <c r="AE1573" s="27">
        <v>0</v>
      </c>
      <c r="AF1573" s="27">
        <v>3493</v>
      </c>
      <c r="AG1573" s="27">
        <v>0</v>
      </c>
      <c r="AH1573" s="27">
        <v>3493</v>
      </c>
      <c r="AI1573" s="27">
        <v>1805</v>
      </c>
      <c r="AJ1573" s="27">
        <v>1688</v>
      </c>
      <c r="AK1573" s="27">
        <v>1805</v>
      </c>
      <c r="AL1573" s="27">
        <v>1688</v>
      </c>
      <c r="AM1573" s="27">
        <v>0</v>
      </c>
      <c r="AN1573" s="27">
        <v>0</v>
      </c>
      <c r="AO1573" s="27">
        <v>0</v>
      </c>
      <c r="AP1573" s="27">
        <v>0</v>
      </c>
      <c r="AQ1573" s="27">
        <v>4732</v>
      </c>
      <c r="AR1573" s="27">
        <v>6122</v>
      </c>
      <c r="AS1573" s="27" t="s">
        <v>398</v>
      </c>
      <c r="AT1573" s="27">
        <v>606718</v>
      </c>
      <c r="AU1573" s="27">
        <v>42675</v>
      </c>
      <c r="AV1573" s="27">
        <v>40600</v>
      </c>
      <c r="AW1573" s="27">
        <v>39550</v>
      </c>
      <c r="AX1573" s="27">
        <v>40550</v>
      </c>
      <c r="AY1573" s="27">
        <v>45775</v>
      </c>
      <c r="AZ1573" s="27">
        <v>52475</v>
      </c>
      <c r="BA1573" s="27">
        <v>5.41</v>
      </c>
      <c r="BB1573" s="27">
        <v>5.19</v>
      </c>
      <c r="BC1573" s="27">
        <v>4.58</v>
      </c>
      <c r="BD1573" s="27">
        <v>4.8099999999999996</v>
      </c>
      <c r="BE1573" s="27">
        <v>5.29</v>
      </c>
      <c r="BF1573" s="27">
        <v>6.3</v>
      </c>
      <c r="BG1573" s="27" t="s">
        <v>71</v>
      </c>
    </row>
    <row r="1574" spans="1:59" s="27" customFormat="1" x14ac:dyDescent="0.25">
      <c r="A1574" s="27" t="s">
        <v>69</v>
      </c>
      <c r="C1574" s="27" t="s">
        <v>2161</v>
      </c>
      <c r="D1574" s="27" t="s">
        <v>156</v>
      </c>
      <c r="E1574" s="27">
        <v>0</v>
      </c>
      <c r="F1574" s="27">
        <v>90</v>
      </c>
      <c r="G1574" s="27">
        <v>0</v>
      </c>
      <c r="H1574" s="107">
        <v>80.239999999999995</v>
      </c>
      <c r="I1574" s="27" t="s">
        <v>62</v>
      </c>
      <c r="J1574" s="27">
        <v>210213453</v>
      </c>
      <c r="K1574" s="27" t="s">
        <v>2164</v>
      </c>
      <c r="L1574" s="27" t="s">
        <v>2134</v>
      </c>
      <c r="M1574" s="27" t="s">
        <v>2165</v>
      </c>
      <c r="N1574" s="27">
        <v>3</v>
      </c>
      <c r="O1574" s="27" t="s">
        <v>969</v>
      </c>
      <c r="P1574" s="27">
        <v>0.3</v>
      </c>
      <c r="Q1574" s="27" t="s">
        <v>67</v>
      </c>
      <c r="R1574" s="27">
        <v>0.1</v>
      </c>
      <c r="S1574" s="27" t="s">
        <v>969</v>
      </c>
      <c r="T1574" s="27">
        <v>0.3</v>
      </c>
      <c r="U1574" s="27">
        <v>30</v>
      </c>
      <c r="V1574" s="27">
        <v>4130</v>
      </c>
      <c r="W1574" s="27">
        <v>143.77000000000001</v>
      </c>
      <c r="X1574" s="27">
        <v>931</v>
      </c>
      <c r="Y1574" s="27" t="s">
        <v>68</v>
      </c>
      <c r="AC1574" s="27">
        <v>3279</v>
      </c>
      <c r="AD1574" s="27">
        <v>4313</v>
      </c>
      <c r="AE1574" s="27">
        <v>0</v>
      </c>
      <c r="AF1574" s="27">
        <v>4313</v>
      </c>
      <c r="AG1574" s="27">
        <v>0</v>
      </c>
      <c r="AH1574" s="27">
        <v>4313</v>
      </c>
      <c r="AI1574" s="27">
        <v>2166</v>
      </c>
      <c r="AJ1574" s="27">
        <v>2147</v>
      </c>
      <c r="AK1574" s="27">
        <v>2166</v>
      </c>
      <c r="AL1574" s="27">
        <v>2147</v>
      </c>
      <c r="AM1574" s="27">
        <v>0</v>
      </c>
      <c r="AN1574" s="27">
        <v>0</v>
      </c>
      <c r="AO1574" s="27">
        <v>0</v>
      </c>
      <c r="AP1574" s="27">
        <v>0</v>
      </c>
      <c r="AQ1574" s="27">
        <v>5754</v>
      </c>
      <c r="AR1574" s="27">
        <v>7347</v>
      </c>
      <c r="AS1574" s="27" t="s">
        <v>2129</v>
      </c>
      <c r="AT1574" s="27">
        <v>606718</v>
      </c>
      <c r="AU1574" s="27">
        <v>18570</v>
      </c>
      <c r="AV1574" s="27">
        <v>19080</v>
      </c>
      <c r="AW1574" s="27">
        <v>19830</v>
      </c>
      <c r="AX1574" s="27">
        <v>25260</v>
      </c>
      <c r="AY1574" s="27">
        <v>22350</v>
      </c>
      <c r="AZ1574" s="27">
        <v>18810</v>
      </c>
      <c r="BA1574" s="27">
        <v>2.35</v>
      </c>
      <c r="BB1574" s="27">
        <v>2.44</v>
      </c>
      <c r="BC1574" s="27">
        <v>2.2999999999999998</v>
      </c>
      <c r="BD1574" s="27">
        <v>3</v>
      </c>
      <c r="BE1574" s="27">
        <v>2.58</v>
      </c>
      <c r="BF1574" s="27">
        <v>2.2599999999999998</v>
      </c>
      <c r="BG1574" s="27" t="s">
        <v>71</v>
      </c>
    </row>
    <row r="1575" spans="1:59" s="28" customFormat="1" x14ac:dyDescent="0.25">
      <c r="A1575" s="28" t="s">
        <v>59</v>
      </c>
      <c r="C1575" s="28" t="s">
        <v>2169</v>
      </c>
      <c r="D1575" s="28" t="s">
        <v>168</v>
      </c>
      <c r="E1575" s="28">
        <v>0</v>
      </c>
      <c r="F1575" s="28">
        <v>90</v>
      </c>
      <c r="G1575" s="28">
        <v>0</v>
      </c>
      <c r="H1575" s="108">
        <v>80.239999999999995</v>
      </c>
      <c r="I1575" s="28" t="s">
        <v>169</v>
      </c>
      <c r="J1575" s="28">
        <v>210638946</v>
      </c>
      <c r="K1575" s="28" t="s">
        <v>2174</v>
      </c>
      <c r="L1575" s="28" t="s">
        <v>2137</v>
      </c>
      <c r="M1575" s="28" t="s">
        <v>2163</v>
      </c>
      <c r="N1575" s="28">
        <v>2.5</v>
      </c>
      <c r="O1575" s="28" t="s">
        <v>969</v>
      </c>
      <c r="P1575" s="28">
        <v>0.05</v>
      </c>
      <c r="Q1575" s="28" t="s">
        <v>67</v>
      </c>
      <c r="R1575" s="28">
        <v>0.1</v>
      </c>
      <c r="S1575" s="28" t="s">
        <v>969</v>
      </c>
      <c r="T1575" s="28">
        <v>0.05</v>
      </c>
      <c r="U1575" s="28">
        <v>25</v>
      </c>
      <c r="V1575" s="28">
        <v>49</v>
      </c>
      <c r="W1575" s="28">
        <v>76.64</v>
      </c>
      <c r="X1575" s="28">
        <v>697</v>
      </c>
      <c r="Y1575" s="28" t="s">
        <v>68</v>
      </c>
      <c r="AB1575" s="28" t="s">
        <v>59</v>
      </c>
      <c r="AC1575" s="28">
        <v>1413</v>
      </c>
      <c r="AD1575" s="28">
        <v>1916</v>
      </c>
      <c r="AE1575" s="28">
        <v>0</v>
      </c>
      <c r="AF1575" s="28">
        <v>1916</v>
      </c>
      <c r="AG1575" s="28">
        <v>0</v>
      </c>
      <c r="AH1575" s="28">
        <v>1916</v>
      </c>
      <c r="AI1575" s="28">
        <v>1724</v>
      </c>
      <c r="AJ1575" s="28">
        <v>192</v>
      </c>
      <c r="AK1575" s="28">
        <v>1724</v>
      </c>
      <c r="AL1575" s="28">
        <v>192</v>
      </c>
      <c r="AM1575" s="28">
        <v>0</v>
      </c>
      <c r="AN1575" s="28">
        <v>0</v>
      </c>
      <c r="AO1575" s="28">
        <v>0</v>
      </c>
      <c r="AP1575" s="28">
        <v>0</v>
      </c>
      <c r="AQ1575" s="28">
        <v>3049</v>
      </c>
      <c r="AR1575" s="28">
        <v>4011</v>
      </c>
      <c r="AS1575" s="28" t="s">
        <v>2108</v>
      </c>
      <c r="AT1575" s="28">
        <v>606719</v>
      </c>
      <c r="AU1575" s="28">
        <v>0</v>
      </c>
      <c r="AV1575" s="28">
        <v>350</v>
      </c>
      <c r="AW1575" s="28">
        <v>475</v>
      </c>
      <c r="AX1575" s="28">
        <v>175</v>
      </c>
      <c r="AY1575" s="28">
        <v>100</v>
      </c>
      <c r="AZ1575" s="28">
        <v>125</v>
      </c>
      <c r="BA1575" s="28">
        <v>0</v>
      </c>
      <c r="BB1575" s="28">
        <v>0.06</v>
      </c>
      <c r="BC1575" s="28">
        <v>7.0000000000000007E-2</v>
      </c>
      <c r="BD1575" s="28">
        <v>0.03</v>
      </c>
      <c r="BE1575" s="28">
        <v>0.02</v>
      </c>
      <c r="BF1575" s="28">
        <v>0.02</v>
      </c>
      <c r="BG1575" s="28" t="s">
        <v>71</v>
      </c>
    </row>
    <row r="1576" spans="1:59" s="63" customFormat="1" x14ac:dyDescent="0.25">
      <c r="A1576" s="63" t="s">
        <v>59</v>
      </c>
      <c r="C1576" s="63" t="s">
        <v>2169</v>
      </c>
      <c r="D1576" s="63" t="s">
        <v>168</v>
      </c>
      <c r="E1576" s="63">
        <v>0</v>
      </c>
      <c r="F1576" s="63">
        <v>90</v>
      </c>
      <c r="G1576" s="63">
        <v>0</v>
      </c>
      <c r="H1576" s="142">
        <v>80.239999999999995</v>
      </c>
      <c r="I1576" s="63" t="s">
        <v>169</v>
      </c>
      <c r="J1576" s="63">
        <v>210503858</v>
      </c>
      <c r="K1576" s="63" t="s">
        <v>2162</v>
      </c>
      <c r="L1576" s="63" t="s">
        <v>2145</v>
      </c>
      <c r="M1576" s="63" t="s">
        <v>2163</v>
      </c>
      <c r="N1576" s="63">
        <v>2.5</v>
      </c>
      <c r="O1576" s="63" t="s">
        <v>969</v>
      </c>
      <c r="P1576" s="63">
        <v>0.05</v>
      </c>
      <c r="Q1576" s="63" t="s">
        <v>67</v>
      </c>
      <c r="R1576" s="63">
        <v>0.1</v>
      </c>
      <c r="S1576" s="63" t="s">
        <v>969</v>
      </c>
      <c r="T1576" s="63">
        <v>0.05</v>
      </c>
      <c r="U1576" s="63">
        <v>25</v>
      </c>
      <c r="V1576" s="63">
        <v>16890</v>
      </c>
      <c r="W1576" s="63">
        <v>80.239999999999995</v>
      </c>
      <c r="X1576" s="63">
        <v>697</v>
      </c>
      <c r="Y1576" s="63" t="s">
        <v>68</v>
      </c>
      <c r="Z1576" s="63" t="s">
        <v>59</v>
      </c>
      <c r="AB1576" s="63" t="s">
        <v>59</v>
      </c>
      <c r="AC1576" s="63">
        <v>1490</v>
      </c>
      <c r="AD1576" s="63">
        <v>2006</v>
      </c>
      <c r="AE1576" s="63">
        <v>0</v>
      </c>
      <c r="AF1576" s="63">
        <v>2006</v>
      </c>
      <c r="AG1576" s="63">
        <v>0</v>
      </c>
      <c r="AH1576" s="63">
        <v>2006</v>
      </c>
      <c r="AI1576" s="63">
        <v>1805</v>
      </c>
      <c r="AJ1576" s="63">
        <v>201</v>
      </c>
      <c r="AK1576" s="63">
        <v>1805</v>
      </c>
      <c r="AL1576" s="63">
        <v>201</v>
      </c>
      <c r="AM1576" s="63">
        <v>0</v>
      </c>
      <c r="AN1576" s="63">
        <v>0</v>
      </c>
      <c r="AO1576" s="63">
        <v>0</v>
      </c>
      <c r="AP1576" s="63">
        <v>0</v>
      </c>
      <c r="AQ1576" s="63">
        <v>3049</v>
      </c>
      <c r="AR1576" s="63">
        <v>4011</v>
      </c>
      <c r="AS1576" s="63" t="s">
        <v>249</v>
      </c>
      <c r="AT1576" s="63">
        <v>606719</v>
      </c>
      <c r="AU1576" s="63">
        <v>66000</v>
      </c>
      <c r="AV1576" s="63">
        <v>66000</v>
      </c>
      <c r="AW1576" s="63">
        <v>73525</v>
      </c>
      <c r="AX1576" s="63">
        <v>72700</v>
      </c>
      <c r="AY1576" s="63">
        <v>71975</v>
      </c>
      <c r="AZ1576" s="63">
        <v>72050</v>
      </c>
      <c r="BA1576" s="63">
        <v>11.08</v>
      </c>
      <c r="BB1576" s="63">
        <v>11.55</v>
      </c>
      <c r="BC1576" s="63">
        <v>11.28</v>
      </c>
      <c r="BD1576" s="63">
        <v>11.59</v>
      </c>
      <c r="BE1576" s="63">
        <v>11.19</v>
      </c>
      <c r="BF1576" s="63">
        <v>11.49</v>
      </c>
      <c r="BG1576" s="63" t="s">
        <v>71</v>
      </c>
    </row>
    <row r="1577" spans="1:59" s="28" customFormat="1" x14ac:dyDescent="0.25">
      <c r="A1577" s="28" t="s">
        <v>59</v>
      </c>
      <c r="C1577" s="28" t="s">
        <v>2169</v>
      </c>
      <c r="D1577" s="28" t="s">
        <v>168</v>
      </c>
      <c r="E1577" s="28">
        <v>0</v>
      </c>
      <c r="F1577" s="28">
        <v>90</v>
      </c>
      <c r="G1577" s="28">
        <v>0</v>
      </c>
      <c r="H1577" s="108">
        <v>80.239999999999995</v>
      </c>
      <c r="I1577" s="28" t="s">
        <v>169</v>
      </c>
      <c r="J1577" s="28">
        <v>210451328</v>
      </c>
      <c r="K1577" s="28" t="s">
        <v>2170</v>
      </c>
      <c r="L1577" s="28" t="s">
        <v>2137</v>
      </c>
      <c r="M1577" s="28" t="s">
        <v>2163</v>
      </c>
      <c r="N1577" s="28">
        <v>2.5</v>
      </c>
      <c r="O1577" s="28" t="s">
        <v>969</v>
      </c>
      <c r="P1577" s="28">
        <v>0.05</v>
      </c>
      <c r="Q1577" s="28" t="s">
        <v>67</v>
      </c>
      <c r="R1577" s="28">
        <v>0.1</v>
      </c>
      <c r="S1577" s="28" t="s">
        <v>969</v>
      </c>
      <c r="T1577" s="28">
        <v>0.05</v>
      </c>
      <c r="U1577" s="28">
        <v>25</v>
      </c>
      <c r="V1577" s="28">
        <v>35477</v>
      </c>
      <c r="W1577" s="28">
        <v>83.48</v>
      </c>
      <c r="X1577" s="28">
        <v>697</v>
      </c>
      <c r="Y1577" s="28" t="s">
        <v>68</v>
      </c>
      <c r="AB1577" s="28" t="s">
        <v>59</v>
      </c>
      <c r="AC1577" s="28">
        <v>1565</v>
      </c>
      <c r="AD1577" s="28">
        <v>2087</v>
      </c>
      <c r="AE1577" s="28">
        <v>0</v>
      </c>
      <c r="AF1577" s="28">
        <v>2087</v>
      </c>
      <c r="AG1577" s="28">
        <v>0</v>
      </c>
      <c r="AH1577" s="28">
        <v>2087</v>
      </c>
      <c r="AI1577" s="28">
        <v>1805</v>
      </c>
      <c r="AJ1577" s="28">
        <v>282</v>
      </c>
      <c r="AK1577" s="28">
        <v>1805</v>
      </c>
      <c r="AL1577" s="28">
        <v>282</v>
      </c>
      <c r="AM1577" s="28">
        <v>0</v>
      </c>
      <c r="AN1577" s="28">
        <v>0</v>
      </c>
      <c r="AO1577" s="28">
        <v>0</v>
      </c>
      <c r="AP1577" s="28">
        <v>0</v>
      </c>
      <c r="AQ1577" s="28">
        <v>3049</v>
      </c>
      <c r="AR1577" s="28">
        <v>4011</v>
      </c>
      <c r="AS1577" s="28" t="s">
        <v>101</v>
      </c>
      <c r="AT1577" s="28">
        <v>606719</v>
      </c>
      <c r="AU1577" s="28">
        <v>135350</v>
      </c>
      <c r="AV1577" s="28">
        <v>137050</v>
      </c>
      <c r="AW1577" s="28">
        <v>155525</v>
      </c>
      <c r="AX1577" s="28">
        <v>150075</v>
      </c>
      <c r="AY1577" s="28">
        <v>157750</v>
      </c>
      <c r="AZ1577" s="28">
        <v>151175</v>
      </c>
      <c r="BA1577" s="28">
        <v>22.73</v>
      </c>
      <c r="BB1577" s="28">
        <v>23.98</v>
      </c>
      <c r="BC1577" s="28">
        <v>23.87</v>
      </c>
      <c r="BD1577" s="28">
        <v>23.93</v>
      </c>
      <c r="BE1577" s="28">
        <v>24.53</v>
      </c>
      <c r="BF1577" s="28">
        <v>24.1</v>
      </c>
      <c r="BG1577" s="28" t="s">
        <v>71</v>
      </c>
    </row>
    <row r="1578" spans="1:59" s="28" customFormat="1" x14ac:dyDescent="0.25">
      <c r="A1578" s="28" t="s">
        <v>59</v>
      </c>
      <c r="C1578" s="28" t="s">
        <v>2169</v>
      </c>
      <c r="D1578" s="28" t="s">
        <v>168</v>
      </c>
      <c r="E1578" s="28">
        <v>0</v>
      </c>
      <c r="F1578" s="28">
        <v>90</v>
      </c>
      <c r="G1578" s="28">
        <v>0</v>
      </c>
      <c r="H1578" s="108">
        <v>80.239999999999995</v>
      </c>
      <c r="I1578" s="28" t="s">
        <v>169</v>
      </c>
      <c r="J1578" s="28">
        <v>210409258</v>
      </c>
      <c r="K1578" s="28" t="s">
        <v>2171</v>
      </c>
      <c r="L1578" s="28" t="s">
        <v>2145</v>
      </c>
      <c r="M1578" s="28" t="s">
        <v>2163</v>
      </c>
      <c r="N1578" s="28">
        <v>2.5</v>
      </c>
      <c r="O1578" s="28" t="s">
        <v>969</v>
      </c>
      <c r="P1578" s="28">
        <v>0.05</v>
      </c>
      <c r="Q1578" s="28" t="s">
        <v>67</v>
      </c>
      <c r="R1578" s="28">
        <v>0.1</v>
      </c>
      <c r="S1578" s="28" t="s">
        <v>969</v>
      </c>
      <c r="T1578" s="28">
        <v>0.05</v>
      </c>
      <c r="U1578" s="28">
        <v>25</v>
      </c>
      <c r="V1578" s="28">
        <v>6992</v>
      </c>
      <c r="W1578" s="28">
        <v>84.12</v>
      </c>
      <c r="X1578" s="28">
        <v>697</v>
      </c>
      <c r="Y1578" s="28" t="s">
        <v>68</v>
      </c>
      <c r="AB1578" s="28" t="s">
        <v>59</v>
      </c>
      <c r="AC1578" s="28">
        <v>1579</v>
      </c>
      <c r="AD1578" s="28">
        <v>2103</v>
      </c>
      <c r="AE1578" s="28">
        <v>0</v>
      </c>
      <c r="AF1578" s="28">
        <v>2103</v>
      </c>
      <c r="AG1578" s="28">
        <v>0</v>
      </c>
      <c r="AH1578" s="28">
        <v>2103</v>
      </c>
      <c r="AI1578" s="28">
        <v>1805</v>
      </c>
      <c r="AJ1578" s="28">
        <v>298</v>
      </c>
      <c r="AK1578" s="28">
        <v>1805</v>
      </c>
      <c r="AL1578" s="28">
        <v>298</v>
      </c>
      <c r="AM1578" s="28">
        <v>0</v>
      </c>
      <c r="AN1578" s="28">
        <v>0</v>
      </c>
      <c r="AO1578" s="28">
        <v>0</v>
      </c>
      <c r="AP1578" s="28">
        <v>0</v>
      </c>
      <c r="AQ1578" s="28">
        <v>3049</v>
      </c>
      <c r="AR1578" s="28">
        <v>4011</v>
      </c>
      <c r="AS1578" s="28" t="s">
        <v>98</v>
      </c>
      <c r="AT1578" s="28">
        <v>606719</v>
      </c>
      <c r="AU1578" s="28">
        <v>26925</v>
      </c>
      <c r="AV1578" s="28">
        <v>25725</v>
      </c>
      <c r="AW1578" s="28">
        <v>30900</v>
      </c>
      <c r="AX1578" s="28">
        <v>28975</v>
      </c>
      <c r="AY1578" s="28">
        <v>30500</v>
      </c>
      <c r="AZ1578" s="28">
        <v>31775</v>
      </c>
      <c r="BA1578" s="28">
        <v>4.5199999999999996</v>
      </c>
      <c r="BB1578" s="28">
        <v>4.5</v>
      </c>
      <c r="BC1578" s="28">
        <v>4.74</v>
      </c>
      <c r="BD1578" s="28">
        <v>4.62</v>
      </c>
      <c r="BE1578" s="28">
        <v>4.74</v>
      </c>
      <c r="BF1578" s="28">
        <v>5.07</v>
      </c>
      <c r="BG1578" s="28" t="s">
        <v>71</v>
      </c>
    </row>
    <row r="1579" spans="1:59" s="28" customFormat="1" x14ac:dyDescent="0.25">
      <c r="A1579" s="28" t="s">
        <v>59</v>
      </c>
      <c r="C1579" s="28" t="s">
        <v>2169</v>
      </c>
      <c r="D1579" s="28" t="s">
        <v>168</v>
      </c>
      <c r="E1579" s="28">
        <v>0</v>
      </c>
      <c r="F1579" s="28">
        <v>90</v>
      </c>
      <c r="G1579" s="28">
        <v>0</v>
      </c>
      <c r="H1579" s="108">
        <v>80.239999999999995</v>
      </c>
      <c r="I1579" s="28" t="s">
        <v>169</v>
      </c>
      <c r="J1579" s="28">
        <v>210532784</v>
      </c>
      <c r="K1579" s="28" t="s">
        <v>2172</v>
      </c>
      <c r="L1579" s="28" t="s">
        <v>2173</v>
      </c>
      <c r="M1579" s="28" t="s">
        <v>2163</v>
      </c>
      <c r="N1579" s="28">
        <v>2.5</v>
      </c>
      <c r="O1579" s="28" t="s">
        <v>969</v>
      </c>
      <c r="P1579" s="28">
        <v>0.05</v>
      </c>
      <c r="Q1579" s="28" t="s">
        <v>67</v>
      </c>
      <c r="R1579" s="28">
        <v>0.1</v>
      </c>
      <c r="S1579" s="28" t="s">
        <v>969</v>
      </c>
      <c r="T1579" s="28">
        <v>0.05</v>
      </c>
      <c r="U1579" s="28">
        <v>25</v>
      </c>
      <c r="V1579" s="28">
        <v>17240</v>
      </c>
      <c r="W1579" s="28">
        <v>92</v>
      </c>
      <c r="X1579" s="28">
        <v>697</v>
      </c>
      <c r="Y1579" s="28" t="s">
        <v>68</v>
      </c>
      <c r="AB1579" s="28" t="s">
        <v>59</v>
      </c>
      <c r="AC1579" s="28">
        <v>1738</v>
      </c>
      <c r="AD1579" s="28">
        <v>2300</v>
      </c>
      <c r="AE1579" s="28">
        <v>0</v>
      </c>
      <c r="AF1579" s="28">
        <v>2300</v>
      </c>
      <c r="AG1579" s="28">
        <v>0</v>
      </c>
      <c r="AH1579" s="28">
        <v>2300</v>
      </c>
      <c r="AI1579" s="28">
        <v>1805</v>
      </c>
      <c r="AJ1579" s="28">
        <v>495</v>
      </c>
      <c r="AK1579" s="28">
        <v>1805</v>
      </c>
      <c r="AL1579" s="28">
        <v>495</v>
      </c>
      <c r="AM1579" s="28">
        <v>0</v>
      </c>
      <c r="AN1579" s="28">
        <v>0</v>
      </c>
      <c r="AO1579" s="28">
        <v>0</v>
      </c>
      <c r="AP1579" s="28">
        <v>0</v>
      </c>
      <c r="AQ1579" s="28">
        <v>3049</v>
      </c>
      <c r="AR1579" s="28">
        <v>4011</v>
      </c>
      <c r="AS1579" s="28" t="s">
        <v>78</v>
      </c>
      <c r="AT1579" s="28">
        <v>606719</v>
      </c>
      <c r="AU1579" s="28">
        <v>68025</v>
      </c>
      <c r="AV1579" s="28">
        <v>67600</v>
      </c>
      <c r="AW1579" s="28">
        <v>73475</v>
      </c>
      <c r="AX1579" s="28">
        <v>71275</v>
      </c>
      <c r="AY1579" s="28">
        <v>77825</v>
      </c>
      <c r="AZ1579" s="28">
        <v>72800</v>
      </c>
      <c r="BA1579" s="28">
        <v>11.42</v>
      </c>
      <c r="BB1579" s="28">
        <v>11.83</v>
      </c>
      <c r="BC1579" s="28">
        <v>11.27</v>
      </c>
      <c r="BD1579" s="28">
        <v>11.36</v>
      </c>
      <c r="BE1579" s="28">
        <v>12.1</v>
      </c>
      <c r="BF1579" s="28">
        <v>11.61</v>
      </c>
      <c r="BG1579" s="28" t="s">
        <v>71</v>
      </c>
    </row>
    <row r="1580" spans="1:59" s="28" customFormat="1" x14ac:dyDescent="0.25">
      <c r="A1580" s="28" t="s">
        <v>59</v>
      </c>
      <c r="C1580" s="28" t="s">
        <v>2169</v>
      </c>
      <c r="D1580" s="28" t="s">
        <v>168</v>
      </c>
      <c r="E1580" s="28">
        <v>0</v>
      </c>
      <c r="F1580" s="28">
        <v>90</v>
      </c>
      <c r="G1580" s="28">
        <v>0</v>
      </c>
      <c r="H1580" s="108">
        <v>80.239999999999995</v>
      </c>
      <c r="I1580" s="28" t="s">
        <v>169</v>
      </c>
      <c r="J1580" s="28">
        <v>210842105</v>
      </c>
      <c r="K1580" s="28" t="s">
        <v>2175</v>
      </c>
      <c r="L1580" s="28" t="s">
        <v>2176</v>
      </c>
      <c r="M1580" s="28" t="s">
        <v>2163</v>
      </c>
      <c r="N1580" s="28">
        <v>2.5</v>
      </c>
      <c r="O1580" s="28" t="s">
        <v>969</v>
      </c>
      <c r="P1580" s="28">
        <v>0.05</v>
      </c>
      <c r="Q1580" s="28" t="s">
        <v>67</v>
      </c>
      <c r="R1580" s="28">
        <v>0.1</v>
      </c>
      <c r="S1580" s="28" t="s">
        <v>969</v>
      </c>
      <c r="T1580" s="28">
        <v>0.05</v>
      </c>
      <c r="U1580" s="28">
        <v>25</v>
      </c>
      <c r="V1580" s="28">
        <v>1433</v>
      </c>
      <c r="W1580" s="28">
        <v>110.88</v>
      </c>
      <c r="X1580" s="28">
        <v>697</v>
      </c>
      <c r="Y1580" s="28" t="s">
        <v>68</v>
      </c>
      <c r="AB1580" s="28" t="s">
        <v>69</v>
      </c>
      <c r="AC1580" s="28">
        <v>2100</v>
      </c>
      <c r="AD1580" s="28">
        <v>2772</v>
      </c>
      <c r="AE1580" s="28">
        <v>0</v>
      </c>
      <c r="AF1580" s="28">
        <v>2772</v>
      </c>
      <c r="AG1580" s="28">
        <v>0</v>
      </c>
      <c r="AH1580" s="28">
        <v>2772</v>
      </c>
      <c r="AI1580" s="28">
        <v>1535</v>
      </c>
      <c r="AJ1580" s="28">
        <v>1237</v>
      </c>
      <c r="AK1580" s="28">
        <v>1535</v>
      </c>
      <c r="AL1580" s="28">
        <v>1237</v>
      </c>
      <c r="AM1580" s="28">
        <v>0</v>
      </c>
      <c r="AN1580" s="28">
        <v>0</v>
      </c>
      <c r="AO1580" s="28">
        <v>0</v>
      </c>
      <c r="AP1580" s="28">
        <v>0</v>
      </c>
      <c r="AQ1580" s="28">
        <v>3049</v>
      </c>
      <c r="AR1580" s="28">
        <v>4011</v>
      </c>
      <c r="AS1580" s="28" t="s">
        <v>2104</v>
      </c>
      <c r="AT1580" s="28">
        <v>606719</v>
      </c>
      <c r="AU1580" s="28">
        <v>14450</v>
      </c>
      <c r="AV1580" s="28">
        <v>3425</v>
      </c>
      <c r="AW1580" s="28">
        <v>11225</v>
      </c>
      <c r="AX1580" s="28">
        <v>3825</v>
      </c>
      <c r="AY1580" s="28">
        <v>1700</v>
      </c>
      <c r="AZ1580" s="28">
        <v>1200</v>
      </c>
      <c r="BA1580" s="28">
        <v>2.4300000000000002</v>
      </c>
      <c r="BB1580" s="28">
        <v>0.6</v>
      </c>
      <c r="BC1580" s="28">
        <v>1.72</v>
      </c>
      <c r="BD1580" s="28">
        <v>0.61</v>
      </c>
      <c r="BE1580" s="28">
        <v>0.26</v>
      </c>
      <c r="BF1580" s="28">
        <v>0.19</v>
      </c>
      <c r="BG1580" s="28" t="s">
        <v>71</v>
      </c>
    </row>
    <row r="1581" spans="1:59" s="28" customFormat="1" x14ac:dyDescent="0.25">
      <c r="A1581" s="28" t="s">
        <v>59</v>
      </c>
      <c r="C1581" s="28" t="s">
        <v>2169</v>
      </c>
      <c r="D1581" s="28" t="s">
        <v>168</v>
      </c>
      <c r="E1581" s="28">
        <v>0</v>
      </c>
      <c r="F1581" s="28">
        <v>90</v>
      </c>
      <c r="G1581" s="28">
        <v>0</v>
      </c>
      <c r="H1581" s="108">
        <v>80.239999999999995</v>
      </c>
      <c r="I1581" s="28" t="s">
        <v>169</v>
      </c>
      <c r="J1581" s="28">
        <v>210049723</v>
      </c>
      <c r="K1581" s="28" t="s">
        <v>2177</v>
      </c>
      <c r="L1581" s="28" t="s">
        <v>2178</v>
      </c>
      <c r="M1581" s="28" t="s">
        <v>2163</v>
      </c>
      <c r="N1581" s="28">
        <v>2.5</v>
      </c>
      <c r="O1581" s="28" t="s">
        <v>969</v>
      </c>
      <c r="P1581" s="28">
        <v>0.05</v>
      </c>
      <c r="Q1581" s="28" t="s">
        <v>67</v>
      </c>
      <c r="R1581" s="28">
        <v>0.1</v>
      </c>
      <c r="S1581" s="28" t="s">
        <v>969</v>
      </c>
      <c r="T1581" s="28">
        <v>0.05</v>
      </c>
      <c r="U1581" s="28">
        <v>25</v>
      </c>
      <c r="V1581" s="28">
        <v>70572</v>
      </c>
      <c r="W1581" s="28">
        <v>122.76</v>
      </c>
      <c r="X1581" s="28">
        <v>697</v>
      </c>
      <c r="Y1581" s="28" t="s">
        <v>68</v>
      </c>
      <c r="AB1581" s="28" t="s">
        <v>69</v>
      </c>
      <c r="AC1581" s="28">
        <v>2333</v>
      </c>
      <c r="AD1581" s="28">
        <v>3069</v>
      </c>
      <c r="AE1581" s="28">
        <v>0</v>
      </c>
      <c r="AF1581" s="28">
        <v>3069</v>
      </c>
      <c r="AG1581" s="28">
        <v>0</v>
      </c>
      <c r="AH1581" s="28">
        <v>3069</v>
      </c>
      <c r="AI1581" s="28">
        <v>1535</v>
      </c>
      <c r="AJ1581" s="28">
        <v>1534</v>
      </c>
      <c r="AK1581" s="28">
        <v>1535</v>
      </c>
      <c r="AL1581" s="28">
        <v>1534</v>
      </c>
      <c r="AM1581" s="28">
        <v>0</v>
      </c>
      <c r="AN1581" s="28">
        <v>0</v>
      </c>
      <c r="AO1581" s="28">
        <v>0</v>
      </c>
      <c r="AP1581" s="28">
        <v>0</v>
      </c>
      <c r="AQ1581" s="28">
        <v>3049</v>
      </c>
      <c r="AR1581" s="28">
        <v>4011</v>
      </c>
      <c r="AS1581" s="28" t="s">
        <v>78</v>
      </c>
      <c r="AT1581" s="28">
        <v>606719</v>
      </c>
      <c r="AU1581" s="28">
        <v>284700</v>
      </c>
      <c r="AV1581" s="28">
        <v>271475</v>
      </c>
      <c r="AW1581" s="28">
        <v>306550</v>
      </c>
      <c r="AX1581" s="28">
        <v>300175</v>
      </c>
      <c r="AY1581" s="28">
        <v>303275</v>
      </c>
      <c r="AZ1581" s="28">
        <v>298125</v>
      </c>
      <c r="BA1581" s="28">
        <v>47.81</v>
      </c>
      <c r="BB1581" s="28">
        <v>47.49</v>
      </c>
      <c r="BC1581" s="28">
        <v>47.04</v>
      </c>
      <c r="BD1581" s="28">
        <v>47.86</v>
      </c>
      <c r="BE1581" s="28">
        <v>47.16</v>
      </c>
      <c r="BF1581" s="28">
        <v>47.53</v>
      </c>
      <c r="BG1581" s="28" t="s">
        <v>71</v>
      </c>
    </row>
    <row r="1582" spans="1:59" x14ac:dyDescent="0.25">
      <c r="V1582">
        <f>SUBTOTAL(9,V886:V894)</f>
        <v>4041</v>
      </c>
    </row>
    <row r="1585" spans="30:43" x14ac:dyDescent="0.25">
      <c r="AD1585" s="73"/>
      <c r="AM1585" s="74"/>
      <c r="AN1585" s="74"/>
      <c r="AO1585" s="74"/>
      <c r="AP1585" s="74"/>
      <c r="AQ1585" s="78"/>
    </row>
    <row r="1586" spans="30:43" x14ac:dyDescent="0.25">
      <c r="AD1586" s="73"/>
      <c r="AM1586" s="74"/>
      <c r="AN1586" s="74"/>
      <c r="AO1586" s="74"/>
      <c r="AQ1586" s="78"/>
    </row>
    <row r="1587" spans="30:43" x14ac:dyDescent="0.25">
      <c r="AO1587" s="75"/>
    </row>
  </sheetData>
  <autoFilter ref="A1:BG1581"/>
  <sortState ref="A2:BJ2646">
    <sortCondition ref="C2:C2646"/>
    <sortCondition ref="AT2:AT2646"/>
    <sortCondition ref="W2:W264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66"/>
  <sheetViews>
    <sheetView topLeftCell="A878" workbookViewId="0">
      <selection activeCell="C897" sqref="C897"/>
    </sheetView>
  </sheetViews>
  <sheetFormatPr defaultRowHeight="15" x14ac:dyDescent="0.25"/>
  <cols>
    <col min="1" max="1" width="12.140625" bestFit="1" customWidth="1"/>
    <col min="2" max="2" width="33.85546875" bestFit="1" customWidth="1"/>
    <col min="3" max="3" width="66.28515625" bestFit="1" customWidth="1"/>
    <col min="4" max="4" width="14.140625" bestFit="1" customWidth="1"/>
    <col min="5" max="5" width="11.85546875" bestFit="1" customWidth="1"/>
    <col min="6" max="6" width="12.42578125" bestFit="1" customWidth="1"/>
    <col min="7" max="7" width="14.140625" bestFit="1" customWidth="1"/>
    <col min="8" max="8" width="10" bestFit="1" customWidth="1"/>
    <col min="9" max="9" width="12.5703125" bestFit="1" customWidth="1"/>
    <col min="10" max="10" width="10" bestFit="1" customWidth="1"/>
    <col min="11" max="11" width="105.140625" bestFit="1" customWidth="1"/>
    <col min="12" max="12" width="97.28515625" bestFit="1" customWidth="1"/>
    <col min="13" max="13" width="9.28515625" bestFit="1" customWidth="1"/>
    <col min="14" max="14" width="11" bestFit="1" customWidth="1"/>
    <col min="15" max="15" width="8.85546875" bestFit="1" customWidth="1"/>
    <col min="16" max="16" width="12.28515625" bestFit="1" customWidth="1"/>
    <col min="17" max="17" width="9.5703125" bestFit="1" customWidth="1"/>
    <col min="18" max="18" width="12" bestFit="1" customWidth="1"/>
    <col min="19" max="19" width="9.28515625" bestFit="1" customWidth="1"/>
    <col min="20" max="20" width="10.5703125" bestFit="1" customWidth="1"/>
    <col min="21" max="21" width="7" bestFit="1" customWidth="1"/>
    <col min="22" max="22" width="11.140625" bestFit="1" customWidth="1"/>
    <col min="23" max="23" width="9" bestFit="1" customWidth="1"/>
    <col min="24" max="24" width="8.85546875" bestFit="1" customWidth="1"/>
    <col min="25" max="25" width="3" bestFit="1" customWidth="1"/>
    <col min="26" max="26" width="10.5703125" bestFit="1" customWidth="1"/>
    <col min="27" max="27" width="6.7109375" bestFit="1" customWidth="1"/>
    <col min="28" max="28" width="17.42578125" bestFit="1" customWidth="1"/>
    <col min="29" max="29" width="11.140625" bestFit="1" customWidth="1"/>
    <col min="30" max="30" width="8" bestFit="1" customWidth="1"/>
    <col min="31" max="31" width="17.85546875" bestFit="1" customWidth="1"/>
    <col min="32" max="32" width="17.5703125" bestFit="1" customWidth="1"/>
    <col min="33" max="33" width="19.85546875" bestFit="1" customWidth="1"/>
    <col min="34" max="34" width="19.5703125" bestFit="1" customWidth="1"/>
    <col min="35" max="35" width="18.7109375" bestFit="1" customWidth="1"/>
    <col min="36" max="36" width="18.42578125" bestFit="1" customWidth="1"/>
    <col min="37" max="37" width="20.7109375" bestFit="1" customWidth="1"/>
    <col min="38" max="38" width="20.42578125" bestFit="1" customWidth="1"/>
    <col min="39" max="39" width="20.28515625" bestFit="1" customWidth="1"/>
    <col min="40" max="40" width="20" bestFit="1" customWidth="1"/>
    <col min="41" max="41" width="22.42578125" bestFit="1" customWidth="1"/>
    <col min="42" max="42" width="22.140625" bestFit="1" customWidth="1"/>
    <col min="43" max="43" width="20.5703125" bestFit="1" customWidth="1"/>
    <col min="44" max="44" width="22" bestFit="1" customWidth="1"/>
    <col min="45" max="45" width="76.85546875" bestFit="1" customWidth="1"/>
    <col min="46" max="46" width="7" bestFit="1" customWidth="1"/>
    <col min="47" max="52" width="25.7109375" bestFit="1" customWidth="1"/>
    <col min="53" max="58" width="30.42578125" bestFit="1" customWidth="1"/>
    <col min="59" max="59" width="22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 t="s">
        <v>69</v>
      </c>
      <c r="B2" t="s">
        <v>2179</v>
      </c>
      <c r="C2" t="s">
        <v>2180</v>
      </c>
      <c r="D2" t="s">
        <v>156</v>
      </c>
      <c r="E2">
        <v>0</v>
      </c>
      <c r="F2">
        <v>90</v>
      </c>
      <c r="G2">
        <v>0</v>
      </c>
      <c r="H2" t="s">
        <v>2181</v>
      </c>
      <c r="I2" t="s">
        <v>62</v>
      </c>
      <c r="J2">
        <v>210153912</v>
      </c>
      <c r="K2" t="s">
        <v>2182</v>
      </c>
      <c r="L2" t="s">
        <v>343</v>
      </c>
      <c r="M2" t="s">
        <v>321</v>
      </c>
      <c r="N2">
        <v>100</v>
      </c>
      <c r="O2" t="s">
        <v>66</v>
      </c>
      <c r="P2">
        <v>0.5</v>
      </c>
      <c r="Q2" t="s">
        <v>318</v>
      </c>
      <c r="R2">
        <v>1</v>
      </c>
      <c r="S2" t="s">
        <v>318</v>
      </c>
      <c r="T2">
        <v>1</v>
      </c>
      <c r="U2">
        <v>50</v>
      </c>
      <c r="V2">
        <v>1268</v>
      </c>
      <c r="W2">
        <v>146.02000000000001</v>
      </c>
      <c r="X2">
        <v>88</v>
      </c>
      <c r="Y2" t="s">
        <v>68</v>
      </c>
      <c r="Z2" t="s">
        <v>59</v>
      </c>
      <c r="AC2">
        <v>5712</v>
      </c>
      <c r="AD2">
        <v>7301</v>
      </c>
      <c r="AE2">
        <v>0</v>
      </c>
      <c r="AF2">
        <v>7301</v>
      </c>
      <c r="AG2">
        <v>0</v>
      </c>
      <c r="AH2">
        <v>7301</v>
      </c>
      <c r="AI2">
        <v>6571</v>
      </c>
      <c r="AJ2">
        <v>730</v>
      </c>
      <c r="AK2">
        <v>6571</v>
      </c>
      <c r="AL2">
        <v>730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 t="s">
        <v>322</v>
      </c>
      <c r="AT2">
        <v>606359</v>
      </c>
      <c r="AU2">
        <v>10400</v>
      </c>
      <c r="AV2">
        <v>10350</v>
      </c>
      <c r="AW2">
        <v>10200</v>
      </c>
      <c r="AX2">
        <v>9700</v>
      </c>
      <c r="AY2">
        <v>11200</v>
      </c>
      <c r="AZ2">
        <v>11550</v>
      </c>
      <c r="BA2">
        <v>100</v>
      </c>
      <c r="BB2">
        <v>100</v>
      </c>
      <c r="BC2">
        <v>100</v>
      </c>
      <c r="BD2">
        <v>100</v>
      </c>
      <c r="BE2">
        <v>100</v>
      </c>
      <c r="BF2">
        <v>100</v>
      </c>
      <c r="BG2" t="s">
        <v>71</v>
      </c>
    </row>
    <row r="3" spans="1:59" x14ac:dyDescent="0.25">
      <c r="A3" t="s">
        <v>59</v>
      </c>
      <c r="B3" t="s">
        <v>2179</v>
      </c>
      <c r="C3" t="s">
        <v>2183</v>
      </c>
      <c r="D3" t="s">
        <v>61</v>
      </c>
      <c r="E3">
        <v>80</v>
      </c>
      <c r="F3">
        <v>0</v>
      </c>
      <c r="G3">
        <v>0</v>
      </c>
      <c r="H3" t="s">
        <v>2184</v>
      </c>
      <c r="I3" t="s">
        <v>62</v>
      </c>
      <c r="J3">
        <v>210088688</v>
      </c>
      <c r="K3" t="s">
        <v>2185</v>
      </c>
      <c r="L3" t="s">
        <v>2106</v>
      </c>
      <c r="M3" t="s">
        <v>2186</v>
      </c>
      <c r="N3">
        <v>5</v>
      </c>
      <c r="O3" t="s">
        <v>969</v>
      </c>
      <c r="P3">
        <v>2.5</v>
      </c>
      <c r="Q3" t="s">
        <v>67</v>
      </c>
      <c r="R3">
        <v>0.2</v>
      </c>
      <c r="S3" t="s">
        <v>969</v>
      </c>
      <c r="T3">
        <v>2.5</v>
      </c>
      <c r="U3">
        <v>25</v>
      </c>
      <c r="V3">
        <v>7381</v>
      </c>
      <c r="W3">
        <v>47.2</v>
      </c>
      <c r="X3">
        <v>-1</v>
      </c>
      <c r="Y3" t="s">
        <v>68</v>
      </c>
      <c r="Z3" t="s">
        <v>59</v>
      </c>
      <c r="AB3" t="s">
        <v>59</v>
      </c>
      <c r="AC3">
        <v>858</v>
      </c>
      <c r="AD3">
        <v>1180</v>
      </c>
      <c r="AE3">
        <v>944</v>
      </c>
      <c r="AF3">
        <v>236</v>
      </c>
      <c r="AG3">
        <v>944</v>
      </c>
      <c r="AH3">
        <v>236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 t="s">
        <v>398</v>
      </c>
      <c r="AT3">
        <v>606836</v>
      </c>
      <c r="AU3">
        <v>30050</v>
      </c>
      <c r="AV3">
        <v>29450</v>
      </c>
      <c r="AW3">
        <v>32700</v>
      </c>
      <c r="AX3">
        <v>28350</v>
      </c>
      <c r="AY3">
        <v>33850</v>
      </c>
      <c r="AZ3">
        <v>30125</v>
      </c>
      <c r="BA3">
        <v>24.03</v>
      </c>
      <c r="BB3">
        <v>24.94</v>
      </c>
      <c r="BC3">
        <v>25.08</v>
      </c>
      <c r="BD3">
        <v>23.61</v>
      </c>
      <c r="BE3">
        <v>26.36</v>
      </c>
      <c r="BF3">
        <v>24.57</v>
      </c>
      <c r="BG3" t="s">
        <v>71</v>
      </c>
    </row>
    <row r="4" spans="1:59" x14ac:dyDescent="0.25">
      <c r="A4" t="s">
        <v>59</v>
      </c>
      <c r="B4" t="s">
        <v>2179</v>
      </c>
      <c r="C4" t="s">
        <v>2183</v>
      </c>
      <c r="D4" t="s">
        <v>61</v>
      </c>
      <c r="E4">
        <v>80</v>
      </c>
      <c r="F4">
        <v>0</v>
      </c>
      <c r="G4">
        <v>0</v>
      </c>
      <c r="H4" t="s">
        <v>2184</v>
      </c>
      <c r="I4" t="s">
        <v>62</v>
      </c>
      <c r="J4">
        <v>210003785</v>
      </c>
      <c r="K4" t="s">
        <v>2187</v>
      </c>
      <c r="L4" t="s">
        <v>2106</v>
      </c>
      <c r="M4" t="s">
        <v>2186</v>
      </c>
      <c r="N4">
        <v>5</v>
      </c>
      <c r="O4" t="s">
        <v>969</v>
      </c>
      <c r="P4">
        <v>5</v>
      </c>
      <c r="Q4" t="s">
        <v>67</v>
      </c>
      <c r="R4">
        <v>0.2</v>
      </c>
      <c r="S4" t="s">
        <v>969</v>
      </c>
      <c r="T4">
        <v>5</v>
      </c>
      <c r="U4">
        <v>25</v>
      </c>
      <c r="V4">
        <v>22406</v>
      </c>
      <c r="W4">
        <v>47.2</v>
      </c>
      <c r="X4">
        <v>74</v>
      </c>
      <c r="Y4" t="s">
        <v>68</v>
      </c>
      <c r="Z4" t="s">
        <v>59</v>
      </c>
      <c r="AB4" t="s">
        <v>59</v>
      </c>
      <c r="AC4">
        <v>858</v>
      </c>
      <c r="AD4">
        <v>1180</v>
      </c>
      <c r="AE4">
        <v>944</v>
      </c>
      <c r="AF4">
        <v>236</v>
      </c>
      <c r="AG4">
        <v>944</v>
      </c>
      <c r="AH4">
        <v>236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 t="s">
        <v>398</v>
      </c>
      <c r="AT4">
        <v>606836</v>
      </c>
      <c r="AU4">
        <v>95000</v>
      </c>
      <c r="AV4">
        <v>88650</v>
      </c>
      <c r="AW4">
        <v>97700</v>
      </c>
      <c r="AX4">
        <v>91750</v>
      </c>
      <c r="AY4">
        <v>94550</v>
      </c>
      <c r="AZ4">
        <v>92500</v>
      </c>
      <c r="BA4">
        <v>75.97</v>
      </c>
      <c r="BB4">
        <v>75.06</v>
      </c>
      <c r="BC4">
        <v>74.92</v>
      </c>
      <c r="BD4">
        <v>76.39</v>
      </c>
      <c r="BE4">
        <v>73.64</v>
      </c>
      <c r="BF4">
        <v>75.430000000000007</v>
      </c>
      <c r="BG4" t="s">
        <v>71</v>
      </c>
    </row>
    <row r="5" spans="1:59" x14ac:dyDescent="0.25">
      <c r="A5" t="s">
        <v>69</v>
      </c>
      <c r="B5" t="s">
        <v>2188</v>
      </c>
      <c r="C5" t="s">
        <v>2189</v>
      </c>
      <c r="D5" t="s">
        <v>168</v>
      </c>
      <c r="E5">
        <v>25</v>
      </c>
      <c r="F5">
        <v>0</v>
      </c>
      <c r="G5">
        <v>100</v>
      </c>
      <c r="H5" t="s">
        <v>2190</v>
      </c>
      <c r="I5" t="s">
        <v>169</v>
      </c>
      <c r="J5">
        <v>210005525</v>
      </c>
      <c r="K5" t="s">
        <v>2191</v>
      </c>
      <c r="L5" t="s">
        <v>2192</v>
      </c>
      <c r="M5" t="s">
        <v>2193</v>
      </c>
      <c r="N5">
        <v>50</v>
      </c>
      <c r="O5" t="s">
        <v>66</v>
      </c>
      <c r="P5">
        <v>10</v>
      </c>
      <c r="Q5" t="s">
        <v>67</v>
      </c>
      <c r="R5">
        <v>30</v>
      </c>
      <c r="S5" t="s">
        <v>67</v>
      </c>
      <c r="T5">
        <v>1</v>
      </c>
      <c r="U5">
        <v>16.670000000000002</v>
      </c>
      <c r="V5">
        <v>122349</v>
      </c>
      <c r="W5">
        <v>45.54</v>
      </c>
      <c r="X5">
        <v>22110</v>
      </c>
      <c r="Y5" t="s">
        <v>68</v>
      </c>
      <c r="Z5" t="s">
        <v>59</v>
      </c>
      <c r="AC5">
        <v>547</v>
      </c>
      <c r="AD5">
        <v>759</v>
      </c>
      <c r="AE5">
        <v>190</v>
      </c>
      <c r="AF5">
        <v>569</v>
      </c>
      <c r="AG5">
        <v>190</v>
      </c>
      <c r="AH5">
        <v>569</v>
      </c>
      <c r="AI5">
        <v>0</v>
      </c>
      <c r="AJ5">
        <v>0</v>
      </c>
      <c r="AK5">
        <v>0</v>
      </c>
      <c r="AL5">
        <v>0</v>
      </c>
      <c r="AM5">
        <v>459</v>
      </c>
      <c r="AN5">
        <v>300</v>
      </c>
      <c r="AO5">
        <v>459</v>
      </c>
      <c r="AP5">
        <v>300</v>
      </c>
      <c r="AQ5">
        <v>0</v>
      </c>
      <c r="AR5">
        <v>0</v>
      </c>
      <c r="AS5" t="s">
        <v>98</v>
      </c>
      <c r="AT5">
        <v>606213</v>
      </c>
      <c r="AU5">
        <v>323767</v>
      </c>
      <c r="AV5">
        <v>323167</v>
      </c>
      <c r="AW5">
        <v>333900</v>
      </c>
      <c r="AX5">
        <v>333383</v>
      </c>
      <c r="AY5">
        <v>358517</v>
      </c>
      <c r="AZ5">
        <v>366417</v>
      </c>
      <c r="BA5">
        <v>99.95</v>
      </c>
      <c r="BB5">
        <v>99.95</v>
      </c>
      <c r="BC5">
        <v>99.98</v>
      </c>
      <c r="BD5">
        <v>100</v>
      </c>
      <c r="BE5">
        <v>99.97</v>
      </c>
      <c r="BF5">
        <v>99.99</v>
      </c>
      <c r="BG5">
        <v>0</v>
      </c>
    </row>
    <row r="6" spans="1:59" x14ac:dyDescent="0.25">
      <c r="A6" t="s">
        <v>69</v>
      </c>
      <c r="B6" t="s">
        <v>2188</v>
      </c>
      <c r="C6" t="s">
        <v>2189</v>
      </c>
      <c r="D6" t="s">
        <v>168</v>
      </c>
      <c r="E6">
        <v>25</v>
      </c>
      <c r="F6">
        <v>0</v>
      </c>
      <c r="G6">
        <v>0</v>
      </c>
      <c r="H6" t="s">
        <v>2190</v>
      </c>
      <c r="I6" t="s">
        <v>169</v>
      </c>
      <c r="J6">
        <v>270854811</v>
      </c>
      <c r="K6" t="s">
        <v>2194</v>
      </c>
      <c r="L6" t="s">
        <v>2195</v>
      </c>
      <c r="M6" t="s">
        <v>2193</v>
      </c>
      <c r="N6">
        <v>50</v>
      </c>
      <c r="O6" t="s">
        <v>66</v>
      </c>
      <c r="P6">
        <v>10</v>
      </c>
      <c r="Q6" t="s">
        <v>67</v>
      </c>
      <c r="R6">
        <v>30</v>
      </c>
      <c r="S6" t="s">
        <v>67</v>
      </c>
      <c r="T6">
        <v>1</v>
      </c>
      <c r="U6">
        <v>16.670000000000002</v>
      </c>
      <c r="V6">
        <v>31</v>
      </c>
      <c r="W6">
        <v>45.54</v>
      </c>
      <c r="X6">
        <v>22110</v>
      </c>
      <c r="Y6" t="s">
        <v>68</v>
      </c>
      <c r="AC6">
        <v>547</v>
      </c>
      <c r="AD6">
        <v>759</v>
      </c>
      <c r="AE6">
        <v>190</v>
      </c>
      <c r="AF6">
        <v>569</v>
      </c>
      <c r="AG6">
        <v>190</v>
      </c>
      <c r="AH6">
        <v>569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 t="s">
        <v>98</v>
      </c>
      <c r="AT6">
        <v>606213</v>
      </c>
      <c r="AU6">
        <v>150</v>
      </c>
      <c r="AV6">
        <v>150</v>
      </c>
      <c r="AW6">
        <v>67</v>
      </c>
      <c r="AX6">
        <v>17</v>
      </c>
      <c r="AY6">
        <v>100</v>
      </c>
      <c r="AZ6">
        <v>33</v>
      </c>
      <c r="BA6">
        <v>0.05</v>
      </c>
      <c r="BB6">
        <v>0.05</v>
      </c>
      <c r="BC6">
        <v>0.02</v>
      </c>
      <c r="BD6">
        <v>0</v>
      </c>
      <c r="BE6">
        <v>0.03</v>
      </c>
      <c r="BF6">
        <v>0.01</v>
      </c>
      <c r="BG6">
        <v>0</v>
      </c>
    </row>
    <row r="7" spans="1:59" x14ac:dyDescent="0.25">
      <c r="A7" t="s">
        <v>59</v>
      </c>
      <c r="B7" t="s">
        <v>2188</v>
      </c>
      <c r="C7" t="s">
        <v>2196</v>
      </c>
      <c r="D7" t="s">
        <v>168</v>
      </c>
      <c r="E7">
        <v>55</v>
      </c>
      <c r="F7">
        <v>0</v>
      </c>
      <c r="G7">
        <v>0</v>
      </c>
      <c r="H7" t="s">
        <v>2197</v>
      </c>
      <c r="I7" t="s">
        <v>169</v>
      </c>
      <c r="J7">
        <v>210404591</v>
      </c>
      <c r="K7" t="s">
        <v>2198</v>
      </c>
      <c r="L7" t="s">
        <v>64</v>
      </c>
      <c r="M7" t="s">
        <v>286</v>
      </c>
      <c r="N7">
        <v>30</v>
      </c>
      <c r="O7" t="s">
        <v>66</v>
      </c>
      <c r="P7">
        <v>6</v>
      </c>
      <c r="Q7" t="s">
        <v>67</v>
      </c>
      <c r="R7">
        <v>2</v>
      </c>
      <c r="S7" t="s">
        <v>67</v>
      </c>
      <c r="T7">
        <v>1</v>
      </c>
      <c r="U7">
        <v>90</v>
      </c>
      <c r="V7">
        <v>4244</v>
      </c>
      <c r="W7">
        <v>30.92</v>
      </c>
      <c r="X7">
        <v>253</v>
      </c>
      <c r="Y7" t="s">
        <v>24</v>
      </c>
      <c r="AB7" t="s">
        <v>59</v>
      </c>
      <c r="AC7">
        <v>2108</v>
      </c>
      <c r="AD7">
        <v>2783</v>
      </c>
      <c r="AE7">
        <v>1404</v>
      </c>
      <c r="AF7">
        <v>1379</v>
      </c>
      <c r="AG7">
        <v>1404</v>
      </c>
      <c r="AH7">
        <v>1379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 t="s">
        <v>121</v>
      </c>
      <c r="AT7">
        <v>606207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 t="s">
        <v>71</v>
      </c>
    </row>
    <row r="8" spans="1:59" x14ac:dyDescent="0.25">
      <c r="A8" t="s">
        <v>59</v>
      </c>
      <c r="B8" t="s">
        <v>2188</v>
      </c>
      <c r="C8" t="s">
        <v>2196</v>
      </c>
      <c r="D8" t="s">
        <v>168</v>
      </c>
      <c r="E8">
        <v>55</v>
      </c>
      <c r="F8">
        <v>0</v>
      </c>
      <c r="G8">
        <v>0</v>
      </c>
      <c r="H8" t="s">
        <v>2197</v>
      </c>
      <c r="I8" t="s">
        <v>169</v>
      </c>
      <c r="J8">
        <v>210223296</v>
      </c>
      <c r="K8" t="s">
        <v>2199</v>
      </c>
      <c r="L8" t="s">
        <v>288</v>
      </c>
      <c r="M8" t="s">
        <v>286</v>
      </c>
      <c r="N8">
        <v>30</v>
      </c>
      <c r="O8" t="s">
        <v>66</v>
      </c>
      <c r="P8">
        <v>6</v>
      </c>
      <c r="Q8" t="s">
        <v>67</v>
      </c>
      <c r="R8">
        <v>2</v>
      </c>
      <c r="S8" t="s">
        <v>67</v>
      </c>
      <c r="T8">
        <v>1</v>
      </c>
      <c r="U8">
        <v>90</v>
      </c>
      <c r="V8">
        <v>3739</v>
      </c>
      <c r="W8">
        <v>28.37</v>
      </c>
      <c r="X8">
        <v>253</v>
      </c>
      <c r="Y8" t="s">
        <v>68</v>
      </c>
      <c r="Z8" t="s">
        <v>59</v>
      </c>
      <c r="AB8" t="s">
        <v>59</v>
      </c>
      <c r="AC8">
        <v>1929</v>
      </c>
      <c r="AD8">
        <v>2553</v>
      </c>
      <c r="AE8">
        <v>1404</v>
      </c>
      <c r="AF8">
        <v>1149</v>
      </c>
      <c r="AG8">
        <v>1404</v>
      </c>
      <c r="AH8">
        <v>1149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s">
        <v>101</v>
      </c>
      <c r="AT8">
        <v>606207</v>
      </c>
      <c r="AU8">
        <v>54360</v>
      </c>
      <c r="AV8">
        <v>58230</v>
      </c>
      <c r="AW8">
        <v>56520</v>
      </c>
      <c r="AX8">
        <v>54450</v>
      </c>
      <c r="AY8">
        <v>51570</v>
      </c>
      <c r="AZ8">
        <v>61380</v>
      </c>
      <c r="BA8">
        <v>55.11</v>
      </c>
      <c r="BB8">
        <v>57.82</v>
      </c>
      <c r="BC8">
        <v>54.37</v>
      </c>
      <c r="BD8">
        <v>54.36</v>
      </c>
      <c r="BE8">
        <v>53.85</v>
      </c>
      <c r="BF8">
        <v>53.66</v>
      </c>
      <c r="BG8" t="s">
        <v>71</v>
      </c>
    </row>
    <row r="9" spans="1:59" x14ac:dyDescent="0.25">
      <c r="A9" t="s">
        <v>59</v>
      </c>
      <c r="B9" t="s">
        <v>2188</v>
      </c>
      <c r="C9" t="s">
        <v>2196</v>
      </c>
      <c r="D9" t="s">
        <v>168</v>
      </c>
      <c r="E9">
        <v>55</v>
      </c>
      <c r="F9">
        <v>0</v>
      </c>
      <c r="G9">
        <v>0</v>
      </c>
      <c r="H9" t="s">
        <v>2197</v>
      </c>
      <c r="I9" t="s">
        <v>169</v>
      </c>
      <c r="J9">
        <v>210217520</v>
      </c>
      <c r="K9" t="s">
        <v>2200</v>
      </c>
      <c r="L9" t="s">
        <v>64</v>
      </c>
      <c r="M9" t="s">
        <v>286</v>
      </c>
      <c r="N9">
        <v>30</v>
      </c>
      <c r="O9" t="s">
        <v>66</v>
      </c>
      <c r="P9">
        <v>6</v>
      </c>
      <c r="Q9" t="s">
        <v>67</v>
      </c>
      <c r="R9">
        <v>2</v>
      </c>
      <c r="S9" t="s">
        <v>67</v>
      </c>
      <c r="T9">
        <v>1</v>
      </c>
      <c r="U9">
        <v>90</v>
      </c>
      <c r="V9">
        <v>1996</v>
      </c>
      <c r="W9">
        <v>28.37</v>
      </c>
      <c r="X9">
        <v>253</v>
      </c>
      <c r="Y9" t="s">
        <v>68</v>
      </c>
      <c r="Z9" t="s">
        <v>59</v>
      </c>
      <c r="AB9" t="s">
        <v>59</v>
      </c>
      <c r="AC9">
        <v>1929</v>
      </c>
      <c r="AD9">
        <v>2553</v>
      </c>
      <c r="AE9">
        <v>1404</v>
      </c>
      <c r="AF9">
        <v>1149</v>
      </c>
      <c r="AG9">
        <v>1404</v>
      </c>
      <c r="AH9">
        <v>1149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s">
        <v>92</v>
      </c>
      <c r="AT9">
        <v>606207</v>
      </c>
      <c r="AU9">
        <v>29880</v>
      </c>
      <c r="AV9">
        <v>26460</v>
      </c>
      <c r="AW9">
        <v>30690</v>
      </c>
      <c r="AX9">
        <v>31410</v>
      </c>
      <c r="AY9">
        <v>28260</v>
      </c>
      <c r="AZ9">
        <v>32940</v>
      </c>
      <c r="BA9">
        <v>30.29</v>
      </c>
      <c r="BB9">
        <v>26.27</v>
      </c>
      <c r="BC9">
        <v>29.52</v>
      </c>
      <c r="BD9">
        <v>31.36</v>
      </c>
      <c r="BE9">
        <v>29.51</v>
      </c>
      <c r="BF9">
        <v>28.8</v>
      </c>
      <c r="BG9" t="s">
        <v>71</v>
      </c>
    </row>
    <row r="10" spans="1:59" x14ac:dyDescent="0.25">
      <c r="A10" t="s">
        <v>59</v>
      </c>
      <c r="B10" t="s">
        <v>2188</v>
      </c>
      <c r="C10" t="s">
        <v>2196</v>
      </c>
      <c r="D10" t="s">
        <v>168</v>
      </c>
      <c r="E10">
        <v>55</v>
      </c>
      <c r="F10">
        <v>0</v>
      </c>
      <c r="G10">
        <v>0</v>
      </c>
      <c r="H10" t="s">
        <v>2197</v>
      </c>
      <c r="I10" t="s">
        <v>169</v>
      </c>
      <c r="J10">
        <v>210217473</v>
      </c>
      <c r="K10" t="s">
        <v>2201</v>
      </c>
      <c r="L10" t="s">
        <v>64</v>
      </c>
      <c r="M10" t="s">
        <v>286</v>
      </c>
      <c r="N10">
        <v>30</v>
      </c>
      <c r="O10" t="s">
        <v>66</v>
      </c>
      <c r="P10">
        <v>6</v>
      </c>
      <c r="Q10" t="s">
        <v>67</v>
      </c>
      <c r="R10">
        <v>2</v>
      </c>
      <c r="S10" t="s">
        <v>67</v>
      </c>
      <c r="T10">
        <v>1</v>
      </c>
      <c r="U10">
        <v>90</v>
      </c>
      <c r="V10">
        <v>1083</v>
      </c>
      <c r="W10">
        <v>28.37</v>
      </c>
      <c r="X10">
        <v>253</v>
      </c>
      <c r="Y10" t="s">
        <v>68</v>
      </c>
      <c r="Z10" t="s">
        <v>59</v>
      </c>
      <c r="AB10" t="s">
        <v>59</v>
      </c>
      <c r="AC10">
        <v>1929</v>
      </c>
      <c r="AD10">
        <v>2553</v>
      </c>
      <c r="AE10">
        <v>1404</v>
      </c>
      <c r="AF10">
        <v>1149</v>
      </c>
      <c r="AG10">
        <v>1404</v>
      </c>
      <c r="AH10">
        <v>1149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 t="s">
        <v>92</v>
      </c>
      <c r="AT10">
        <v>606207</v>
      </c>
      <c r="AU10">
        <v>14400</v>
      </c>
      <c r="AV10">
        <v>16020</v>
      </c>
      <c r="AW10">
        <v>16740</v>
      </c>
      <c r="AX10">
        <v>14310</v>
      </c>
      <c r="AY10">
        <v>15930</v>
      </c>
      <c r="AZ10">
        <v>20070</v>
      </c>
      <c r="BA10">
        <v>14.6</v>
      </c>
      <c r="BB10">
        <v>15.91</v>
      </c>
      <c r="BC10">
        <v>16.100000000000001</v>
      </c>
      <c r="BD10">
        <v>14.29</v>
      </c>
      <c r="BE10">
        <v>16.64</v>
      </c>
      <c r="BF10">
        <v>17.55</v>
      </c>
      <c r="BG10" t="s">
        <v>71</v>
      </c>
    </row>
    <row r="11" spans="1:59" x14ac:dyDescent="0.25">
      <c r="A11" t="s">
        <v>69</v>
      </c>
      <c r="B11" t="s">
        <v>2188</v>
      </c>
      <c r="C11" t="s">
        <v>2202</v>
      </c>
      <c r="D11" t="s">
        <v>168</v>
      </c>
      <c r="E11">
        <v>55</v>
      </c>
      <c r="F11">
        <v>0</v>
      </c>
      <c r="G11">
        <v>0</v>
      </c>
      <c r="H11" t="s">
        <v>2203</v>
      </c>
      <c r="I11" t="s">
        <v>169</v>
      </c>
      <c r="J11">
        <v>210224983</v>
      </c>
      <c r="K11" t="s">
        <v>2204</v>
      </c>
      <c r="L11" t="s">
        <v>1021</v>
      </c>
      <c r="M11" t="s">
        <v>2205</v>
      </c>
      <c r="N11">
        <v>10</v>
      </c>
      <c r="O11" t="s">
        <v>66</v>
      </c>
      <c r="P11">
        <v>500</v>
      </c>
      <c r="Q11" t="s">
        <v>67</v>
      </c>
      <c r="R11">
        <v>1000</v>
      </c>
      <c r="S11" t="s">
        <v>67</v>
      </c>
      <c r="T11">
        <v>1</v>
      </c>
      <c r="U11">
        <v>5</v>
      </c>
      <c r="V11">
        <v>289165</v>
      </c>
      <c r="W11">
        <v>99.2</v>
      </c>
      <c r="X11">
        <v>21976</v>
      </c>
      <c r="Y11" t="s">
        <v>68</v>
      </c>
      <c r="AC11">
        <v>344</v>
      </c>
      <c r="AD11">
        <v>496</v>
      </c>
      <c r="AE11">
        <v>250</v>
      </c>
      <c r="AF11">
        <v>246</v>
      </c>
      <c r="AG11">
        <v>273</v>
      </c>
      <c r="AH11">
        <v>223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 t="s">
        <v>2206</v>
      </c>
      <c r="AT11">
        <v>606364</v>
      </c>
      <c r="AU11">
        <v>254275</v>
      </c>
      <c r="AV11">
        <v>248090</v>
      </c>
      <c r="AW11">
        <v>243045</v>
      </c>
      <c r="AX11">
        <v>241460</v>
      </c>
      <c r="AY11">
        <v>236945</v>
      </c>
      <c r="AZ11">
        <v>222010</v>
      </c>
      <c r="BA11">
        <v>24.58</v>
      </c>
      <c r="BB11">
        <v>24.02</v>
      </c>
      <c r="BC11">
        <v>22.27</v>
      </c>
      <c r="BD11">
        <v>22.25</v>
      </c>
      <c r="BE11">
        <v>20.61</v>
      </c>
      <c r="BF11">
        <v>19.55</v>
      </c>
      <c r="BG11">
        <v>0</v>
      </c>
    </row>
    <row r="12" spans="1:59" x14ac:dyDescent="0.25">
      <c r="A12" t="s">
        <v>69</v>
      </c>
      <c r="B12" t="s">
        <v>2188</v>
      </c>
      <c r="C12" t="s">
        <v>2202</v>
      </c>
      <c r="D12" t="s">
        <v>168</v>
      </c>
      <c r="E12">
        <v>55</v>
      </c>
      <c r="F12">
        <v>0</v>
      </c>
      <c r="G12">
        <v>0</v>
      </c>
      <c r="H12" t="s">
        <v>2203</v>
      </c>
      <c r="I12" t="s">
        <v>169</v>
      </c>
      <c r="J12">
        <v>210853889</v>
      </c>
      <c r="K12" t="s">
        <v>2204</v>
      </c>
      <c r="L12" t="s">
        <v>64</v>
      </c>
      <c r="M12" t="s">
        <v>2205</v>
      </c>
      <c r="N12">
        <v>30</v>
      </c>
      <c r="O12" t="s">
        <v>66</v>
      </c>
      <c r="P12">
        <v>500</v>
      </c>
      <c r="Q12" t="s">
        <v>67</v>
      </c>
      <c r="R12">
        <v>1000</v>
      </c>
      <c r="S12" t="s">
        <v>67</v>
      </c>
      <c r="T12">
        <v>1</v>
      </c>
      <c r="U12">
        <v>15</v>
      </c>
      <c r="V12">
        <v>205427</v>
      </c>
      <c r="W12">
        <v>94.4</v>
      </c>
      <c r="X12">
        <v>21976</v>
      </c>
      <c r="Y12" t="s">
        <v>68</v>
      </c>
      <c r="AC12">
        <v>1032</v>
      </c>
      <c r="AD12">
        <v>1416</v>
      </c>
      <c r="AE12">
        <v>750</v>
      </c>
      <c r="AF12">
        <v>666</v>
      </c>
      <c r="AG12">
        <v>779</v>
      </c>
      <c r="AH12">
        <v>637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 t="s">
        <v>2206</v>
      </c>
      <c r="AT12">
        <v>606364</v>
      </c>
      <c r="AU12">
        <v>471420</v>
      </c>
      <c r="AV12">
        <v>470820</v>
      </c>
      <c r="AW12">
        <v>509805</v>
      </c>
      <c r="AX12">
        <v>519030</v>
      </c>
      <c r="AY12">
        <v>552660</v>
      </c>
      <c r="AZ12">
        <v>557670</v>
      </c>
      <c r="BA12">
        <v>45.57</v>
      </c>
      <c r="BB12">
        <v>45.59</v>
      </c>
      <c r="BC12">
        <v>46.71</v>
      </c>
      <c r="BD12">
        <v>47.83</v>
      </c>
      <c r="BE12">
        <v>48.08</v>
      </c>
      <c r="BF12">
        <v>49.1</v>
      </c>
      <c r="BG12">
        <v>0</v>
      </c>
    </row>
    <row r="13" spans="1:59" x14ac:dyDescent="0.25">
      <c r="A13" t="s">
        <v>69</v>
      </c>
      <c r="B13" t="s">
        <v>2188</v>
      </c>
      <c r="C13" t="s">
        <v>2202</v>
      </c>
      <c r="D13" t="s">
        <v>168</v>
      </c>
      <c r="E13">
        <v>55</v>
      </c>
      <c r="F13">
        <v>0</v>
      </c>
      <c r="G13">
        <v>0</v>
      </c>
      <c r="H13" t="s">
        <v>2203</v>
      </c>
      <c r="I13" t="s">
        <v>169</v>
      </c>
      <c r="J13">
        <v>210882383</v>
      </c>
      <c r="K13" t="s">
        <v>2204</v>
      </c>
      <c r="L13" t="s">
        <v>177</v>
      </c>
      <c r="M13" t="s">
        <v>2205</v>
      </c>
      <c r="N13">
        <v>60</v>
      </c>
      <c r="O13" t="s">
        <v>66</v>
      </c>
      <c r="P13">
        <v>500</v>
      </c>
      <c r="Q13" t="s">
        <v>67</v>
      </c>
      <c r="R13">
        <v>1000</v>
      </c>
      <c r="S13" t="s">
        <v>67</v>
      </c>
      <c r="T13">
        <v>1</v>
      </c>
      <c r="U13">
        <v>30</v>
      </c>
      <c r="V13">
        <v>17752</v>
      </c>
      <c r="W13">
        <v>90.9</v>
      </c>
      <c r="X13">
        <v>21976</v>
      </c>
      <c r="Y13" t="s">
        <v>68</v>
      </c>
      <c r="Z13" t="s">
        <v>59</v>
      </c>
      <c r="AC13">
        <v>2064</v>
      </c>
      <c r="AD13">
        <v>2727</v>
      </c>
      <c r="AE13">
        <v>1500</v>
      </c>
      <c r="AF13">
        <v>1227</v>
      </c>
      <c r="AG13">
        <v>1500</v>
      </c>
      <c r="AH13">
        <v>1227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s">
        <v>2206</v>
      </c>
      <c r="AT13">
        <v>606364</v>
      </c>
      <c r="AU13">
        <v>65550</v>
      </c>
      <c r="AV13">
        <v>71160</v>
      </c>
      <c r="AW13">
        <v>85860</v>
      </c>
      <c r="AX13">
        <v>87150</v>
      </c>
      <c r="AY13">
        <v>109050</v>
      </c>
      <c r="AZ13">
        <v>113790</v>
      </c>
      <c r="BA13">
        <v>6.34</v>
      </c>
      <c r="BB13">
        <v>6.89</v>
      </c>
      <c r="BC13">
        <v>7.87</v>
      </c>
      <c r="BD13">
        <v>8.0299999999999994</v>
      </c>
      <c r="BE13">
        <v>9.49</v>
      </c>
      <c r="BF13">
        <v>10.02</v>
      </c>
      <c r="BG13">
        <v>0</v>
      </c>
    </row>
    <row r="14" spans="1:59" x14ac:dyDescent="0.25">
      <c r="A14" t="s">
        <v>69</v>
      </c>
      <c r="B14" t="s">
        <v>2188</v>
      </c>
      <c r="C14" t="s">
        <v>2202</v>
      </c>
      <c r="D14" t="s">
        <v>168</v>
      </c>
      <c r="E14">
        <v>55</v>
      </c>
      <c r="F14">
        <v>0</v>
      </c>
      <c r="G14">
        <v>0</v>
      </c>
      <c r="H14" t="s">
        <v>2203</v>
      </c>
      <c r="I14" t="s">
        <v>169</v>
      </c>
      <c r="J14">
        <v>210211972</v>
      </c>
      <c r="K14" t="s">
        <v>2207</v>
      </c>
      <c r="L14" t="s">
        <v>1021</v>
      </c>
      <c r="M14" t="s">
        <v>2205</v>
      </c>
      <c r="N14">
        <v>10</v>
      </c>
      <c r="O14" t="s">
        <v>66</v>
      </c>
      <c r="P14">
        <v>500</v>
      </c>
      <c r="Q14" t="s">
        <v>67</v>
      </c>
      <c r="R14">
        <v>1000</v>
      </c>
      <c r="S14" t="s">
        <v>67</v>
      </c>
      <c r="T14">
        <v>1</v>
      </c>
      <c r="U14">
        <v>5</v>
      </c>
      <c r="V14">
        <v>176294</v>
      </c>
      <c r="W14">
        <v>99.2</v>
      </c>
      <c r="X14">
        <v>21976</v>
      </c>
      <c r="Y14" t="s">
        <v>68</v>
      </c>
      <c r="AC14">
        <v>344</v>
      </c>
      <c r="AD14">
        <v>496</v>
      </c>
      <c r="AE14">
        <v>250</v>
      </c>
      <c r="AF14">
        <v>246</v>
      </c>
      <c r="AG14">
        <v>273</v>
      </c>
      <c r="AH14">
        <v>223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s">
        <v>2208</v>
      </c>
      <c r="AT14">
        <v>606364</v>
      </c>
      <c r="AU14">
        <v>159105</v>
      </c>
      <c r="AV14">
        <v>151950</v>
      </c>
      <c r="AW14">
        <v>152910</v>
      </c>
      <c r="AX14">
        <v>142250</v>
      </c>
      <c r="AY14">
        <v>146060</v>
      </c>
      <c r="AZ14">
        <v>129195</v>
      </c>
      <c r="BA14">
        <v>15.38</v>
      </c>
      <c r="BB14">
        <v>14.71</v>
      </c>
      <c r="BC14">
        <v>14.01</v>
      </c>
      <c r="BD14">
        <v>13.11</v>
      </c>
      <c r="BE14">
        <v>12.71</v>
      </c>
      <c r="BF14">
        <v>11.37</v>
      </c>
      <c r="BG14">
        <v>0</v>
      </c>
    </row>
    <row r="15" spans="1:59" x14ac:dyDescent="0.25">
      <c r="A15" t="s">
        <v>69</v>
      </c>
      <c r="B15" t="s">
        <v>2188</v>
      </c>
      <c r="C15" t="s">
        <v>2202</v>
      </c>
      <c r="D15" t="s">
        <v>168</v>
      </c>
      <c r="E15">
        <v>55</v>
      </c>
      <c r="F15">
        <v>0</v>
      </c>
      <c r="G15">
        <v>0</v>
      </c>
      <c r="H15" t="s">
        <v>2203</v>
      </c>
      <c r="I15" t="s">
        <v>169</v>
      </c>
      <c r="J15">
        <v>210888622</v>
      </c>
      <c r="K15" t="s">
        <v>2207</v>
      </c>
      <c r="L15" t="s">
        <v>64</v>
      </c>
      <c r="M15" t="s">
        <v>2205</v>
      </c>
      <c r="N15">
        <v>30</v>
      </c>
      <c r="O15" t="s">
        <v>66</v>
      </c>
      <c r="P15">
        <v>500</v>
      </c>
      <c r="Q15" t="s">
        <v>67</v>
      </c>
      <c r="R15">
        <v>1000</v>
      </c>
      <c r="S15" t="s">
        <v>67</v>
      </c>
      <c r="T15">
        <v>1</v>
      </c>
      <c r="U15">
        <v>15</v>
      </c>
      <c r="V15">
        <v>39202</v>
      </c>
      <c r="W15">
        <v>94.4</v>
      </c>
      <c r="X15">
        <v>21976</v>
      </c>
      <c r="Y15" t="s">
        <v>68</v>
      </c>
      <c r="AC15">
        <v>1032</v>
      </c>
      <c r="AD15">
        <v>1416</v>
      </c>
      <c r="AE15">
        <v>750</v>
      </c>
      <c r="AF15">
        <v>666</v>
      </c>
      <c r="AG15">
        <v>779</v>
      </c>
      <c r="AH15">
        <v>637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s">
        <v>2208</v>
      </c>
      <c r="AT15">
        <v>606364</v>
      </c>
      <c r="AU15">
        <v>84105</v>
      </c>
      <c r="AV15">
        <v>90735</v>
      </c>
      <c r="AW15">
        <v>99870</v>
      </c>
      <c r="AX15">
        <v>95370</v>
      </c>
      <c r="AY15">
        <v>104730</v>
      </c>
      <c r="AZ15">
        <v>113220</v>
      </c>
      <c r="BA15">
        <v>8.1300000000000008</v>
      </c>
      <c r="BB15">
        <v>8.7899999999999991</v>
      </c>
      <c r="BC15">
        <v>9.15</v>
      </c>
      <c r="BD15">
        <v>8.7899999999999991</v>
      </c>
      <c r="BE15">
        <v>9.11</v>
      </c>
      <c r="BF15">
        <v>9.9700000000000006</v>
      </c>
      <c r="BG15">
        <v>0</v>
      </c>
    </row>
    <row r="16" spans="1:59" x14ac:dyDescent="0.25">
      <c r="A16" t="s">
        <v>69</v>
      </c>
      <c r="B16" t="s">
        <v>2188</v>
      </c>
      <c r="C16" t="s">
        <v>2209</v>
      </c>
      <c r="D16" t="s">
        <v>168</v>
      </c>
      <c r="E16">
        <v>80</v>
      </c>
      <c r="F16">
        <v>0</v>
      </c>
      <c r="G16">
        <v>0</v>
      </c>
      <c r="H16" t="s">
        <v>2210</v>
      </c>
      <c r="I16" t="s">
        <v>169</v>
      </c>
      <c r="J16">
        <v>270853784</v>
      </c>
      <c r="K16" t="s">
        <v>2211</v>
      </c>
      <c r="L16" t="s">
        <v>337</v>
      </c>
      <c r="M16" t="s">
        <v>2212</v>
      </c>
      <c r="N16">
        <v>30</v>
      </c>
      <c r="O16" t="s">
        <v>66</v>
      </c>
      <c r="P16">
        <v>200</v>
      </c>
      <c r="Q16" t="s">
        <v>67</v>
      </c>
      <c r="R16">
        <v>0.2</v>
      </c>
      <c r="S16" t="s">
        <v>164</v>
      </c>
      <c r="T16">
        <v>1000</v>
      </c>
      <c r="U16">
        <v>30</v>
      </c>
      <c r="V16">
        <v>8</v>
      </c>
      <c r="W16">
        <v>37.369999999999997</v>
      </c>
      <c r="X16">
        <v>32</v>
      </c>
      <c r="Y16" t="s">
        <v>68</v>
      </c>
      <c r="AC16">
        <v>815</v>
      </c>
      <c r="AD16">
        <v>1121</v>
      </c>
      <c r="AE16">
        <v>897</v>
      </c>
      <c r="AF16">
        <v>224</v>
      </c>
      <c r="AG16">
        <v>703</v>
      </c>
      <c r="AH16">
        <v>418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 t="s">
        <v>2213</v>
      </c>
      <c r="AT16">
        <v>606323</v>
      </c>
      <c r="AU16">
        <v>0</v>
      </c>
      <c r="AV16">
        <v>0</v>
      </c>
      <c r="AW16">
        <v>120</v>
      </c>
      <c r="AX16">
        <v>0</v>
      </c>
      <c r="AY16">
        <v>0</v>
      </c>
      <c r="AZ16">
        <v>120</v>
      </c>
      <c r="BA16">
        <v>0</v>
      </c>
      <c r="BB16">
        <v>0</v>
      </c>
      <c r="BC16">
        <v>0.02</v>
      </c>
      <c r="BD16">
        <v>0</v>
      </c>
      <c r="BE16">
        <v>0</v>
      </c>
      <c r="BF16">
        <v>0.02</v>
      </c>
      <c r="BG16">
        <v>0</v>
      </c>
    </row>
    <row r="17" spans="1:59" x14ac:dyDescent="0.25">
      <c r="A17" t="s">
        <v>69</v>
      </c>
      <c r="B17" t="s">
        <v>2188</v>
      </c>
      <c r="C17" t="s">
        <v>2209</v>
      </c>
      <c r="D17" t="s">
        <v>168</v>
      </c>
      <c r="E17">
        <v>80</v>
      </c>
      <c r="F17">
        <v>0</v>
      </c>
      <c r="G17">
        <v>0</v>
      </c>
      <c r="H17" t="s">
        <v>2210</v>
      </c>
      <c r="I17" t="s">
        <v>169</v>
      </c>
      <c r="J17">
        <v>210006709</v>
      </c>
      <c r="K17" t="s">
        <v>2214</v>
      </c>
      <c r="L17" t="s">
        <v>177</v>
      </c>
      <c r="M17" t="s">
        <v>2212</v>
      </c>
      <c r="N17">
        <v>60</v>
      </c>
      <c r="O17" t="s">
        <v>66</v>
      </c>
      <c r="P17">
        <v>200</v>
      </c>
      <c r="Q17" t="s">
        <v>67</v>
      </c>
      <c r="R17">
        <v>0.2</v>
      </c>
      <c r="S17" t="s">
        <v>164</v>
      </c>
      <c r="T17">
        <v>1000</v>
      </c>
      <c r="U17">
        <v>60</v>
      </c>
      <c r="V17">
        <v>72540</v>
      </c>
      <c r="W17">
        <v>51.02</v>
      </c>
      <c r="X17">
        <v>32</v>
      </c>
      <c r="Y17" t="s">
        <v>68</v>
      </c>
      <c r="Z17" t="s">
        <v>59</v>
      </c>
      <c r="AC17">
        <v>2327</v>
      </c>
      <c r="AD17">
        <v>3061</v>
      </c>
      <c r="AE17">
        <v>2449</v>
      </c>
      <c r="AF17">
        <v>612</v>
      </c>
      <c r="AG17">
        <v>2449</v>
      </c>
      <c r="AH17">
        <v>612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 t="s">
        <v>121</v>
      </c>
      <c r="AT17">
        <v>606323</v>
      </c>
      <c r="AU17">
        <v>699960</v>
      </c>
      <c r="AV17">
        <v>684900</v>
      </c>
      <c r="AW17">
        <v>717840</v>
      </c>
      <c r="AX17">
        <v>711780</v>
      </c>
      <c r="AY17">
        <v>783780</v>
      </c>
      <c r="AZ17">
        <v>754140</v>
      </c>
      <c r="BA17">
        <v>100</v>
      </c>
      <c r="BB17">
        <v>100</v>
      </c>
      <c r="BC17">
        <v>99.98</v>
      </c>
      <c r="BD17">
        <v>100</v>
      </c>
      <c r="BE17">
        <v>100</v>
      </c>
      <c r="BF17">
        <v>99.98</v>
      </c>
      <c r="BG17">
        <v>0</v>
      </c>
    </row>
    <row r="18" spans="1:59" x14ac:dyDescent="0.25">
      <c r="A18" t="s">
        <v>69</v>
      </c>
      <c r="B18" t="s">
        <v>2188</v>
      </c>
      <c r="C18" t="s">
        <v>2215</v>
      </c>
      <c r="D18" t="s">
        <v>168</v>
      </c>
      <c r="E18">
        <v>0</v>
      </c>
      <c r="F18">
        <v>50</v>
      </c>
      <c r="G18">
        <v>0</v>
      </c>
      <c r="H18" t="s">
        <v>2216</v>
      </c>
      <c r="I18" t="s">
        <v>169</v>
      </c>
      <c r="J18">
        <v>210759548</v>
      </c>
      <c r="K18" t="s">
        <v>2217</v>
      </c>
      <c r="L18" t="s">
        <v>64</v>
      </c>
      <c r="M18" t="s">
        <v>405</v>
      </c>
      <c r="N18">
        <v>30</v>
      </c>
      <c r="O18" t="s">
        <v>66</v>
      </c>
      <c r="P18">
        <v>80</v>
      </c>
      <c r="Q18" t="s">
        <v>67</v>
      </c>
      <c r="R18">
        <v>40</v>
      </c>
      <c r="S18" t="s">
        <v>67</v>
      </c>
      <c r="T18">
        <v>1</v>
      </c>
      <c r="U18">
        <v>60</v>
      </c>
      <c r="V18">
        <v>184657</v>
      </c>
      <c r="W18">
        <v>37.58</v>
      </c>
      <c r="X18">
        <v>1840</v>
      </c>
      <c r="Y18" t="s">
        <v>68</v>
      </c>
      <c r="Z18" t="s">
        <v>59</v>
      </c>
      <c r="AC18">
        <v>1705</v>
      </c>
      <c r="AD18">
        <v>2255</v>
      </c>
      <c r="AE18">
        <v>0</v>
      </c>
      <c r="AF18">
        <v>2255</v>
      </c>
      <c r="AG18">
        <v>0</v>
      </c>
      <c r="AH18">
        <v>2255</v>
      </c>
      <c r="AI18">
        <v>1128</v>
      </c>
      <c r="AJ18">
        <v>1127</v>
      </c>
      <c r="AK18">
        <v>1128</v>
      </c>
      <c r="AL18">
        <v>1127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s">
        <v>111</v>
      </c>
      <c r="AT18">
        <v>606295</v>
      </c>
      <c r="AU18">
        <v>1828500</v>
      </c>
      <c r="AV18">
        <v>1812540</v>
      </c>
      <c r="AW18">
        <v>1864500</v>
      </c>
      <c r="AX18">
        <v>1633620</v>
      </c>
      <c r="AY18">
        <v>1980840</v>
      </c>
      <c r="AZ18">
        <v>1959420</v>
      </c>
      <c r="BA18">
        <v>77.569999999999993</v>
      </c>
      <c r="BB18">
        <v>77.680000000000007</v>
      </c>
      <c r="BC18">
        <v>77.61</v>
      </c>
      <c r="BD18">
        <v>70.349999999999994</v>
      </c>
      <c r="BE18">
        <v>75.680000000000007</v>
      </c>
      <c r="BF18">
        <v>77.680000000000007</v>
      </c>
      <c r="BG18">
        <v>0</v>
      </c>
    </row>
    <row r="19" spans="1:59" x14ac:dyDescent="0.25">
      <c r="A19" t="s">
        <v>69</v>
      </c>
      <c r="B19" t="s">
        <v>2188</v>
      </c>
      <c r="C19" t="s">
        <v>2215</v>
      </c>
      <c r="D19" t="s">
        <v>168</v>
      </c>
      <c r="E19">
        <v>0</v>
      </c>
      <c r="F19">
        <v>50</v>
      </c>
      <c r="G19">
        <v>0</v>
      </c>
      <c r="H19" t="s">
        <v>2216</v>
      </c>
      <c r="I19" t="s">
        <v>169</v>
      </c>
      <c r="J19">
        <v>210759564</v>
      </c>
      <c r="K19" t="s">
        <v>2217</v>
      </c>
      <c r="L19" t="s">
        <v>250</v>
      </c>
      <c r="M19" t="s">
        <v>405</v>
      </c>
      <c r="N19">
        <v>90</v>
      </c>
      <c r="O19" t="s">
        <v>66</v>
      </c>
      <c r="P19">
        <v>80</v>
      </c>
      <c r="Q19" t="s">
        <v>67</v>
      </c>
      <c r="R19">
        <v>40</v>
      </c>
      <c r="S19" t="s">
        <v>67</v>
      </c>
      <c r="T19">
        <v>1</v>
      </c>
      <c r="U19">
        <v>180</v>
      </c>
      <c r="V19">
        <v>29</v>
      </c>
      <c r="W19">
        <v>36.76</v>
      </c>
      <c r="X19">
        <v>1840</v>
      </c>
      <c r="Y19" t="s">
        <v>68</v>
      </c>
      <c r="AC19">
        <v>5115</v>
      </c>
      <c r="AD19">
        <v>6616</v>
      </c>
      <c r="AE19">
        <v>0</v>
      </c>
      <c r="AF19">
        <v>6616</v>
      </c>
      <c r="AG19">
        <v>0</v>
      </c>
      <c r="AH19">
        <v>6616</v>
      </c>
      <c r="AI19">
        <v>3308</v>
      </c>
      <c r="AJ19">
        <v>3308</v>
      </c>
      <c r="AK19">
        <v>3308</v>
      </c>
      <c r="AL19">
        <v>3308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 t="s">
        <v>111</v>
      </c>
      <c r="AT19">
        <v>606295</v>
      </c>
      <c r="AU19">
        <v>1620</v>
      </c>
      <c r="AV19">
        <v>180</v>
      </c>
      <c r="AW19">
        <v>1260</v>
      </c>
      <c r="AX19">
        <v>720</v>
      </c>
      <c r="AY19">
        <v>360</v>
      </c>
      <c r="AZ19">
        <v>1080</v>
      </c>
      <c r="BA19">
        <v>7.0000000000000007E-2</v>
      </c>
      <c r="BB19">
        <v>0.01</v>
      </c>
      <c r="BC19">
        <v>0.05</v>
      </c>
      <c r="BD19">
        <v>0.03</v>
      </c>
      <c r="BE19">
        <v>0.01</v>
      </c>
      <c r="BF19">
        <v>0.04</v>
      </c>
      <c r="BG19">
        <v>0</v>
      </c>
    </row>
    <row r="20" spans="1:59" x14ac:dyDescent="0.25">
      <c r="A20" t="s">
        <v>69</v>
      </c>
      <c r="B20" t="s">
        <v>2188</v>
      </c>
      <c r="C20" t="s">
        <v>2215</v>
      </c>
      <c r="D20" t="s">
        <v>168</v>
      </c>
      <c r="E20">
        <v>0</v>
      </c>
      <c r="F20">
        <v>50</v>
      </c>
      <c r="G20">
        <v>0</v>
      </c>
      <c r="H20" t="s">
        <v>2216</v>
      </c>
      <c r="I20" t="s">
        <v>169</v>
      </c>
      <c r="J20">
        <v>210759815</v>
      </c>
      <c r="K20" t="s">
        <v>2218</v>
      </c>
      <c r="L20" t="s">
        <v>64</v>
      </c>
      <c r="M20" t="s">
        <v>405</v>
      </c>
      <c r="N20">
        <v>30</v>
      </c>
      <c r="O20" t="s">
        <v>66</v>
      </c>
      <c r="P20">
        <v>80</v>
      </c>
      <c r="Q20" t="s">
        <v>67</v>
      </c>
      <c r="R20">
        <v>40</v>
      </c>
      <c r="S20" t="s">
        <v>67</v>
      </c>
      <c r="T20">
        <v>1</v>
      </c>
      <c r="U20">
        <v>60</v>
      </c>
      <c r="V20">
        <v>56846</v>
      </c>
      <c r="W20">
        <v>37.58</v>
      </c>
      <c r="X20">
        <v>1840</v>
      </c>
      <c r="Y20" t="s">
        <v>68</v>
      </c>
      <c r="Z20" t="s">
        <v>59</v>
      </c>
      <c r="AC20">
        <v>1705</v>
      </c>
      <c r="AD20">
        <v>2255</v>
      </c>
      <c r="AE20">
        <v>0</v>
      </c>
      <c r="AF20">
        <v>2255</v>
      </c>
      <c r="AG20">
        <v>0</v>
      </c>
      <c r="AH20">
        <v>2255</v>
      </c>
      <c r="AI20">
        <v>1128</v>
      </c>
      <c r="AJ20">
        <v>1127</v>
      </c>
      <c r="AK20">
        <v>1128</v>
      </c>
      <c r="AL20">
        <v>1127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274</v>
      </c>
      <c r="AT20">
        <v>606295</v>
      </c>
      <c r="AU20">
        <v>519060</v>
      </c>
      <c r="AV20">
        <v>511320</v>
      </c>
      <c r="AW20">
        <v>526800</v>
      </c>
      <c r="AX20">
        <v>677400</v>
      </c>
      <c r="AY20">
        <v>624900</v>
      </c>
      <c r="AZ20">
        <v>551280</v>
      </c>
      <c r="BA20">
        <v>22.02</v>
      </c>
      <c r="BB20">
        <v>21.91</v>
      </c>
      <c r="BC20">
        <v>21.93</v>
      </c>
      <c r="BD20">
        <v>29.17</v>
      </c>
      <c r="BE20">
        <v>23.88</v>
      </c>
      <c r="BF20">
        <v>21.86</v>
      </c>
      <c r="BG20">
        <v>0</v>
      </c>
    </row>
    <row r="21" spans="1:59" x14ac:dyDescent="0.25">
      <c r="A21" t="s">
        <v>69</v>
      </c>
      <c r="B21" t="s">
        <v>2188</v>
      </c>
      <c r="C21" t="s">
        <v>2215</v>
      </c>
      <c r="D21" t="s">
        <v>168</v>
      </c>
      <c r="E21">
        <v>0</v>
      </c>
      <c r="F21">
        <v>50</v>
      </c>
      <c r="G21">
        <v>0</v>
      </c>
      <c r="H21" t="s">
        <v>2216</v>
      </c>
      <c r="I21" t="s">
        <v>169</v>
      </c>
      <c r="J21">
        <v>210759831</v>
      </c>
      <c r="K21" t="s">
        <v>2218</v>
      </c>
      <c r="L21" t="s">
        <v>250</v>
      </c>
      <c r="M21" t="s">
        <v>405</v>
      </c>
      <c r="N21">
        <v>90</v>
      </c>
      <c r="O21" t="s">
        <v>66</v>
      </c>
      <c r="P21">
        <v>80</v>
      </c>
      <c r="Q21" t="s">
        <v>67</v>
      </c>
      <c r="R21">
        <v>40</v>
      </c>
      <c r="S21" t="s">
        <v>67</v>
      </c>
      <c r="T21">
        <v>1</v>
      </c>
      <c r="U21">
        <v>180</v>
      </c>
      <c r="V21">
        <v>328</v>
      </c>
      <c r="W21">
        <v>36.76</v>
      </c>
      <c r="X21">
        <v>1840</v>
      </c>
      <c r="Y21" t="s">
        <v>68</v>
      </c>
      <c r="AC21">
        <v>5115</v>
      </c>
      <c r="AD21">
        <v>6616</v>
      </c>
      <c r="AE21">
        <v>0</v>
      </c>
      <c r="AF21">
        <v>6616</v>
      </c>
      <c r="AG21">
        <v>0</v>
      </c>
      <c r="AH21">
        <v>6616</v>
      </c>
      <c r="AI21">
        <v>3308</v>
      </c>
      <c r="AJ21">
        <v>3308</v>
      </c>
      <c r="AK21">
        <v>3308</v>
      </c>
      <c r="AL21">
        <v>3308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 t="s">
        <v>274</v>
      </c>
      <c r="AT21">
        <v>606295</v>
      </c>
      <c r="AU21">
        <v>8100</v>
      </c>
      <c r="AV21">
        <v>9180</v>
      </c>
      <c r="AW21">
        <v>9720</v>
      </c>
      <c r="AX21">
        <v>10260</v>
      </c>
      <c r="AY21">
        <v>11160</v>
      </c>
      <c r="AZ21">
        <v>10620</v>
      </c>
      <c r="BA21">
        <v>0.34</v>
      </c>
      <c r="BB21">
        <v>0.39</v>
      </c>
      <c r="BC21">
        <v>0.4</v>
      </c>
      <c r="BD21">
        <v>0.44</v>
      </c>
      <c r="BE21">
        <v>0.43</v>
      </c>
      <c r="BF21">
        <v>0.42</v>
      </c>
      <c r="BG21">
        <v>0</v>
      </c>
    </row>
    <row r="22" spans="1:59" x14ac:dyDescent="0.25">
      <c r="A22" t="s">
        <v>69</v>
      </c>
      <c r="B22" t="s">
        <v>2188</v>
      </c>
      <c r="C22" t="s">
        <v>2219</v>
      </c>
      <c r="D22" t="s">
        <v>168</v>
      </c>
      <c r="E22">
        <v>80</v>
      </c>
      <c r="F22">
        <v>0</v>
      </c>
      <c r="G22">
        <v>0</v>
      </c>
      <c r="H22" t="s">
        <v>2220</v>
      </c>
      <c r="I22" t="s">
        <v>169</v>
      </c>
      <c r="J22">
        <v>210048264</v>
      </c>
      <c r="K22" t="s">
        <v>2221</v>
      </c>
      <c r="L22" t="s">
        <v>368</v>
      </c>
      <c r="M22" t="s">
        <v>2222</v>
      </c>
      <c r="N22">
        <v>20</v>
      </c>
      <c r="O22" t="s">
        <v>66</v>
      </c>
      <c r="P22">
        <v>40</v>
      </c>
      <c r="Q22" t="s">
        <v>67</v>
      </c>
      <c r="R22">
        <v>40</v>
      </c>
      <c r="S22" t="s">
        <v>67</v>
      </c>
      <c r="T22">
        <v>1</v>
      </c>
      <c r="U22">
        <v>20</v>
      </c>
      <c r="V22">
        <v>400436</v>
      </c>
      <c r="W22">
        <v>18.8</v>
      </c>
      <c r="X22">
        <v>236</v>
      </c>
      <c r="Y22" t="s">
        <v>68</v>
      </c>
      <c r="AC22">
        <v>261</v>
      </c>
      <c r="AD22">
        <v>376</v>
      </c>
      <c r="AE22">
        <v>257</v>
      </c>
      <c r="AF22">
        <v>119</v>
      </c>
      <c r="AG22">
        <v>301</v>
      </c>
      <c r="AH22">
        <v>75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 t="s">
        <v>98</v>
      </c>
      <c r="AT22">
        <v>606442</v>
      </c>
      <c r="AU22">
        <v>1390580</v>
      </c>
      <c r="AV22">
        <v>1333020</v>
      </c>
      <c r="AW22">
        <v>1326680</v>
      </c>
      <c r="AX22">
        <v>1287240</v>
      </c>
      <c r="AY22">
        <v>1349940</v>
      </c>
      <c r="AZ22">
        <v>1321260</v>
      </c>
      <c r="BA22">
        <v>29.66</v>
      </c>
      <c r="BB22">
        <v>29.75</v>
      </c>
      <c r="BC22">
        <v>29.38</v>
      </c>
      <c r="BD22">
        <v>29.33</v>
      </c>
      <c r="BE22">
        <v>28.98</v>
      </c>
      <c r="BF22">
        <v>29.2</v>
      </c>
      <c r="BG22">
        <v>0</v>
      </c>
    </row>
    <row r="23" spans="1:59" x14ac:dyDescent="0.25">
      <c r="A23" t="s">
        <v>69</v>
      </c>
      <c r="B23" t="s">
        <v>2188</v>
      </c>
      <c r="C23" t="s">
        <v>2219</v>
      </c>
      <c r="D23" t="s">
        <v>168</v>
      </c>
      <c r="E23">
        <v>80</v>
      </c>
      <c r="F23">
        <v>0</v>
      </c>
      <c r="G23">
        <v>0</v>
      </c>
      <c r="H23" t="s">
        <v>2220</v>
      </c>
      <c r="I23" t="s">
        <v>169</v>
      </c>
      <c r="J23">
        <v>210048272</v>
      </c>
      <c r="K23" t="s">
        <v>2221</v>
      </c>
      <c r="L23" t="s">
        <v>76</v>
      </c>
      <c r="M23" t="s">
        <v>2222</v>
      </c>
      <c r="N23">
        <v>50</v>
      </c>
      <c r="O23" t="s">
        <v>66</v>
      </c>
      <c r="P23">
        <v>40</v>
      </c>
      <c r="Q23" t="s">
        <v>67</v>
      </c>
      <c r="R23">
        <v>40</v>
      </c>
      <c r="S23" t="s">
        <v>67</v>
      </c>
      <c r="T23">
        <v>1</v>
      </c>
      <c r="U23">
        <v>50</v>
      </c>
      <c r="V23">
        <v>297391</v>
      </c>
      <c r="W23">
        <v>16.04</v>
      </c>
      <c r="X23">
        <v>236</v>
      </c>
      <c r="Y23" t="s">
        <v>68</v>
      </c>
      <c r="Z23" t="s">
        <v>59</v>
      </c>
      <c r="AC23">
        <v>581</v>
      </c>
      <c r="AD23">
        <v>802</v>
      </c>
      <c r="AE23">
        <v>642</v>
      </c>
      <c r="AF23">
        <v>160</v>
      </c>
      <c r="AG23">
        <v>642</v>
      </c>
      <c r="AH23">
        <v>160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 t="s">
        <v>98</v>
      </c>
      <c r="AT23">
        <v>606442</v>
      </c>
      <c r="AU23">
        <v>2541300</v>
      </c>
      <c r="AV23">
        <v>2427100</v>
      </c>
      <c r="AW23">
        <v>2465350</v>
      </c>
      <c r="AX23">
        <v>2397850</v>
      </c>
      <c r="AY23">
        <v>2556000</v>
      </c>
      <c r="AZ23">
        <v>2481950</v>
      </c>
      <c r="BA23">
        <v>54.21</v>
      </c>
      <c r="BB23">
        <v>54.17</v>
      </c>
      <c r="BC23">
        <v>54.59</v>
      </c>
      <c r="BD23">
        <v>54.63</v>
      </c>
      <c r="BE23">
        <v>54.88</v>
      </c>
      <c r="BF23">
        <v>54.84</v>
      </c>
      <c r="BG23">
        <v>0</v>
      </c>
    </row>
    <row r="24" spans="1:59" x14ac:dyDescent="0.25">
      <c r="A24" t="s">
        <v>69</v>
      </c>
      <c r="B24" t="s">
        <v>2188</v>
      </c>
      <c r="C24" t="s">
        <v>2219</v>
      </c>
      <c r="D24" t="s">
        <v>168</v>
      </c>
      <c r="E24">
        <v>80</v>
      </c>
      <c r="F24">
        <v>0</v>
      </c>
      <c r="G24">
        <v>0</v>
      </c>
      <c r="H24" t="s">
        <v>2220</v>
      </c>
      <c r="I24" t="s">
        <v>169</v>
      </c>
      <c r="J24">
        <v>210012077</v>
      </c>
      <c r="K24" t="s">
        <v>2223</v>
      </c>
      <c r="L24" t="s">
        <v>368</v>
      </c>
      <c r="M24" t="s">
        <v>2222</v>
      </c>
      <c r="N24">
        <v>20</v>
      </c>
      <c r="O24" t="s">
        <v>66</v>
      </c>
      <c r="P24">
        <v>40</v>
      </c>
      <c r="Q24" t="s">
        <v>67</v>
      </c>
      <c r="R24">
        <v>40</v>
      </c>
      <c r="S24" t="s">
        <v>67</v>
      </c>
      <c r="T24">
        <v>1</v>
      </c>
      <c r="U24">
        <v>20</v>
      </c>
      <c r="V24">
        <v>394151</v>
      </c>
      <c r="W24">
        <v>16.2</v>
      </c>
      <c r="X24">
        <v>-1</v>
      </c>
      <c r="Y24" t="s">
        <v>68</v>
      </c>
      <c r="AC24">
        <v>225</v>
      </c>
      <c r="AD24">
        <v>324</v>
      </c>
      <c r="AE24">
        <v>257</v>
      </c>
      <c r="AF24">
        <v>67</v>
      </c>
      <c r="AG24">
        <v>259</v>
      </c>
      <c r="AH24">
        <v>65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 t="s">
        <v>121</v>
      </c>
      <c r="AT24">
        <v>606442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</row>
    <row r="25" spans="1:59" x14ac:dyDescent="0.25">
      <c r="A25" t="s">
        <v>69</v>
      </c>
      <c r="B25" t="s">
        <v>2188</v>
      </c>
      <c r="C25" t="s">
        <v>2219</v>
      </c>
      <c r="D25" t="s">
        <v>168</v>
      </c>
      <c r="E25">
        <v>80</v>
      </c>
      <c r="F25">
        <v>0</v>
      </c>
      <c r="G25">
        <v>0</v>
      </c>
      <c r="H25" t="s">
        <v>2220</v>
      </c>
      <c r="I25" t="s">
        <v>169</v>
      </c>
      <c r="J25">
        <v>210160634</v>
      </c>
      <c r="K25" t="s">
        <v>2224</v>
      </c>
      <c r="L25" t="s">
        <v>368</v>
      </c>
      <c r="M25" t="s">
        <v>2222</v>
      </c>
      <c r="N25">
        <v>20</v>
      </c>
      <c r="O25" t="s">
        <v>66</v>
      </c>
      <c r="P25">
        <v>40</v>
      </c>
      <c r="Q25" t="s">
        <v>67</v>
      </c>
      <c r="R25">
        <v>40</v>
      </c>
      <c r="S25" t="s">
        <v>67</v>
      </c>
      <c r="T25">
        <v>1</v>
      </c>
      <c r="U25">
        <v>20</v>
      </c>
      <c r="V25">
        <v>218973</v>
      </c>
      <c r="W25">
        <v>16.649999999999999</v>
      </c>
      <c r="X25">
        <v>236</v>
      </c>
      <c r="Y25" t="s">
        <v>68</v>
      </c>
      <c r="AC25">
        <v>231</v>
      </c>
      <c r="AD25">
        <v>333</v>
      </c>
      <c r="AE25">
        <v>257</v>
      </c>
      <c r="AF25">
        <v>76</v>
      </c>
      <c r="AG25">
        <v>266</v>
      </c>
      <c r="AH25">
        <v>67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 t="s">
        <v>98</v>
      </c>
      <c r="AT25">
        <v>606442</v>
      </c>
      <c r="AU25">
        <v>756160</v>
      </c>
      <c r="AV25">
        <v>720720</v>
      </c>
      <c r="AW25">
        <v>724040</v>
      </c>
      <c r="AX25">
        <v>704440</v>
      </c>
      <c r="AY25">
        <v>751840</v>
      </c>
      <c r="AZ25">
        <v>722260</v>
      </c>
      <c r="BA25">
        <v>16.13</v>
      </c>
      <c r="BB25">
        <v>16.079999999999998</v>
      </c>
      <c r="BC25">
        <v>16.03</v>
      </c>
      <c r="BD25">
        <v>16.05</v>
      </c>
      <c r="BE25">
        <v>16.14</v>
      </c>
      <c r="BF25">
        <v>15.96</v>
      </c>
      <c r="BG25">
        <v>0</v>
      </c>
    </row>
    <row r="26" spans="1:59" x14ac:dyDescent="0.25">
      <c r="A26" t="s">
        <v>69</v>
      </c>
      <c r="B26" t="s">
        <v>2188</v>
      </c>
      <c r="C26" t="s">
        <v>2225</v>
      </c>
      <c r="D26" t="s">
        <v>168</v>
      </c>
      <c r="E26">
        <v>55</v>
      </c>
      <c r="F26">
        <v>0</v>
      </c>
      <c r="G26">
        <v>0</v>
      </c>
      <c r="H26" t="s">
        <v>2226</v>
      </c>
      <c r="I26" t="s">
        <v>169</v>
      </c>
      <c r="J26">
        <v>210212300</v>
      </c>
      <c r="K26" t="s">
        <v>2227</v>
      </c>
      <c r="L26" t="s">
        <v>2228</v>
      </c>
      <c r="M26" t="s">
        <v>2229</v>
      </c>
      <c r="N26">
        <v>10</v>
      </c>
      <c r="O26" t="s">
        <v>375</v>
      </c>
      <c r="P26">
        <v>1</v>
      </c>
      <c r="Q26" t="s">
        <v>375</v>
      </c>
      <c r="R26">
        <v>1</v>
      </c>
      <c r="S26" t="s">
        <v>375</v>
      </c>
      <c r="T26">
        <v>1</v>
      </c>
      <c r="U26">
        <v>10</v>
      </c>
      <c r="V26">
        <v>312</v>
      </c>
      <c r="W26">
        <v>70</v>
      </c>
      <c r="X26">
        <v>21896</v>
      </c>
      <c r="Y26" t="s">
        <v>68</v>
      </c>
      <c r="AC26">
        <v>492</v>
      </c>
      <c r="AD26">
        <v>700</v>
      </c>
      <c r="AE26">
        <v>385</v>
      </c>
      <c r="AF26">
        <v>315</v>
      </c>
      <c r="AG26">
        <v>385</v>
      </c>
      <c r="AH26">
        <v>315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 t="s">
        <v>2206</v>
      </c>
      <c r="AT26">
        <v>606767</v>
      </c>
      <c r="AU26">
        <v>540</v>
      </c>
      <c r="AV26">
        <v>720</v>
      </c>
      <c r="AW26">
        <v>680</v>
      </c>
      <c r="AX26">
        <v>530</v>
      </c>
      <c r="AY26">
        <v>300</v>
      </c>
      <c r="AZ26">
        <v>350</v>
      </c>
      <c r="BA26">
        <v>0.85</v>
      </c>
      <c r="BB26">
        <v>1.21</v>
      </c>
      <c r="BC26">
        <v>1.05</v>
      </c>
      <c r="BD26">
        <v>0.84</v>
      </c>
      <c r="BE26">
        <v>0.46</v>
      </c>
      <c r="BF26">
        <v>0.56000000000000005</v>
      </c>
      <c r="BG26">
        <v>3</v>
      </c>
    </row>
    <row r="27" spans="1:59" x14ac:dyDescent="0.25">
      <c r="A27" t="s">
        <v>69</v>
      </c>
      <c r="B27" t="s">
        <v>2188</v>
      </c>
      <c r="C27" t="s">
        <v>2225</v>
      </c>
      <c r="D27" t="s">
        <v>168</v>
      </c>
      <c r="E27">
        <v>55</v>
      </c>
      <c r="F27">
        <v>0</v>
      </c>
      <c r="G27">
        <v>0</v>
      </c>
      <c r="H27" t="s">
        <v>2226</v>
      </c>
      <c r="I27" t="s">
        <v>169</v>
      </c>
      <c r="J27">
        <v>210211859</v>
      </c>
      <c r="K27" t="s">
        <v>2230</v>
      </c>
      <c r="L27" t="s">
        <v>2228</v>
      </c>
      <c r="M27" t="s">
        <v>2229</v>
      </c>
      <c r="N27">
        <v>10</v>
      </c>
      <c r="O27" t="s">
        <v>375</v>
      </c>
      <c r="P27">
        <v>1</v>
      </c>
      <c r="Q27" t="s">
        <v>375</v>
      </c>
      <c r="R27">
        <v>1</v>
      </c>
      <c r="S27" t="s">
        <v>375</v>
      </c>
      <c r="T27">
        <v>1</v>
      </c>
      <c r="U27">
        <v>10</v>
      </c>
      <c r="V27">
        <v>37576</v>
      </c>
      <c r="W27">
        <v>70</v>
      </c>
      <c r="X27">
        <v>21896</v>
      </c>
      <c r="Y27" t="s">
        <v>68</v>
      </c>
      <c r="Z27" t="s">
        <v>59</v>
      </c>
      <c r="AC27">
        <v>492</v>
      </c>
      <c r="AD27">
        <v>700</v>
      </c>
      <c r="AE27">
        <v>385</v>
      </c>
      <c r="AF27">
        <v>315</v>
      </c>
      <c r="AG27">
        <v>385</v>
      </c>
      <c r="AH27">
        <v>315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 t="s">
        <v>2208</v>
      </c>
      <c r="AT27">
        <v>606767</v>
      </c>
      <c r="AU27">
        <v>62980</v>
      </c>
      <c r="AV27">
        <v>58930</v>
      </c>
      <c r="AW27">
        <v>64160</v>
      </c>
      <c r="AX27">
        <v>62350</v>
      </c>
      <c r="AY27">
        <v>65060</v>
      </c>
      <c r="AZ27">
        <v>62280</v>
      </c>
      <c r="BA27">
        <v>99.15</v>
      </c>
      <c r="BB27">
        <v>98.79</v>
      </c>
      <c r="BC27">
        <v>98.95</v>
      </c>
      <c r="BD27">
        <v>99.16</v>
      </c>
      <c r="BE27">
        <v>99.54</v>
      </c>
      <c r="BF27">
        <v>99.44</v>
      </c>
      <c r="BG27">
        <v>3</v>
      </c>
    </row>
    <row r="28" spans="1:59" x14ac:dyDescent="0.25">
      <c r="A28" t="s">
        <v>69</v>
      </c>
      <c r="B28" t="s">
        <v>2188</v>
      </c>
      <c r="C28" t="s">
        <v>2231</v>
      </c>
      <c r="D28" t="s">
        <v>168</v>
      </c>
      <c r="E28">
        <v>80</v>
      </c>
      <c r="F28">
        <v>0</v>
      </c>
      <c r="G28">
        <v>0</v>
      </c>
      <c r="H28" t="s">
        <v>2232</v>
      </c>
      <c r="I28" t="s">
        <v>169</v>
      </c>
      <c r="J28">
        <v>210214823</v>
      </c>
      <c r="K28" t="s">
        <v>2233</v>
      </c>
      <c r="L28" t="s">
        <v>64</v>
      </c>
      <c r="M28" t="s">
        <v>2234</v>
      </c>
      <c r="N28">
        <v>30</v>
      </c>
      <c r="O28" t="s">
        <v>66</v>
      </c>
      <c r="P28">
        <v>100</v>
      </c>
      <c r="Q28" t="s">
        <v>67</v>
      </c>
      <c r="R28">
        <v>0.15</v>
      </c>
      <c r="S28" t="s">
        <v>164</v>
      </c>
      <c r="T28">
        <v>1000</v>
      </c>
      <c r="U28">
        <v>20</v>
      </c>
      <c r="V28">
        <v>87597</v>
      </c>
      <c r="W28">
        <v>44.85</v>
      </c>
      <c r="X28">
        <v>326</v>
      </c>
      <c r="Y28" t="s">
        <v>68</v>
      </c>
      <c r="Z28" t="s">
        <v>59</v>
      </c>
      <c r="AC28">
        <v>652</v>
      </c>
      <c r="AD28">
        <v>897</v>
      </c>
      <c r="AE28">
        <v>718</v>
      </c>
      <c r="AF28">
        <v>179</v>
      </c>
      <c r="AG28">
        <v>718</v>
      </c>
      <c r="AH28">
        <v>179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 t="s">
        <v>92</v>
      </c>
      <c r="AT28">
        <v>606771</v>
      </c>
      <c r="AU28">
        <v>297340</v>
      </c>
      <c r="AV28">
        <v>293220</v>
      </c>
      <c r="AW28">
        <v>287320</v>
      </c>
      <c r="AX28">
        <v>282840</v>
      </c>
      <c r="AY28">
        <v>302160</v>
      </c>
      <c r="AZ28">
        <v>289060</v>
      </c>
      <c r="BA28">
        <v>80.33</v>
      </c>
      <c r="BB28">
        <v>80.739999999999995</v>
      </c>
      <c r="BC28">
        <v>80.33</v>
      </c>
      <c r="BD28">
        <v>80.33</v>
      </c>
      <c r="BE28">
        <v>79.72</v>
      </c>
      <c r="BF28">
        <v>80.14</v>
      </c>
      <c r="BG28">
        <v>0</v>
      </c>
    </row>
    <row r="29" spans="1:59" x14ac:dyDescent="0.25">
      <c r="A29" t="s">
        <v>69</v>
      </c>
      <c r="B29" t="s">
        <v>2188</v>
      </c>
      <c r="C29" t="s">
        <v>2231</v>
      </c>
      <c r="D29" t="s">
        <v>168</v>
      </c>
      <c r="E29">
        <v>80</v>
      </c>
      <c r="F29">
        <v>0</v>
      </c>
      <c r="G29">
        <v>0</v>
      </c>
      <c r="H29" t="s">
        <v>2232</v>
      </c>
      <c r="I29" t="s">
        <v>169</v>
      </c>
      <c r="J29">
        <v>210214776</v>
      </c>
      <c r="K29" t="s">
        <v>2235</v>
      </c>
      <c r="L29" t="s">
        <v>64</v>
      </c>
      <c r="M29" t="s">
        <v>2234</v>
      </c>
      <c r="N29">
        <v>30</v>
      </c>
      <c r="O29" t="s">
        <v>66</v>
      </c>
      <c r="P29">
        <v>100</v>
      </c>
      <c r="Q29" t="s">
        <v>67</v>
      </c>
      <c r="R29">
        <v>0.15</v>
      </c>
      <c r="S29" t="s">
        <v>164</v>
      </c>
      <c r="T29">
        <v>1000</v>
      </c>
      <c r="U29">
        <v>20</v>
      </c>
      <c r="V29">
        <v>21542</v>
      </c>
      <c r="W29">
        <v>44.85</v>
      </c>
      <c r="X29">
        <v>326</v>
      </c>
      <c r="Y29" t="s">
        <v>68</v>
      </c>
      <c r="Z29" t="s">
        <v>59</v>
      </c>
      <c r="AC29">
        <v>652</v>
      </c>
      <c r="AD29">
        <v>897</v>
      </c>
      <c r="AE29">
        <v>718</v>
      </c>
      <c r="AF29">
        <v>179</v>
      </c>
      <c r="AG29">
        <v>718</v>
      </c>
      <c r="AH29">
        <v>179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 t="s">
        <v>92</v>
      </c>
      <c r="AT29">
        <v>606771</v>
      </c>
      <c r="AU29">
        <v>72800</v>
      </c>
      <c r="AV29">
        <v>69960</v>
      </c>
      <c r="AW29">
        <v>70340</v>
      </c>
      <c r="AX29">
        <v>69260</v>
      </c>
      <c r="AY29">
        <v>76860</v>
      </c>
      <c r="AZ29">
        <v>71620</v>
      </c>
      <c r="BA29">
        <v>19.670000000000002</v>
      </c>
      <c r="BB29">
        <v>19.260000000000002</v>
      </c>
      <c r="BC29">
        <v>19.670000000000002</v>
      </c>
      <c r="BD29">
        <v>19.670000000000002</v>
      </c>
      <c r="BE29">
        <v>20.28</v>
      </c>
      <c r="BF29">
        <v>19.86</v>
      </c>
      <c r="BG29">
        <v>0</v>
      </c>
    </row>
    <row r="30" spans="1:59" x14ac:dyDescent="0.25">
      <c r="A30" t="s">
        <v>69</v>
      </c>
      <c r="B30" t="s">
        <v>2188</v>
      </c>
      <c r="C30" t="s">
        <v>2236</v>
      </c>
      <c r="D30" t="s">
        <v>168</v>
      </c>
      <c r="E30">
        <v>80</v>
      </c>
      <c r="F30">
        <v>0</v>
      </c>
      <c r="G30">
        <v>0</v>
      </c>
      <c r="H30" t="s">
        <v>2237</v>
      </c>
      <c r="I30" t="s">
        <v>169</v>
      </c>
      <c r="J30">
        <v>210214865</v>
      </c>
      <c r="K30" t="s">
        <v>2238</v>
      </c>
      <c r="L30" t="s">
        <v>64</v>
      </c>
      <c r="M30" t="s">
        <v>2234</v>
      </c>
      <c r="N30">
        <v>30</v>
      </c>
      <c r="O30" t="s">
        <v>66</v>
      </c>
      <c r="P30">
        <v>50</v>
      </c>
      <c r="Q30" t="s">
        <v>67</v>
      </c>
      <c r="R30">
        <v>0.15</v>
      </c>
      <c r="S30" t="s">
        <v>164</v>
      </c>
      <c r="T30">
        <v>1000</v>
      </c>
      <c r="U30">
        <v>10</v>
      </c>
      <c r="V30">
        <v>274966</v>
      </c>
      <c r="W30">
        <v>54.6</v>
      </c>
      <c r="X30">
        <v>325</v>
      </c>
      <c r="Y30" t="s">
        <v>68</v>
      </c>
      <c r="Z30" t="s">
        <v>59</v>
      </c>
      <c r="AC30">
        <v>379</v>
      </c>
      <c r="AD30">
        <v>546</v>
      </c>
      <c r="AE30">
        <v>437</v>
      </c>
      <c r="AF30">
        <v>109</v>
      </c>
      <c r="AG30">
        <v>437</v>
      </c>
      <c r="AH30">
        <v>109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 t="s">
        <v>92</v>
      </c>
      <c r="AT30">
        <v>606770</v>
      </c>
      <c r="AU30">
        <v>456530</v>
      </c>
      <c r="AV30">
        <v>447500</v>
      </c>
      <c r="AW30">
        <v>463860</v>
      </c>
      <c r="AX30">
        <v>441700</v>
      </c>
      <c r="AY30">
        <v>477620</v>
      </c>
      <c r="AZ30">
        <v>462450</v>
      </c>
      <c r="BA30">
        <v>72.430000000000007</v>
      </c>
      <c r="BB30">
        <v>72.88</v>
      </c>
      <c r="BC30">
        <v>73.16</v>
      </c>
      <c r="BD30">
        <v>72.91</v>
      </c>
      <c r="BE30">
        <v>73.48</v>
      </c>
      <c r="BF30">
        <v>73.540000000000006</v>
      </c>
      <c r="BG30">
        <v>0</v>
      </c>
    </row>
    <row r="31" spans="1:59" x14ac:dyDescent="0.25">
      <c r="A31" t="s">
        <v>69</v>
      </c>
      <c r="B31" t="s">
        <v>2188</v>
      </c>
      <c r="C31" t="s">
        <v>2236</v>
      </c>
      <c r="D31" t="s">
        <v>168</v>
      </c>
      <c r="E31">
        <v>80</v>
      </c>
      <c r="F31">
        <v>0</v>
      </c>
      <c r="G31">
        <v>0</v>
      </c>
      <c r="H31" t="s">
        <v>2237</v>
      </c>
      <c r="I31" t="s">
        <v>169</v>
      </c>
      <c r="J31">
        <v>210214815</v>
      </c>
      <c r="K31" t="s">
        <v>2239</v>
      </c>
      <c r="L31" t="s">
        <v>64</v>
      </c>
      <c r="M31" t="s">
        <v>2234</v>
      </c>
      <c r="N31">
        <v>30</v>
      </c>
      <c r="O31" t="s">
        <v>66</v>
      </c>
      <c r="P31">
        <v>50</v>
      </c>
      <c r="Q31" t="s">
        <v>67</v>
      </c>
      <c r="R31">
        <v>0.15</v>
      </c>
      <c r="S31" t="s">
        <v>164</v>
      </c>
      <c r="T31">
        <v>1000</v>
      </c>
      <c r="U31">
        <v>10</v>
      </c>
      <c r="V31">
        <v>101336</v>
      </c>
      <c r="W31">
        <v>54.6</v>
      </c>
      <c r="X31">
        <v>325</v>
      </c>
      <c r="Y31" t="s">
        <v>68</v>
      </c>
      <c r="Z31" t="s">
        <v>59</v>
      </c>
      <c r="AC31">
        <v>379</v>
      </c>
      <c r="AD31">
        <v>546</v>
      </c>
      <c r="AE31">
        <v>437</v>
      </c>
      <c r="AF31">
        <v>109</v>
      </c>
      <c r="AG31">
        <v>437</v>
      </c>
      <c r="AH31">
        <v>109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 t="s">
        <v>92</v>
      </c>
      <c r="AT31">
        <v>606770</v>
      </c>
      <c r="AU31">
        <v>173800</v>
      </c>
      <c r="AV31">
        <v>166490</v>
      </c>
      <c r="AW31">
        <v>170170</v>
      </c>
      <c r="AX31">
        <v>164130</v>
      </c>
      <c r="AY31">
        <v>172380</v>
      </c>
      <c r="AZ31">
        <v>166390</v>
      </c>
      <c r="BA31">
        <v>27.57</v>
      </c>
      <c r="BB31">
        <v>27.12</v>
      </c>
      <c r="BC31">
        <v>26.84</v>
      </c>
      <c r="BD31">
        <v>27.09</v>
      </c>
      <c r="BE31">
        <v>26.52</v>
      </c>
      <c r="BF31">
        <v>26.46</v>
      </c>
      <c r="BG31">
        <v>0</v>
      </c>
    </row>
    <row r="32" spans="1:59" x14ac:dyDescent="0.25">
      <c r="A32" t="s">
        <v>69</v>
      </c>
      <c r="B32" t="s">
        <v>2188</v>
      </c>
      <c r="C32" t="s">
        <v>2240</v>
      </c>
      <c r="D32" t="s">
        <v>168</v>
      </c>
      <c r="E32">
        <v>80</v>
      </c>
      <c r="F32">
        <v>0</v>
      </c>
      <c r="G32">
        <v>0</v>
      </c>
      <c r="H32" t="s">
        <v>2241</v>
      </c>
      <c r="I32" t="s">
        <v>169</v>
      </c>
      <c r="J32">
        <v>210891756</v>
      </c>
      <c r="K32" t="s">
        <v>114</v>
      </c>
      <c r="L32" t="s">
        <v>64</v>
      </c>
      <c r="M32" t="s">
        <v>115</v>
      </c>
      <c r="N32">
        <v>30</v>
      </c>
      <c r="O32" t="s">
        <v>66</v>
      </c>
      <c r="P32">
        <v>2</v>
      </c>
      <c r="Q32" t="s">
        <v>110</v>
      </c>
      <c r="R32">
        <v>1</v>
      </c>
      <c r="S32" t="s">
        <v>110</v>
      </c>
      <c r="T32">
        <v>1</v>
      </c>
      <c r="U32">
        <v>60</v>
      </c>
      <c r="V32">
        <v>4648</v>
      </c>
      <c r="W32">
        <v>17.100000000000001</v>
      </c>
      <c r="X32">
        <v>720</v>
      </c>
      <c r="Y32" t="s">
        <v>68</v>
      </c>
      <c r="AC32">
        <v>746</v>
      </c>
      <c r="AD32">
        <v>1026</v>
      </c>
      <c r="AE32">
        <v>821</v>
      </c>
      <c r="AF32">
        <v>205</v>
      </c>
      <c r="AG32">
        <v>821</v>
      </c>
      <c r="AH32">
        <v>205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 t="s">
        <v>98</v>
      </c>
      <c r="AT32">
        <v>606942</v>
      </c>
      <c r="AU32">
        <v>34380</v>
      </c>
      <c r="AV32">
        <v>33360</v>
      </c>
      <c r="AW32">
        <v>48840</v>
      </c>
      <c r="AX32">
        <v>50460</v>
      </c>
      <c r="AY32">
        <v>54360</v>
      </c>
      <c r="AZ32">
        <v>57480</v>
      </c>
      <c r="BA32">
        <v>1.72</v>
      </c>
      <c r="BB32">
        <v>1.72</v>
      </c>
      <c r="BC32">
        <v>2.39</v>
      </c>
      <c r="BD32">
        <v>2.48</v>
      </c>
      <c r="BE32">
        <v>2.5099999999999998</v>
      </c>
      <c r="BF32">
        <v>2.71</v>
      </c>
      <c r="BG32">
        <v>0</v>
      </c>
    </row>
    <row r="33" spans="1:59" x14ac:dyDescent="0.25">
      <c r="A33" t="s">
        <v>69</v>
      </c>
      <c r="B33" t="s">
        <v>2188</v>
      </c>
      <c r="C33" t="s">
        <v>2240</v>
      </c>
      <c r="D33" t="s">
        <v>168</v>
      </c>
      <c r="E33">
        <v>80</v>
      </c>
      <c r="F33">
        <v>0</v>
      </c>
      <c r="G33">
        <v>0</v>
      </c>
      <c r="H33" t="s">
        <v>2241</v>
      </c>
      <c r="I33" t="s">
        <v>169</v>
      </c>
      <c r="J33">
        <v>210186389</v>
      </c>
      <c r="K33" t="s">
        <v>116</v>
      </c>
      <c r="L33" t="s">
        <v>64</v>
      </c>
      <c r="M33" t="s">
        <v>115</v>
      </c>
      <c r="N33">
        <v>30</v>
      </c>
      <c r="O33" t="s">
        <v>66</v>
      </c>
      <c r="P33">
        <v>2</v>
      </c>
      <c r="Q33" t="s">
        <v>110</v>
      </c>
      <c r="R33">
        <v>1</v>
      </c>
      <c r="S33" t="s">
        <v>110</v>
      </c>
      <c r="T33">
        <v>1</v>
      </c>
      <c r="U33">
        <v>60</v>
      </c>
      <c r="V33">
        <v>200347</v>
      </c>
      <c r="W33">
        <v>29.3</v>
      </c>
      <c r="X33">
        <v>720</v>
      </c>
      <c r="Y33" t="s">
        <v>68</v>
      </c>
      <c r="Z33" t="s">
        <v>59</v>
      </c>
      <c r="AC33">
        <v>1296</v>
      </c>
      <c r="AD33">
        <v>1758</v>
      </c>
      <c r="AE33">
        <v>1406</v>
      </c>
      <c r="AF33">
        <v>352</v>
      </c>
      <c r="AG33">
        <v>784</v>
      </c>
      <c r="AH33">
        <v>974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 t="s">
        <v>74</v>
      </c>
      <c r="AT33">
        <v>606942</v>
      </c>
      <c r="AU33">
        <v>1962180</v>
      </c>
      <c r="AV33">
        <v>1908360</v>
      </c>
      <c r="AW33">
        <v>1995420</v>
      </c>
      <c r="AX33">
        <v>1983960</v>
      </c>
      <c r="AY33">
        <v>2108460</v>
      </c>
      <c r="AZ33">
        <v>2062440</v>
      </c>
      <c r="BA33">
        <v>98.28</v>
      </c>
      <c r="BB33">
        <v>98.28</v>
      </c>
      <c r="BC33">
        <v>97.61</v>
      </c>
      <c r="BD33">
        <v>97.52</v>
      </c>
      <c r="BE33">
        <v>97.49</v>
      </c>
      <c r="BF33">
        <v>97.29</v>
      </c>
      <c r="BG33">
        <v>0</v>
      </c>
    </row>
    <row r="34" spans="1:59" x14ac:dyDescent="0.25">
      <c r="A34" t="s">
        <v>69</v>
      </c>
      <c r="B34" t="s">
        <v>2188</v>
      </c>
      <c r="C34" t="s">
        <v>2242</v>
      </c>
      <c r="D34" t="s">
        <v>168</v>
      </c>
      <c r="E34">
        <v>80</v>
      </c>
      <c r="F34">
        <v>0</v>
      </c>
      <c r="G34">
        <v>0</v>
      </c>
      <c r="H34" t="s">
        <v>2243</v>
      </c>
      <c r="I34" t="s">
        <v>169</v>
      </c>
      <c r="J34">
        <v>210891764</v>
      </c>
      <c r="K34" t="s">
        <v>134</v>
      </c>
      <c r="L34" t="s">
        <v>64</v>
      </c>
      <c r="M34" t="s">
        <v>115</v>
      </c>
      <c r="N34">
        <v>30</v>
      </c>
      <c r="O34" t="s">
        <v>66</v>
      </c>
      <c r="P34">
        <v>3</v>
      </c>
      <c r="Q34" t="s">
        <v>110</v>
      </c>
      <c r="R34">
        <v>1</v>
      </c>
      <c r="S34" t="s">
        <v>110</v>
      </c>
      <c r="T34">
        <v>1</v>
      </c>
      <c r="U34">
        <v>90</v>
      </c>
      <c r="V34">
        <v>1495</v>
      </c>
      <c r="W34">
        <v>12.86</v>
      </c>
      <c r="X34">
        <v>3464</v>
      </c>
      <c r="Y34" t="s">
        <v>68</v>
      </c>
      <c r="AC34">
        <v>841</v>
      </c>
      <c r="AD34">
        <v>1157</v>
      </c>
      <c r="AE34">
        <v>926</v>
      </c>
      <c r="AF34">
        <v>231</v>
      </c>
      <c r="AG34">
        <v>926</v>
      </c>
      <c r="AH34">
        <v>231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 t="s">
        <v>98</v>
      </c>
      <c r="AT34">
        <v>606943</v>
      </c>
      <c r="AU34">
        <v>14580</v>
      </c>
      <c r="AV34">
        <v>13950</v>
      </c>
      <c r="AW34">
        <v>22500</v>
      </c>
      <c r="AX34">
        <v>23850</v>
      </c>
      <c r="AY34">
        <v>28530</v>
      </c>
      <c r="AZ34">
        <v>31140</v>
      </c>
      <c r="BA34">
        <v>1.55</v>
      </c>
      <c r="BB34">
        <v>1.52</v>
      </c>
      <c r="BC34">
        <v>2.2999999999999998</v>
      </c>
      <c r="BD34">
        <v>2.4500000000000002</v>
      </c>
      <c r="BE34">
        <v>2.78</v>
      </c>
      <c r="BF34">
        <v>2.97</v>
      </c>
      <c r="BG34">
        <v>0</v>
      </c>
    </row>
    <row r="35" spans="1:59" x14ac:dyDescent="0.25">
      <c r="A35" t="s">
        <v>69</v>
      </c>
      <c r="B35" t="s">
        <v>2188</v>
      </c>
      <c r="C35" t="s">
        <v>2242</v>
      </c>
      <c r="D35" t="s">
        <v>168</v>
      </c>
      <c r="E35">
        <v>80</v>
      </c>
      <c r="F35">
        <v>0</v>
      </c>
      <c r="G35">
        <v>0</v>
      </c>
      <c r="H35" t="s">
        <v>2243</v>
      </c>
      <c r="I35" t="s">
        <v>169</v>
      </c>
      <c r="J35">
        <v>210611627</v>
      </c>
      <c r="K35" t="s">
        <v>135</v>
      </c>
      <c r="L35" t="s">
        <v>64</v>
      </c>
      <c r="M35" t="s">
        <v>115</v>
      </c>
      <c r="N35">
        <v>30</v>
      </c>
      <c r="O35" t="s">
        <v>66</v>
      </c>
      <c r="P35">
        <v>3</v>
      </c>
      <c r="Q35" t="s">
        <v>110</v>
      </c>
      <c r="R35">
        <v>1</v>
      </c>
      <c r="S35" t="s">
        <v>110</v>
      </c>
      <c r="T35">
        <v>1</v>
      </c>
      <c r="U35">
        <v>90</v>
      </c>
      <c r="V35">
        <v>63896</v>
      </c>
      <c r="W35">
        <v>21.13</v>
      </c>
      <c r="X35">
        <v>3464</v>
      </c>
      <c r="Y35" t="s">
        <v>68</v>
      </c>
      <c r="Z35" t="s">
        <v>59</v>
      </c>
      <c r="AC35">
        <v>1402</v>
      </c>
      <c r="AD35">
        <v>1902</v>
      </c>
      <c r="AE35">
        <v>1522</v>
      </c>
      <c r="AF35">
        <v>380</v>
      </c>
      <c r="AG35">
        <v>1099</v>
      </c>
      <c r="AH35">
        <v>803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 t="s">
        <v>74</v>
      </c>
      <c r="AT35">
        <v>606943</v>
      </c>
      <c r="AU35">
        <v>928620</v>
      </c>
      <c r="AV35">
        <v>902970</v>
      </c>
      <c r="AW35">
        <v>954270</v>
      </c>
      <c r="AX35">
        <v>949950</v>
      </c>
      <c r="AY35">
        <v>997110</v>
      </c>
      <c r="AZ35">
        <v>1017720</v>
      </c>
      <c r="BA35">
        <v>98.45</v>
      </c>
      <c r="BB35">
        <v>98.48</v>
      </c>
      <c r="BC35">
        <v>97.7</v>
      </c>
      <c r="BD35">
        <v>97.55</v>
      </c>
      <c r="BE35">
        <v>97.22</v>
      </c>
      <c r="BF35">
        <v>97.03</v>
      </c>
      <c r="BG35">
        <v>0</v>
      </c>
    </row>
    <row r="36" spans="1:59" x14ac:dyDescent="0.25">
      <c r="A36" t="s">
        <v>69</v>
      </c>
      <c r="B36" t="s">
        <v>2188</v>
      </c>
      <c r="C36" t="s">
        <v>828</v>
      </c>
      <c r="D36" t="s">
        <v>168</v>
      </c>
      <c r="E36">
        <v>55</v>
      </c>
      <c r="F36">
        <v>0</v>
      </c>
      <c r="G36">
        <v>0</v>
      </c>
      <c r="H36" t="s">
        <v>2244</v>
      </c>
      <c r="I36" t="s">
        <v>169</v>
      </c>
      <c r="J36">
        <v>210744844</v>
      </c>
      <c r="K36" t="s">
        <v>2245</v>
      </c>
      <c r="L36" t="s">
        <v>83</v>
      </c>
      <c r="M36" t="s">
        <v>830</v>
      </c>
      <c r="N36">
        <v>28</v>
      </c>
      <c r="O36" t="s">
        <v>66</v>
      </c>
      <c r="P36">
        <v>160</v>
      </c>
      <c r="Q36" t="s">
        <v>67</v>
      </c>
      <c r="R36">
        <v>80</v>
      </c>
      <c r="S36" t="s">
        <v>67</v>
      </c>
      <c r="T36">
        <v>1</v>
      </c>
      <c r="U36">
        <v>56</v>
      </c>
      <c r="V36">
        <v>15695</v>
      </c>
      <c r="W36">
        <v>41.5</v>
      </c>
      <c r="X36">
        <v>1449</v>
      </c>
      <c r="Y36" t="s">
        <v>68</v>
      </c>
      <c r="Z36" t="s">
        <v>59</v>
      </c>
      <c r="AC36">
        <v>1756</v>
      </c>
      <c r="AD36">
        <v>2324</v>
      </c>
      <c r="AE36">
        <v>1278</v>
      </c>
      <c r="AF36">
        <v>1046</v>
      </c>
      <c r="AG36">
        <v>706</v>
      </c>
      <c r="AH36">
        <v>1618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 t="s">
        <v>92</v>
      </c>
      <c r="AT36">
        <v>606850</v>
      </c>
      <c r="AU36">
        <v>143696</v>
      </c>
      <c r="AV36">
        <v>88144</v>
      </c>
      <c r="AW36">
        <v>105672</v>
      </c>
      <c r="AX36">
        <v>171136</v>
      </c>
      <c r="AY36">
        <v>174608</v>
      </c>
      <c r="AZ36">
        <v>195664</v>
      </c>
      <c r="BA36">
        <v>85.29</v>
      </c>
      <c r="BB36">
        <v>62.41</v>
      </c>
      <c r="BC36">
        <v>55.54</v>
      </c>
      <c r="BD36">
        <v>76.77</v>
      </c>
      <c r="BE36">
        <v>75.19</v>
      </c>
      <c r="BF36">
        <v>75.38</v>
      </c>
      <c r="BG36">
        <v>1</v>
      </c>
    </row>
    <row r="37" spans="1:59" x14ac:dyDescent="0.25">
      <c r="A37" t="s">
        <v>69</v>
      </c>
      <c r="B37" t="s">
        <v>2188</v>
      </c>
      <c r="C37" t="s">
        <v>828</v>
      </c>
      <c r="D37" t="s">
        <v>168</v>
      </c>
      <c r="E37">
        <v>55</v>
      </c>
      <c r="F37">
        <v>0</v>
      </c>
      <c r="G37">
        <v>0</v>
      </c>
      <c r="H37" t="s">
        <v>2244</v>
      </c>
      <c r="I37" t="s">
        <v>169</v>
      </c>
      <c r="J37">
        <v>210738403</v>
      </c>
      <c r="K37" t="s">
        <v>2246</v>
      </c>
      <c r="L37" t="s">
        <v>64</v>
      </c>
      <c r="M37" t="s">
        <v>830</v>
      </c>
      <c r="N37">
        <v>30</v>
      </c>
      <c r="O37" t="s">
        <v>66</v>
      </c>
      <c r="P37">
        <v>160</v>
      </c>
      <c r="Q37" t="s">
        <v>67</v>
      </c>
      <c r="R37">
        <v>80</v>
      </c>
      <c r="S37" t="s">
        <v>67</v>
      </c>
      <c r="T37">
        <v>1</v>
      </c>
      <c r="U37">
        <v>60</v>
      </c>
      <c r="V37">
        <v>5596</v>
      </c>
      <c r="W37">
        <v>41.5</v>
      </c>
      <c r="X37">
        <v>1449</v>
      </c>
      <c r="Y37" t="s">
        <v>68</v>
      </c>
      <c r="Z37" t="s">
        <v>59</v>
      </c>
      <c r="AC37">
        <v>1882</v>
      </c>
      <c r="AD37">
        <v>2490</v>
      </c>
      <c r="AE37">
        <v>1370</v>
      </c>
      <c r="AF37">
        <v>1120</v>
      </c>
      <c r="AG37">
        <v>757</v>
      </c>
      <c r="AH37">
        <v>1733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 t="s">
        <v>90</v>
      </c>
      <c r="AT37">
        <v>606850</v>
      </c>
      <c r="AU37">
        <v>24780</v>
      </c>
      <c r="AV37">
        <v>53100</v>
      </c>
      <c r="AW37">
        <v>84600</v>
      </c>
      <c r="AX37">
        <v>51780</v>
      </c>
      <c r="AY37">
        <v>57600</v>
      </c>
      <c r="AZ37">
        <v>63900</v>
      </c>
      <c r="BA37">
        <v>14.71</v>
      </c>
      <c r="BB37">
        <v>37.590000000000003</v>
      </c>
      <c r="BC37">
        <v>44.46</v>
      </c>
      <c r="BD37">
        <v>23.23</v>
      </c>
      <c r="BE37">
        <v>24.81</v>
      </c>
      <c r="BF37">
        <v>24.62</v>
      </c>
      <c r="BG37">
        <v>1</v>
      </c>
    </row>
    <row r="38" spans="1:59" x14ac:dyDescent="0.25">
      <c r="A38" t="s">
        <v>69</v>
      </c>
      <c r="B38" t="s">
        <v>2188</v>
      </c>
      <c r="C38" t="s">
        <v>2247</v>
      </c>
      <c r="D38" t="s">
        <v>168</v>
      </c>
      <c r="E38">
        <v>55</v>
      </c>
      <c r="F38">
        <v>0</v>
      </c>
      <c r="G38">
        <v>0</v>
      </c>
      <c r="H38" t="s">
        <v>2248</v>
      </c>
      <c r="I38" t="s">
        <v>169</v>
      </c>
      <c r="J38">
        <v>210907769</v>
      </c>
      <c r="K38" t="s">
        <v>2249</v>
      </c>
      <c r="L38" t="s">
        <v>64</v>
      </c>
      <c r="M38" t="s">
        <v>2250</v>
      </c>
      <c r="N38">
        <v>30</v>
      </c>
      <c r="O38" t="s">
        <v>66</v>
      </c>
      <c r="P38">
        <v>80</v>
      </c>
      <c r="Q38" t="s">
        <v>67</v>
      </c>
      <c r="R38">
        <v>40</v>
      </c>
      <c r="S38" t="s">
        <v>67</v>
      </c>
      <c r="T38">
        <v>1</v>
      </c>
      <c r="U38">
        <v>60</v>
      </c>
      <c r="V38">
        <v>0</v>
      </c>
      <c r="W38">
        <v>53.78</v>
      </c>
      <c r="X38">
        <v>3755</v>
      </c>
      <c r="Y38" t="s">
        <v>68</v>
      </c>
      <c r="AC38">
        <v>2453</v>
      </c>
      <c r="AD38">
        <v>3227</v>
      </c>
      <c r="AE38">
        <v>1775</v>
      </c>
      <c r="AF38">
        <v>1452</v>
      </c>
      <c r="AG38">
        <v>1775</v>
      </c>
      <c r="AH38">
        <v>1452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 t="s">
        <v>74</v>
      </c>
      <c r="AT38">
        <v>606898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</row>
    <row r="39" spans="1:59" x14ac:dyDescent="0.25">
      <c r="A39" t="s">
        <v>69</v>
      </c>
      <c r="B39" t="s">
        <v>2188</v>
      </c>
      <c r="C39" t="s">
        <v>2247</v>
      </c>
      <c r="D39" t="s">
        <v>168</v>
      </c>
      <c r="E39">
        <v>55</v>
      </c>
      <c r="F39">
        <v>0</v>
      </c>
      <c r="G39">
        <v>0</v>
      </c>
      <c r="H39" t="s">
        <v>2248</v>
      </c>
      <c r="I39" t="s">
        <v>169</v>
      </c>
      <c r="J39">
        <v>210456881</v>
      </c>
      <c r="K39" t="s">
        <v>2251</v>
      </c>
      <c r="L39" t="s">
        <v>83</v>
      </c>
      <c r="M39" t="s">
        <v>2250</v>
      </c>
      <c r="N39">
        <v>28</v>
      </c>
      <c r="O39" t="s">
        <v>66</v>
      </c>
      <c r="P39">
        <v>80</v>
      </c>
      <c r="Q39" t="s">
        <v>67</v>
      </c>
      <c r="R39">
        <v>40</v>
      </c>
      <c r="S39" t="s">
        <v>67</v>
      </c>
      <c r="T39">
        <v>1</v>
      </c>
      <c r="U39">
        <v>56</v>
      </c>
      <c r="V39">
        <v>5952</v>
      </c>
      <c r="W39">
        <v>122.82</v>
      </c>
      <c r="X39">
        <v>3755</v>
      </c>
      <c r="Y39" t="s">
        <v>68</v>
      </c>
      <c r="Z39" t="s">
        <v>59</v>
      </c>
      <c r="AC39">
        <v>5326</v>
      </c>
      <c r="AD39">
        <v>6878</v>
      </c>
      <c r="AE39">
        <v>3783</v>
      </c>
      <c r="AF39">
        <v>3095</v>
      </c>
      <c r="AG39">
        <v>1485</v>
      </c>
      <c r="AH39">
        <v>5393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 t="s">
        <v>746</v>
      </c>
      <c r="AT39">
        <v>606898</v>
      </c>
      <c r="AU39">
        <v>51856</v>
      </c>
      <c r="AV39">
        <v>53984</v>
      </c>
      <c r="AW39">
        <v>55776</v>
      </c>
      <c r="AX39">
        <v>52304</v>
      </c>
      <c r="AY39">
        <v>61320</v>
      </c>
      <c r="AZ39">
        <v>58072</v>
      </c>
      <c r="BA39">
        <v>100</v>
      </c>
      <c r="BB39">
        <v>100</v>
      </c>
      <c r="BC39">
        <v>100</v>
      </c>
      <c r="BD39">
        <v>100</v>
      </c>
      <c r="BE39">
        <v>100</v>
      </c>
      <c r="BF39">
        <v>100</v>
      </c>
      <c r="BG39">
        <v>0</v>
      </c>
    </row>
    <row r="40" spans="1:59" x14ac:dyDescent="0.25">
      <c r="A40" t="s">
        <v>59</v>
      </c>
      <c r="B40" t="s">
        <v>2188</v>
      </c>
      <c r="C40" t="s">
        <v>2252</v>
      </c>
      <c r="D40" t="s">
        <v>168</v>
      </c>
      <c r="E40">
        <v>25</v>
      </c>
      <c r="F40">
        <v>0</v>
      </c>
      <c r="G40">
        <v>0</v>
      </c>
      <c r="H40" t="s">
        <v>2253</v>
      </c>
      <c r="I40" t="s">
        <v>169</v>
      </c>
      <c r="J40">
        <v>210000892</v>
      </c>
      <c r="K40" t="s">
        <v>2254</v>
      </c>
      <c r="L40" t="s">
        <v>208</v>
      </c>
      <c r="M40" t="s">
        <v>1029</v>
      </c>
      <c r="N40">
        <v>56</v>
      </c>
      <c r="O40" t="s">
        <v>66</v>
      </c>
      <c r="P40">
        <v>5</v>
      </c>
      <c r="Q40" t="s">
        <v>67</v>
      </c>
      <c r="R40">
        <v>7.5</v>
      </c>
      <c r="S40" t="s">
        <v>67</v>
      </c>
      <c r="T40">
        <v>1</v>
      </c>
      <c r="U40">
        <v>37.33</v>
      </c>
      <c r="V40">
        <v>8137</v>
      </c>
      <c r="W40">
        <v>102.91</v>
      </c>
      <c r="X40">
        <v>22</v>
      </c>
      <c r="Y40" t="s">
        <v>68</v>
      </c>
      <c r="Z40" t="s">
        <v>59</v>
      </c>
      <c r="AB40" t="s">
        <v>59</v>
      </c>
      <c r="AC40">
        <v>2921</v>
      </c>
      <c r="AD40">
        <v>3842</v>
      </c>
      <c r="AE40">
        <v>960</v>
      </c>
      <c r="AF40">
        <v>2882</v>
      </c>
      <c r="AG40">
        <v>961</v>
      </c>
      <c r="AH40">
        <v>2881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 t="s">
        <v>121</v>
      </c>
      <c r="AT40">
        <v>606648</v>
      </c>
      <c r="AU40">
        <v>49541</v>
      </c>
      <c r="AV40">
        <v>45099</v>
      </c>
      <c r="AW40">
        <v>53163</v>
      </c>
      <c r="AX40">
        <v>48347</v>
      </c>
      <c r="AY40">
        <v>55739</v>
      </c>
      <c r="AZ40">
        <v>51893</v>
      </c>
      <c r="BA40">
        <v>99.6</v>
      </c>
      <c r="BB40">
        <v>99.47</v>
      </c>
      <c r="BC40">
        <v>99.63</v>
      </c>
      <c r="BD40">
        <v>100</v>
      </c>
      <c r="BE40">
        <v>99.22</v>
      </c>
      <c r="BF40">
        <v>96.58</v>
      </c>
      <c r="BG40" t="s">
        <v>71</v>
      </c>
    </row>
    <row r="41" spans="1:59" x14ac:dyDescent="0.25">
      <c r="A41" t="s">
        <v>59</v>
      </c>
      <c r="B41" t="s">
        <v>2188</v>
      </c>
      <c r="C41" t="s">
        <v>2252</v>
      </c>
      <c r="D41" t="s">
        <v>168</v>
      </c>
      <c r="E41">
        <v>25</v>
      </c>
      <c r="F41">
        <v>0</v>
      </c>
      <c r="G41">
        <v>0</v>
      </c>
      <c r="H41" t="s">
        <v>2253</v>
      </c>
      <c r="I41" t="s">
        <v>169</v>
      </c>
      <c r="J41">
        <v>210227630</v>
      </c>
      <c r="K41" t="s">
        <v>2255</v>
      </c>
      <c r="L41" t="s">
        <v>177</v>
      </c>
      <c r="M41" t="s">
        <v>1029</v>
      </c>
      <c r="N41">
        <v>60</v>
      </c>
      <c r="O41" t="s">
        <v>66</v>
      </c>
      <c r="P41">
        <v>5</v>
      </c>
      <c r="Q41" t="s">
        <v>67</v>
      </c>
      <c r="R41">
        <v>7.5</v>
      </c>
      <c r="S41" t="s">
        <v>67</v>
      </c>
      <c r="T41">
        <v>1</v>
      </c>
      <c r="U41">
        <v>40</v>
      </c>
      <c r="V41">
        <v>73</v>
      </c>
      <c r="W41">
        <v>94.43</v>
      </c>
      <c r="X41">
        <v>22</v>
      </c>
      <c r="Y41" t="s">
        <v>68</v>
      </c>
      <c r="AB41" t="s">
        <v>59</v>
      </c>
      <c r="AC41">
        <v>2871</v>
      </c>
      <c r="AD41">
        <v>3777</v>
      </c>
      <c r="AE41">
        <v>944</v>
      </c>
      <c r="AF41">
        <v>2833</v>
      </c>
      <c r="AG41">
        <v>944</v>
      </c>
      <c r="AH41">
        <v>2833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 t="s">
        <v>92</v>
      </c>
      <c r="AT41">
        <v>606648</v>
      </c>
      <c r="AU41">
        <v>200</v>
      </c>
      <c r="AV41">
        <v>240</v>
      </c>
      <c r="AW41">
        <v>200</v>
      </c>
      <c r="AX41">
        <v>0</v>
      </c>
      <c r="AY41">
        <v>440</v>
      </c>
      <c r="AZ41">
        <v>1840</v>
      </c>
      <c r="BA41">
        <v>0.4</v>
      </c>
      <c r="BB41">
        <v>0.53</v>
      </c>
      <c r="BC41">
        <v>0.37</v>
      </c>
      <c r="BD41">
        <v>0</v>
      </c>
      <c r="BE41">
        <v>0.78</v>
      </c>
      <c r="BF41">
        <v>3.42</v>
      </c>
      <c r="BG41" t="s">
        <v>71</v>
      </c>
    </row>
    <row r="42" spans="1:59" x14ac:dyDescent="0.25">
      <c r="A42" t="s">
        <v>69</v>
      </c>
      <c r="B42" t="s">
        <v>2188</v>
      </c>
      <c r="C42" t="s">
        <v>2256</v>
      </c>
      <c r="D42" t="s">
        <v>168</v>
      </c>
      <c r="E42">
        <v>0</v>
      </c>
      <c r="F42">
        <v>0</v>
      </c>
      <c r="G42">
        <v>100</v>
      </c>
      <c r="H42" t="s">
        <v>2257</v>
      </c>
      <c r="I42" t="s">
        <v>169</v>
      </c>
      <c r="J42">
        <v>210863559</v>
      </c>
      <c r="K42" t="s">
        <v>2258</v>
      </c>
      <c r="L42" t="s">
        <v>2259</v>
      </c>
      <c r="M42" t="s">
        <v>2260</v>
      </c>
      <c r="N42">
        <v>1</v>
      </c>
      <c r="O42" t="s">
        <v>375</v>
      </c>
      <c r="P42">
        <v>30</v>
      </c>
      <c r="Q42" t="s">
        <v>67</v>
      </c>
      <c r="R42">
        <v>0.7</v>
      </c>
      <c r="S42" t="s">
        <v>67</v>
      </c>
      <c r="T42">
        <v>1</v>
      </c>
      <c r="U42">
        <v>42.86</v>
      </c>
      <c r="V42">
        <v>89</v>
      </c>
      <c r="W42">
        <v>2329.3000000000002</v>
      </c>
      <c r="X42">
        <v>3054</v>
      </c>
      <c r="Y42" t="s">
        <v>68</v>
      </c>
      <c r="Z42" t="s">
        <v>59</v>
      </c>
      <c r="AC42">
        <v>90118</v>
      </c>
      <c r="AD42">
        <v>99827</v>
      </c>
      <c r="AE42">
        <v>0</v>
      </c>
      <c r="AF42">
        <v>99827</v>
      </c>
      <c r="AG42">
        <v>0</v>
      </c>
      <c r="AH42">
        <v>99827</v>
      </c>
      <c r="AI42">
        <v>0</v>
      </c>
      <c r="AJ42">
        <v>0</v>
      </c>
      <c r="AK42">
        <v>0</v>
      </c>
      <c r="AL42">
        <v>0</v>
      </c>
      <c r="AM42">
        <v>99527</v>
      </c>
      <c r="AN42">
        <v>300</v>
      </c>
      <c r="AO42">
        <v>99527</v>
      </c>
      <c r="AP42">
        <v>300</v>
      </c>
      <c r="AQ42">
        <v>0</v>
      </c>
      <c r="AR42">
        <v>0</v>
      </c>
      <c r="AS42" t="s">
        <v>98</v>
      </c>
      <c r="AT42">
        <v>606593</v>
      </c>
      <c r="AU42">
        <v>386</v>
      </c>
      <c r="AV42">
        <v>600</v>
      </c>
      <c r="AW42">
        <v>686</v>
      </c>
      <c r="AX42">
        <v>686</v>
      </c>
      <c r="AY42">
        <v>643</v>
      </c>
      <c r="AZ42">
        <v>814</v>
      </c>
      <c r="BA42">
        <v>3.15</v>
      </c>
      <c r="BB42">
        <v>4.7300000000000004</v>
      </c>
      <c r="BC42">
        <v>5.42</v>
      </c>
      <c r="BD42">
        <v>5.42</v>
      </c>
      <c r="BE42">
        <v>5.24</v>
      </c>
      <c r="BF42">
        <v>6.48</v>
      </c>
      <c r="BG42">
        <v>1</v>
      </c>
    </row>
    <row r="43" spans="1:59" x14ac:dyDescent="0.25">
      <c r="A43" t="s">
        <v>69</v>
      </c>
      <c r="B43" t="s">
        <v>2188</v>
      </c>
      <c r="C43" t="s">
        <v>2256</v>
      </c>
      <c r="D43" t="s">
        <v>168</v>
      </c>
      <c r="E43">
        <v>0</v>
      </c>
      <c r="F43">
        <v>0</v>
      </c>
      <c r="G43">
        <v>100</v>
      </c>
      <c r="H43" t="s">
        <v>2257</v>
      </c>
      <c r="I43" t="s">
        <v>169</v>
      </c>
      <c r="J43">
        <v>210212164</v>
      </c>
      <c r="K43" t="s">
        <v>2261</v>
      </c>
      <c r="L43" t="s">
        <v>2262</v>
      </c>
      <c r="M43" t="s">
        <v>2260</v>
      </c>
      <c r="N43">
        <v>1</v>
      </c>
      <c r="O43" t="s">
        <v>375</v>
      </c>
      <c r="P43">
        <v>30</v>
      </c>
      <c r="Q43" t="s">
        <v>67</v>
      </c>
      <c r="R43">
        <v>0.7</v>
      </c>
      <c r="S43" t="s">
        <v>67</v>
      </c>
      <c r="T43">
        <v>1</v>
      </c>
      <c r="U43">
        <v>42.86</v>
      </c>
      <c r="V43">
        <v>1662</v>
      </c>
      <c r="W43">
        <v>2329.3000000000002</v>
      </c>
      <c r="X43">
        <v>3054</v>
      </c>
      <c r="Y43" t="s">
        <v>68</v>
      </c>
      <c r="Z43" t="s">
        <v>59</v>
      </c>
      <c r="AC43">
        <v>90118</v>
      </c>
      <c r="AD43">
        <v>99827</v>
      </c>
      <c r="AE43">
        <v>0</v>
      </c>
      <c r="AF43">
        <v>99827</v>
      </c>
      <c r="AG43">
        <v>0</v>
      </c>
      <c r="AH43">
        <v>99827</v>
      </c>
      <c r="AI43">
        <v>0</v>
      </c>
      <c r="AJ43">
        <v>0</v>
      </c>
      <c r="AK43">
        <v>0</v>
      </c>
      <c r="AL43">
        <v>0</v>
      </c>
      <c r="AM43">
        <v>99527</v>
      </c>
      <c r="AN43">
        <v>300</v>
      </c>
      <c r="AO43">
        <v>99527</v>
      </c>
      <c r="AP43">
        <v>300</v>
      </c>
      <c r="AQ43">
        <v>0</v>
      </c>
      <c r="AR43">
        <v>0</v>
      </c>
      <c r="AS43" t="s">
        <v>398</v>
      </c>
      <c r="AT43">
        <v>606593</v>
      </c>
      <c r="AU43">
        <v>11871</v>
      </c>
      <c r="AV43">
        <v>12086</v>
      </c>
      <c r="AW43">
        <v>11957</v>
      </c>
      <c r="AX43">
        <v>11957</v>
      </c>
      <c r="AY43">
        <v>11614</v>
      </c>
      <c r="AZ43">
        <v>11743</v>
      </c>
      <c r="BA43">
        <v>96.85</v>
      </c>
      <c r="BB43">
        <v>95.27</v>
      </c>
      <c r="BC43">
        <v>94.58</v>
      </c>
      <c r="BD43">
        <v>94.58</v>
      </c>
      <c r="BE43">
        <v>94.76</v>
      </c>
      <c r="BF43">
        <v>93.52</v>
      </c>
      <c r="BG43">
        <v>1</v>
      </c>
    </row>
    <row r="44" spans="1:59" x14ac:dyDescent="0.25">
      <c r="A44" t="s">
        <v>59</v>
      </c>
      <c r="B44" t="s">
        <v>2188</v>
      </c>
      <c r="C44" t="s">
        <v>2263</v>
      </c>
      <c r="D44" t="s">
        <v>168</v>
      </c>
      <c r="E44">
        <v>25</v>
      </c>
      <c r="F44">
        <v>0</v>
      </c>
      <c r="G44">
        <v>0</v>
      </c>
      <c r="H44" t="s">
        <v>2264</v>
      </c>
      <c r="I44" t="s">
        <v>169</v>
      </c>
      <c r="J44">
        <v>210007420</v>
      </c>
      <c r="K44" t="s">
        <v>2265</v>
      </c>
      <c r="L44" t="s">
        <v>2266</v>
      </c>
      <c r="M44" t="s">
        <v>2267</v>
      </c>
      <c r="N44">
        <v>16</v>
      </c>
      <c r="O44" t="s">
        <v>66</v>
      </c>
      <c r="P44">
        <v>300</v>
      </c>
      <c r="Q44" t="s">
        <v>67</v>
      </c>
      <c r="R44">
        <v>1.2</v>
      </c>
      <c r="S44" t="s">
        <v>164</v>
      </c>
      <c r="T44">
        <v>1000</v>
      </c>
      <c r="U44">
        <v>4</v>
      </c>
      <c r="V44">
        <v>197602</v>
      </c>
      <c r="W44">
        <v>359.25</v>
      </c>
      <c r="X44">
        <v>138</v>
      </c>
      <c r="Y44" t="s">
        <v>68</v>
      </c>
      <c r="Z44" t="s">
        <v>59</v>
      </c>
      <c r="AB44" t="s">
        <v>59</v>
      </c>
      <c r="AC44">
        <v>1048</v>
      </c>
      <c r="AD44">
        <v>1437</v>
      </c>
      <c r="AE44">
        <v>359</v>
      </c>
      <c r="AF44">
        <v>1078</v>
      </c>
      <c r="AG44">
        <v>359</v>
      </c>
      <c r="AH44">
        <v>1078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 t="s">
        <v>70</v>
      </c>
      <c r="AT44">
        <v>606632</v>
      </c>
      <c r="AU44">
        <v>126232</v>
      </c>
      <c r="AV44">
        <v>127516</v>
      </c>
      <c r="AW44">
        <v>134700</v>
      </c>
      <c r="AX44">
        <v>134296</v>
      </c>
      <c r="AY44">
        <v>133936</v>
      </c>
      <c r="AZ44">
        <v>133728</v>
      </c>
      <c r="BA44">
        <v>97.11</v>
      </c>
      <c r="BB44">
        <v>96.48</v>
      </c>
      <c r="BC44">
        <v>96.85</v>
      </c>
      <c r="BD44">
        <v>97.08</v>
      </c>
      <c r="BE44">
        <v>97.11</v>
      </c>
      <c r="BF44">
        <v>92.96</v>
      </c>
      <c r="BG44" t="s">
        <v>71</v>
      </c>
    </row>
    <row r="45" spans="1:59" x14ac:dyDescent="0.25">
      <c r="A45" t="s">
        <v>59</v>
      </c>
      <c r="B45" t="s">
        <v>2188</v>
      </c>
      <c r="C45" t="s">
        <v>2263</v>
      </c>
      <c r="D45" t="s">
        <v>168</v>
      </c>
      <c r="E45">
        <v>25</v>
      </c>
      <c r="F45">
        <v>0</v>
      </c>
      <c r="G45">
        <v>0</v>
      </c>
      <c r="H45" t="s">
        <v>2264</v>
      </c>
      <c r="I45" t="s">
        <v>169</v>
      </c>
      <c r="J45">
        <v>210764438</v>
      </c>
      <c r="K45" t="s">
        <v>2268</v>
      </c>
      <c r="L45" t="s">
        <v>2266</v>
      </c>
      <c r="M45" t="s">
        <v>2267</v>
      </c>
      <c r="N45">
        <v>16</v>
      </c>
      <c r="O45" t="s">
        <v>66</v>
      </c>
      <c r="P45">
        <v>300</v>
      </c>
      <c r="Q45" t="s">
        <v>67</v>
      </c>
      <c r="R45">
        <v>1.2</v>
      </c>
      <c r="S45" t="s">
        <v>164</v>
      </c>
      <c r="T45">
        <v>1000</v>
      </c>
      <c r="U45">
        <v>4</v>
      </c>
      <c r="V45">
        <v>7738</v>
      </c>
      <c r="W45">
        <v>306.25</v>
      </c>
      <c r="X45">
        <v>138</v>
      </c>
      <c r="Y45" t="s">
        <v>68</v>
      </c>
      <c r="AB45" t="s">
        <v>59</v>
      </c>
      <c r="AC45">
        <v>891</v>
      </c>
      <c r="AD45">
        <v>1225</v>
      </c>
      <c r="AE45">
        <v>306</v>
      </c>
      <c r="AF45">
        <v>919</v>
      </c>
      <c r="AG45">
        <v>306</v>
      </c>
      <c r="AH45">
        <v>919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 t="s">
        <v>92</v>
      </c>
      <c r="AT45">
        <v>606632</v>
      </c>
      <c r="AU45">
        <v>3756</v>
      </c>
      <c r="AV45">
        <v>4652</v>
      </c>
      <c r="AW45">
        <v>4388</v>
      </c>
      <c r="AX45">
        <v>4044</v>
      </c>
      <c r="AY45">
        <v>3992</v>
      </c>
      <c r="AZ45">
        <v>10120</v>
      </c>
      <c r="BA45">
        <v>2.89</v>
      </c>
      <c r="BB45">
        <v>3.52</v>
      </c>
      <c r="BC45">
        <v>3.15</v>
      </c>
      <c r="BD45">
        <v>2.92</v>
      </c>
      <c r="BE45">
        <v>2.89</v>
      </c>
      <c r="BF45">
        <v>7.04</v>
      </c>
      <c r="BG45" t="s">
        <v>71</v>
      </c>
    </row>
    <row r="46" spans="1:59" x14ac:dyDescent="0.25">
      <c r="A46" t="s">
        <v>69</v>
      </c>
      <c r="B46" t="s">
        <v>2188</v>
      </c>
      <c r="C46" t="s">
        <v>2269</v>
      </c>
      <c r="D46" t="s">
        <v>168</v>
      </c>
      <c r="E46">
        <v>0</v>
      </c>
      <c r="F46">
        <v>0</v>
      </c>
      <c r="G46">
        <v>100</v>
      </c>
      <c r="H46">
        <v>0</v>
      </c>
      <c r="I46" t="s">
        <v>169</v>
      </c>
      <c r="J46">
        <v>210154706</v>
      </c>
      <c r="K46" t="s">
        <v>1253</v>
      </c>
      <c r="L46" t="s">
        <v>536</v>
      </c>
      <c r="M46" t="s">
        <v>1252</v>
      </c>
      <c r="N46">
        <v>100</v>
      </c>
      <c r="O46" t="s">
        <v>66</v>
      </c>
      <c r="P46">
        <v>160</v>
      </c>
      <c r="Q46" t="s">
        <v>67</v>
      </c>
      <c r="R46">
        <v>160</v>
      </c>
      <c r="S46" t="s">
        <v>67</v>
      </c>
      <c r="T46">
        <v>1</v>
      </c>
      <c r="U46">
        <v>100</v>
      </c>
      <c r="V46">
        <v>530</v>
      </c>
      <c r="W46">
        <v>258.13</v>
      </c>
      <c r="X46">
        <v>313</v>
      </c>
      <c r="Y46" t="s">
        <v>68</v>
      </c>
      <c r="AC46">
        <v>22600</v>
      </c>
      <c r="AD46">
        <v>25813</v>
      </c>
      <c r="AE46">
        <v>0</v>
      </c>
      <c r="AF46">
        <v>25813</v>
      </c>
      <c r="AG46">
        <v>0</v>
      </c>
      <c r="AH46">
        <v>25813</v>
      </c>
      <c r="AI46">
        <v>0</v>
      </c>
      <c r="AJ46">
        <v>0</v>
      </c>
      <c r="AK46">
        <v>0</v>
      </c>
      <c r="AL46">
        <v>0</v>
      </c>
      <c r="AM46">
        <v>25513</v>
      </c>
      <c r="AN46">
        <v>300</v>
      </c>
      <c r="AO46">
        <v>25503</v>
      </c>
      <c r="AP46">
        <v>310</v>
      </c>
      <c r="AQ46">
        <v>0</v>
      </c>
      <c r="AR46">
        <v>0</v>
      </c>
      <c r="AS46" t="s">
        <v>98</v>
      </c>
      <c r="AT46">
        <v>606728</v>
      </c>
      <c r="AU46">
        <v>9300</v>
      </c>
      <c r="AV46">
        <v>8500</v>
      </c>
      <c r="AW46">
        <v>10500</v>
      </c>
      <c r="AX46">
        <v>10300</v>
      </c>
      <c r="AY46">
        <v>6400</v>
      </c>
      <c r="AZ46">
        <v>8000</v>
      </c>
      <c r="BA46">
        <v>11.03</v>
      </c>
      <c r="BB46">
        <v>9.6300000000000008</v>
      </c>
      <c r="BC46">
        <v>12.15</v>
      </c>
      <c r="BD46">
        <v>12.05</v>
      </c>
      <c r="BE46">
        <v>8.48</v>
      </c>
      <c r="BF46">
        <v>10.11</v>
      </c>
      <c r="BG46">
        <v>0</v>
      </c>
    </row>
    <row r="47" spans="1:59" x14ac:dyDescent="0.25">
      <c r="A47" t="s">
        <v>69</v>
      </c>
      <c r="B47" t="s">
        <v>2188</v>
      </c>
      <c r="C47" t="s">
        <v>2269</v>
      </c>
      <c r="D47" t="s">
        <v>168</v>
      </c>
      <c r="E47">
        <v>0</v>
      </c>
      <c r="F47">
        <v>0</v>
      </c>
      <c r="G47">
        <v>100</v>
      </c>
      <c r="H47">
        <v>0</v>
      </c>
      <c r="I47" t="s">
        <v>169</v>
      </c>
      <c r="J47">
        <v>210833295</v>
      </c>
      <c r="K47" t="s">
        <v>1254</v>
      </c>
      <c r="L47" t="s">
        <v>343</v>
      </c>
      <c r="M47" t="s">
        <v>1252</v>
      </c>
      <c r="N47">
        <v>100</v>
      </c>
      <c r="O47" t="s">
        <v>66</v>
      </c>
      <c r="P47">
        <v>160</v>
      </c>
      <c r="Q47" t="s">
        <v>67</v>
      </c>
      <c r="R47">
        <v>160</v>
      </c>
      <c r="S47" t="s">
        <v>67</v>
      </c>
      <c r="T47">
        <v>1</v>
      </c>
      <c r="U47">
        <v>100</v>
      </c>
      <c r="V47">
        <v>4461</v>
      </c>
      <c r="W47">
        <v>258.02999999999997</v>
      </c>
      <c r="X47">
        <v>313</v>
      </c>
      <c r="Y47" t="s">
        <v>68</v>
      </c>
      <c r="AC47">
        <v>22590</v>
      </c>
      <c r="AD47">
        <v>25803</v>
      </c>
      <c r="AE47">
        <v>0</v>
      </c>
      <c r="AF47">
        <v>25803</v>
      </c>
      <c r="AG47">
        <v>0</v>
      </c>
      <c r="AH47">
        <v>25803</v>
      </c>
      <c r="AI47">
        <v>0</v>
      </c>
      <c r="AJ47">
        <v>0</v>
      </c>
      <c r="AK47">
        <v>0</v>
      </c>
      <c r="AL47">
        <v>0</v>
      </c>
      <c r="AM47">
        <v>25503</v>
      </c>
      <c r="AN47">
        <v>300</v>
      </c>
      <c r="AO47">
        <v>25503</v>
      </c>
      <c r="AP47">
        <v>300</v>
      </c>
      <c r="AQ47">
        <v>0</v>
      </c>
      <c r="AR47">
        <v>0</v>
      </c>
      <c r="AS47" t="s">
        <v>379</v>
      </c>
      <c r="AT47">
        <v>606728</v>
      </c>
      <c r="AU47">
        <v>75000</v>
      </c>
      <c r="AV47">
        <v>79800</v>
      </c>
      <c r="AW47">
        <v>75900</v>
      </c>
      <c r="AX47">
        <v>75200</v>
      </c>
      <c r="AY47">
        <v>69100</v>
      </c>
      <c r="AZ47">
        <v>71100</v>
      </c>
      <c r="BA47">
        <v>88.97</v>
      </c>
      <c r="BB47">
        <v>90.37</v>
      </c>
      <c r="BC47">
        <v>87.85</v>
      </c>
      <c r="BD47">
        <v>87.95</v>
      </c>
      <c r="BE47">
        <v>91.52</v>
      </c>
      <c r="BF47">
        <v>89.89</v>
      </c>
      <c r="BG47">
        <v>0</v>
      </c>
    </row>
    <row r="48" spans="1:59" x14ac:dyDescent="0.25">
      <c r="A48" t="s">
        <v>69</v>
      </c>
      <c r="B48" t="s">
        <v>2188</v>
      </c>
      <c r="C48" t="s">
        <v>2270</v>
      </c>
      <c r="D48" t="s">
        <v>168</v>
      </c>
      <c r="E48">
        <v>0</v>
      </c>
      <c r="F48">
        <v>0</v>
      </c>
      <c r="G48">
        <v>100</v>
      </c>
      <c r="H48" t="s">
        <v>2271</v>
      </c>
      <c r="I48" t="s">
        <v>169</v>
      </c>
      <c r="J48">
        <v>210181745</v>
      </c>
      <c r="K48" t="s">
        <v>2272</v>
      </c>
      <c r="L48" t="s">
        <v>76</v>
      </c>
      <c r="M48" t="s">
        <v>2273</v>
      </c>
      <c r="N48">
        <v>50</v>
      </c>
      <c r="O48" t="s">
        <v>66</v>
      </c>
      <c r="P48">
        <v>500</v>
      </c>
      <c r="Q48" t="s">
        <v>67</v>
      </c>
      <c r="R48">
        <v>2</v>
      </c>
      <c r="S48" t="s">
        <v>164</v>
      </c>
      <c r="T48">
        <v>1000</v>
      </c>
      <c r="U48">
        <v>12.5</v>
      </c>
      <c r="V48">
        <v>8745</v>
      </c>
      <c r="W48">
        <v>1515.68</v>
      </c>
      <c r="X48">
        <v>641</v>
      </c>
      <c r="Y48" t="s">
        <v>68</v>
      </c>
      <c r="Z48" t="s">
        <v>59</v>
      </c>
      <c r="AC48">
        <v>16335</v>
      </c>
      <c r="AD48">
        <v>18946</v>
      </c>
      <c r="AE48">
        <v>0</v>
      </c>
      <c r="AF48">
        <v>18946</v>
      </c>
      <c r="AG48">
        <v>0</v>
      </c>
      <c r="AH48">
        <v>18946</v>
      </c>
      <c r="AI48">
        <v>0</v>
      </c>
      <c r="AJ48">
        <v>0</v>
      </c>
      <c r="AK48">
        <v>0</v>
      </c>
      <c r="AL48">
        <v>0</v>
      </c>
      <c r="AM48">
        <v>18646</v>
      </c>
      <c r="AN48">
        <v>300</v>
      </c>
      <c r="AO48">
        <v>18646</v>
      </c>
      <c r="AP48">
        <v>300</v>
      </c>
      <c r="AQ48">
        <v>0</v>
      </c>
      <c r="AR48">
        <v>0</v>
      </c>
      <c r="AS48" t="s">
        <v>1000</v>
      </c>
      <c r="AT48">
        <v>606745</v>
      </c>
      <c r="AU48">
        <v>18000</v>
      </c>
      <c r="AV48">
        <v>16363</v>
      </c>
      <c r="AW48">
        <v>19763</v>
      </c>
      <c r="AX48">
        <v>19350</v>
      </c>
      <c r="AY48">
        <v>17838</v>
      </c>
      <c r="AZ48">
        <v>18000</v>
      </c>
      <c r="BA48">
        <v>88.78</v>
      </c>
      <c r="BB48">
        <v>93.17</v>
      </c>
      <c r="BC48">
        <v>90.86</v>
      </c>
      <c r="BD48">
        <v>89.02</v>
      </c>
      <c r="BE48">
        <v>91.12</v>
      </c>
      <c r="BF48">
        <v>90.79</v>
      </c>
      <c r="BG48">
        <v>3</v>
      </c>
    </row>
    <row r="49" spans="1:59" x14ac:dyDescent="0.25">
      <c r="A49" t="s">
        <v>69</v>
      </c>
      <c r="B49" t="s">
        <v>2188</v>
      </c>
      <c r="C49" t="s">
        <v>2270</v>
      </c>
      <c r="D49" t="s">
        <v>168</v>
      </c>
      <c r="E49">
        <v>0</v>
      </c>
      <c r="F49">
        <v>0</v>
      </c>
      <c r="G49">
        <v>100</v>
      </c>
      <c r="H49" t="s">
        <v>2271</v>
      </c>
      <c r="I49" t="s">
        <v>169</v>
      </c>
      <c r="J49">
        <v>210275667</v>
      </c>
      <c r="K49" t="s">
        <v>2274</v>
      </c>
      <c r="L49" t="s">
        <v>76</v>
      </c>
      <c r="M49" t="s">
        <v>2273</v>
      </c>
      <c r="N49">
        <v>50</v>
      </c>
      <c r="O49" t="s">
        <v>66</v>
      </c>
      <c r="P49">
        <v>500</v>
      </c>
      <c r="Q49" t="s">
        <v>67</v>
      </c>
      <c r="R49">
        <v>2</v>
      </c>
      <c r="S49" t="s">
        <v>164</v>
      </c>
      <c r="T49">
        <v>1000</v>
      </c>
      <c r="U49">
        <v>12.5</v>
      </c>
      <c r="V49">
        <v>913</v>
      </c>
      <c r="W49">
        <v>1515.68</v>
      </c>
      <c r="X49">
        <v>641</v>
      </c>
      <c r="Y49" t="s">
        <v>68</v>
      </c>
      <c r="Z49" t="s">
        <v>59</v>
      </c>
      <c r="AC49">
        <v>16335</v>
      </c>
      <c r="AD49">
        <v>18946</v>
      </c>
      <c r="AE49">
        <v>0</v>
      </c>
      <c r="AF49">
        <v>18946</v>
      </c>
      <c r="AG49">
        <v>0</v>
      </c>
      <c r="AH49">
        <v>18946</v>
      </c>
      <c r="AI49">
        <v>0</v>
      </c>
      <c r="AJ49">
        <v>0</v>
      </c>
      <c r="AK49">
        <v>0</v>
      </c>
      <c r="AL49">
        <v>0</v>
      </c>
      <c r="AM49">
        <v>18646</v>
      </c>
      <c r="AN49">
        <v>300</v>
      </c>
      <c r="AO49">
        <v>18646</v>
      </c>
      <c r="AP49">
        <v>300</v>
      </c>
      <c r="AQ49">
        <v>0</v>
      </c>
      <c r="AR49">
        <v>0</v>
      </c>
      <c r="AS49" t="s">
        <v>98</v>
      </c>
      <c r="AT49">
        <v>606745</v>
      </c>
      <c r="AU49">
        <v>2275</v>
      </c>
      <c r="AV49">
        <v>1200</v>
      </c>
      <c r="AW49">
        <v>1988</v>
      </c>
      <c r="AX49">
        <v>2388</v>
      </c>
      <c r="AY49">
        <v>1738</v>
      </c>
      <c r="AZ49">
        <v>1825</v>
      </c>
      <c r="BA49">
        <v>11.22</v>
      </c>
      <c r="BB49">
        <v>6.83</v>
      </c>
      <c r="BC49">
        <v>9.14</v>
      </c>
      <c r="BD49">
        <v>10.98</v>
      </c>
      <c r="BE49">
        <v>8.8800000000000008</v>
      </c>
      <c r="BF49">
        <v>9.2100000000000009</v>
      </c>
      <c r="BG49">
        <v>3</v>
      </c>
    </row>
    <row r="50" spans="1:59" x14ac:dyDescent="0.25">
      <c r="A50" t="s">
        <v>69</v>
      </c>
      <c r="B50" t="s">
        <v>2188</v>
      </c>
      <c r="C50" t="s">
        <v>2275</v>
      </c>
      <c r="D50" t="s">
        <v>168</v>
      </c>
      <c r="E50">
        <v>0</v>
      </c>
      <c r="F50">
        <v>0</v>
      </c>
      <c r="G50">
        <v>100</v>
      </c>
      <c r="H50" t="s">
        <v>2276</v>
      </c>
      <c r="I50" t="s">
        <v>169</v>
      </c>
      <c r="J50">
        <v>210231508</v>
      </c>
      <c r="K50" t="s">
        <v>2277</v>
      </c>
      <c r="L50" t="s">
        <v>2278</v>
      </c>
      <c r="M50" t="s">
        <v>2279</v>
      </c>
      <c r="N50">
        <v>60</v>
      </c>
      <c r="O50" t="s">
        <v>66</v>
      </c>
      <c r="P50">
        <v>1</v>
      </c>
      <c r="Q50" t="s">
        <v>67</v>
      </c>
      <c r="R50">
        <v>5</v>
      </c>
      <c r="S50" t="s">
        <v>67</v>
      </c>
      <c r="T50">
        <v>1</v>
      </c>
      <c r="U50">
        <v>12</v>
      </c>
      <c r="V50">
        <v>5893</v>
      </c>
      <c r="W50">
        <v>2498.33</v>
      </c>
      <c r="X50">
        <v>2745</v>
      </c>
      <c r="Y50" t="s">
        <v>68</v>
      </c>
      <c r="Z50" t="s">
        <v>59</v>
      </c>
      <c r="AC50">
        <v>26400</v>
      </c>
      <c r="AD50">
        <v>29980</v>
      </c>
      <c r="AE50">
        <v>0</v>
      </c>
      <c r="AF50">
        <v>29980</v>
      </c>
      <c r="AG50">
        <v>0</v>
      </c>
      <c r="AH50">
        <v>29980</v>
      </c>
      <c r="AI50">
        <v>0</v>
      </c>
      <c r="AJ50">
        <v>0</v>
      </c>
      <c r="AK50">
        <v>0</v>
      </c>
      <c r="AL50">
        <v>0</v>
      </c>
      <c r="AM50">
        <v>29680</v>
      </c>
      <c r="AN50">
        <v>300</v>
      </c>
      <c r="AO50">
        <v>29680</v>
      </c>
      <c r="AP50">
        <v>300</v>
      </c>
      <c r="AQ50">
        <v>0</v>
      </c>
      <c r="AR50">
        <v>0</v>
      </c>
      <c r="AS50" t="s">
        <v>1022</v>
      </c>
      <c r="AT50">
        <v>606951</v>
      </c>
      <c r="AU50">
        <v>12804</v>
      </c>
      <c r="AV50">
        <v>9900</v>
      </c>
      <c r="AW50">
        <v>12696</v>
      </c>
      <c r="AX50">
        <v>12408</v>
      </c>
      <c r="AY50">
        <v>10956</v>
      </c>
      <c r="AZ50">
        <v>11952</v>
      </c>
      <c r="BA50">
        <v>37.65</v>
      </c>
      <c r="BB50">
        <v>34.299999999999997</v>
      </c>
      <c r="BC50">
        <v>36.619999999999997</v>
      </c>
      <c r="BD50">
        <v>37.79</v>
      </c>
      <c r="BE50">
        <v>36.35</v>
      </c>
      <c r="BF50">
        <v>34.97</v>
      </c>
      <c r="BG50">
        <v>0</v>
      </c>
    </row>
    <row r="51" spans="1:59" x14ac:dyDescent="0.25">
      <c r="A51" t="s">
        <v>69</v>
      </c>
      <c r="B51" t="s">
        <v>2188</v>
      </c>
      <c r="C51" t="s">
        <v>2275</v>
      </c>
      <c r="D51" t="s">
        <v>168</v>
      </c>
      <c r="E51">
        <v>0</v>
      </c>
      <c r="F51">
        <v>0</v>
      </c>
      <c r="G51">
        <v>100</v>
      </c>
      <c r="H51" t="s">
        <v>2276</v>
      </c>
      <c r="I51" t="s">
        <v>169</v>
      </c>
      <c r="J51">
        <v>210113213</v>
      </c>
      <c r="K51" t="s">
        <v>2280</v>
      </c>
      <c r="L51" t="s">
        <v>64</v>
      </c>
      <c r="M51" t="s">
        <v>2279</v>
      </c>
      <c r="N51">
        <v>30</v>
      </c>
      <c r="O51" t="s">
        <v>66</v>
      </c>
      <c r="P51">
        <v>1</v>
      </c>
      <c r="Q51" t="s">
        <v>67</v>
      </c>
      <c r="R51">
        <v>5</v>
      </c>
      <c r="S51" t="s">
        <v>67</v>
      </c>
      <c r="T51">
        <v>1</v>
      </c>
      <c r="U51">
        <v>6</v>
      </c>
      <c r="V51">
        <v>20664</v>
      </c>
      <c r="W51">
        <v>2591.17</v>
      </c>
      <c r="X51">
        <v>748</v>
      </c>
      <c r="Y51" t="s">
        <v>68</v>
      </c>
      <c r="AC51">
        <v>13235</v>
      </c>
      <c r="AD51">
        <v>15547</v>
      </c>
      <c r="AE51">
        <v>0</v>
      </c>
      <c r="AF51">
        <v>15547</v>
      </c>
      <c r="AG51">
        <v>0</v>
      </c>
      <c r="AH51">
        <v>15547</v>
      </c>
      <c r="AI51">
        <v>0</v>
      </c>
      <c r="AJ51">
        <v>0</v>
      </c>
      <c r="AK51">
        <v>0</v>
      </c>
      <c r="AL51">
        <v>0</v>
      </c>
      <c r="AM51">
        <v>14690</v>
      </c>
      <c r="AN51">
        <v>857</v>
      </c>
      <c r="AO51">
        <v>15247</v>
      </c>
      <c r="AP51">
        <v>300</v>
      </c>
      <c r="AQ51">
        <v>0</v>
      </c>
      <c r="AR51">
        <v>0</v>
      </c>
      <c r="AS51" t="s">
        <v>1022</v>
      </c>
      <c r="AT51">
        <v>606951</v>
      </c>
      <c r="AU51">
        <v>21204</v>
      </c>
      <c r="AV51">
        <v>18966</v>
      </c>
      <c r="AW51">
        <v>21978</v>
      </c>
      <c r="AX51">
        <v>20424</v>
      </c>
      <c r="AY51">
        <v>19188</v>
      </c>
      <c r="AZ51">
        <v>22224</v>
      </c>
      <c r="BA51">
        <v>62.35</v>
      </c>
      <c r="BB51">
        <v>65.7</v>
      </c>
      <c r="BC51">
        <v>63.38</v>
      </c>
      <c r="BD51">
        <v>62.21</v>
      </c>
      <c r="BE51">
        <v>63.65</v>
      </c>
      <c r="BF51">
        <v>65.03</v>
      </c>
      <c r="BG51">
        <v>0</v>
      </c>
    </row>
    <row r="52" spans="1:59" x14ac:dyDescent="0.25">
      <c r="A52" t="s">
        <v>69</v>
      </c>
      <c r="B52" t="s">
        <v>2188</v>
      </c>
      <c r="C52" t="s">
        <v>2281</v>
      </c>
      <c r="D52" t="s">
        <v>168</v>
      </c>
      <c r="E52">
        <v>0</v>
      </c>
      <c r="F52">
        <v>0</v>
      </c>
      <c r="G52">
        <v>100</v>
      </c>
      <c r="H52" t="s">
        <v>2282</v>
      </c>
      <c r="I52" t="s">
        <v>169</v>
      </c>
      <c r="J52">
        <v>210231493</v>
      </c>
      <c r="K52" t="s">
        <v>2283</v>
      </c>
      <c r="L52" t="s">
        <v>2195</v>
      </c>
      <c r="M52" t="s">
        <v>2279</v>
      </c>
      <c r="N52">
        <v>50</v>
      </c>
      <c r="O52" t="s">
        <v>66</v>
      </c>
      <c r="P52">
        <v>5</v>
      </c>
      <c r="Q52" t="s">
        <v>67</v>
      </c>
      <c r="R52">
        <v>5</v>
      </c>
      <c r="S52" t="s">
        <v>67</v>
      </c>
      <c r="T52">
        <v>1</v>
      </c>
      <c r="U52">
        <v>50</v>
      </c>
      <c r="V52">
        <v>3021</v>
      </c>
      <c r="W52">
        <v>2397.36</v>
      </c>
      <c r="X52">
        <v>2751</v>
      </c>
      <c r="Y52" t="s">
        <v>68</v>
      </c>
      <c r="Z52" t="s">
        <v>59</v>
      </c>
      <c r="AC52">
        <v>108400</v>
      </c>
      <c r="AD52">
        <v>119868</v>
      </c>
      <c r="AE52">
        <v>0</v>
      </c>
      <c r="AF52">
        <v>119868</v>
      </c>
      <c r="AG52">
        <v>0</v>
      </c>
      <c r="AH52">
        <v>119868</v>
      </c>
      <c r="AI52">
        <v>0</v>
      </c>
      <c r="AJ52">
        <v>0</v>
      </c>
      <c r="AK52">
        <v>0</v>
      </c>
      <c r="AL52">
        <v>0</v>
      </c>
      <c r="AM52">
        <v>119568</v>
      </c>
      <c r="AN52">
        <v>300</v>
      </c>
      <c r="AO52">
        <v>119568</v>
      </c>
      <c r="AP52">
        <v>300</v>
      </c>
      <c r="AQ52">
        <v>0</v>
      </c>
      <c r="AR52">
        <v>0</v>
      </c>
      <c r="AS52" t="s">
        <v>1022</v>
      </c>
      <c r="AT52">
        <v>606950</v>
      </c>
      <c r="AU52">
        <v>23900</v>
      </c>
      <c r="AV52">
        <v>22450</v>
      </c>
      <c r="AW52">
        <v>26700</v>
      </c>
      <c r="AX52">
        <v>26750</v>
      </c>
      <c r="AY52">
        <v>26050</v>
      </c>
      <c r="AZ52">
        <v>25200</v>
      </c>
      <c r="BA52">
        <v>82.58</v>
      </c>
      <c r="BB52">
        <v>84.05</v>
      </c>
      <c r="BC52">
        <v>87.17</v>
      </c>
      <c r="BD52">
        <v>88.05</v>
      </c>
      <c r="BE52">
        <v>86.12</v>
      </c>
      <c r="BF52">
        <v>87.68</v>
      </c>
      <c r="BG52">
        <v>0</v>
      </c>
    </row>
    <row r="53" spans="1:59" x14ac:dyDescent="0.25">
      <c r="A53" t="s">
        <v>69</v>
      </c>
      <c r="B53" t="s">
        <v>2188</v>
      </c>
      <c r="C53" t="s">
        <v>2281</v>
      </c>
      <c r="D53" t="s">
        <v>168</v>
      </c>
      <c r="E53">
        <v>0</v>
      </c>
      <c r="F53">
        <v>0</v>
      </c>
      <c r="G53">
        <v>100</v>
      </c>
      <c r="H53" t="s">
        <v>2282</v>
      </c>
      <c r="I53" t="s">
        <v>169</v>
      </c>
      <c r="J53">
        <v>210113239</v>
      </c>
      <c r="K53" t="s">
        <v>2284</v>
      </c>
      <c r="L53" t="s">
        <v>64</v>
      </c>
      <c r="M53" t="s">
        <v>2279</v>
      </c>
      <c r="N53">
        <v>30</v>
      </c>
      <c r="O53" t="s">
        <v>66</v>
      </c>
      <c r="P53">
        <v>5</v>
      </c>
      <c r="Q53" t="s">
        <v>67</v>
      </c>
      <c r="R53">
        <v>5</v>
      </c>
      <c r="S53" t="s">
        <v>67</v>
      </c>
      <c r="T53">
        <v>1</v>
      </c>
      <c r="U53">
        <v>30</v>
      </c>
      <c r="V53">
        <v>820</v>
      </c>
      <c r="W53">
        <v>2412.3000000000002</v>
      </c>
      <c r="X53">
        <v>753</v>
      </c>
      <c r="Y53" t="s">
        <v>68</v>
      </c>
      <c r="AC53">
        <v>65070</v>
      </c>
      <c r="AD53">
        <v>72369</v>
      </c>
      <c r="AE53">
        <v>0</v>
      </c>
      <c r="AF53">
        <v>72369</v>
      </c>
      <c r="AG53">
        <v>0</v>
      </c>
      <c r="AH53">
        <v>72369</v>
      </c>
      <c r="AI53">
        <v>0</v>
      </c>
      <c r="AJ53">
        <v>0</v>
      </c>
      <c r="AK53">
        <v>0</v>
      </c>
      <c r="AL53">
        <v>0</v>
      </c>
      <c r="AM53">
        <v>71621</v>
      </c>
      <c r="AN53">
        <v>748</v>
      </c>
      <c r="AO53">
        <v>72069</v>
      </c>
      <c r="AP53">
        <v>300</v>
      </c>
      <c r="AQ53">
        <v>0</v>
      </c>
      <c r="AR53">
        <v>0</v>
      </c>
      <c r="AS53" t="s">
        <v>1022</v>
      </c>
      <c r="AT53">
        <v>606950</v>
      </c>
      <c r="AU53">
        <v>5040</v>
      </c>
      <c r="AV53">
        <v>4260</v>
      </c>
      <c r="AW53">
        <v>3930</v>
      </c>
      <c r="AX53">
        <v>3630</v>
      </c>
      <c r="AY53">
        <v>4200</v>
      </c>
      <c r="AZ53">
        <v>3540</v>
      </c>
      <c r="BA53">
        <v>17.420000000000002</v>
      </c>
      <c r="BB53">
        <v>15.95</v>
      </c>
      <c r="BC53">
        <v>12.83</v>
      </c>
      <c r="BD53">
        <v>11.95</v>
      </c>
      <c r="BE53">
        <v>13.88</v>
      </c>
      <c r="BF53">
        <v>12.32</v>
      </c>
      <c r="BG53">
        <v>0</v>
      </c>
    </row>
    <row r="54" spans="1:59" x14ac:dyDescent="0.25">
      <c r="A54" t="s">
        <v>69</v>
      </c>
      <c r="B54" t="s">
        <v>2188</v>
      </c>
      <c r="C54" t="s">
        <v>2281</v>
      </c>
      <c r="D54" t="s">
        <v>168</v>
      </c>
      <c r="E54">
        <v>0</v>
      </c>
      <c r="F54">
        <v>0</v>
      </c>
      <c r="G54">
        <v>100</v>
      </c>
      <c r="H54" t="s">
        <v>2282</v>
      </c>
      <c r="I54" t="s">
        <v>169</v>
      </c>
      <c r="J54">
        <v>210835085</v>
      </c>
      <c r="K54" t="s">
        <v>2285</v>
      </c>
      <c r="L54" t="s">
        <v>2286</v>
      </c>
      <c r="M54" t="s">
        <v>2279</v>
      </c>
      <c r="N54">
        <v>50</v>
      </c>
      <c r="O54" t="s">
        <v>66</v>
      </c>
      <c r="P54">
        <v>5</v>
      </c>
      <c r="Q54" t="s">
        <v>67</v>
      </c>
      <c r="R54">
        <v>5</v>
      </c>
      <c r="S54" t="s">
        <v>67</v>
      </c>
      <c r="T54">
        <v>1</v>
      </c>
      <c r="U54">
        <v>50</v>
      </c>
      <c r="V54">
        <v>0</v>
      </c>
      <c r="W54">
        <v>1446.74</v>
      </c>
      <c r="X54">
        <v>2751</v>
      </c>
      <c r="Y54" t="s">
        <v>68</v>
      </c>
      <c r="AC54">
        <v>65040</v>
      </c>
      <c r="AD54">
        <v>72337</v>
      </c>
      <c r="AE54">
        <v>0</v>
      </c>
      <c r="AF54">
        <v>72337</v>
      </c>
      <c r="AG54">
        <v>0</v>
      </c>
      <c r="AH54">
        <v>72337</v>
      </c>
      <c r="AI54">
        <v>0</v>
      </c>
      <c r="AJ54">
        <v>0</v>
      </c>
      <c r="AK54">
        <v>0</v>
      </c>
      <c r="AL54">
        <v>0</v>
      </c>
      <c r="AM54">
        <v>72037</v>
      </c>
      <c r="AN54">
        <v>300</v>
      </c>
      <c r="AO54">
        <v>72037</v>
      </c>
      <c r="AP54">
        <v>300</v>
      </c>
      <c r="AQ54">
        <v>0</v>
      </c>
      <c r="AR54">
        <v>0</v>
      </c>
      <c r="AS54" t="s">
        <v>98</v>
      </c>
      <c r="AT54">
        <v>606950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</row>
    <row r="55" spans="1:59" x14ac:dyDescent="0.25">
      <c r="A55" t="s">
        <v>59</v>
      </c>
      <c r="B55" t="s">
        <v>2188</v>
      </c>
      <c r="C55" t="s">
        <v>2287</v>
      </c>
      <c r="D55" t="s">
        <v>168</v>
      </c>
      <c r="E55">
        <v>25</v>
      </c>
      <c r="F55">
        <v>70</v>
      </c>
      <c r="G55">
        <v>0</v>
      </c>
      <c r="H55" t="s">
        <v>2288</v>
      </c>
      <c r="I55" t="s">
        <v>169</v>
      </c>
      <c r="J55">
        <v>210415673</v>
      </c>
      <c r="K55" t="s">
        <v>2289</v>
      </c>
      <c r="L55" t="s">
        <v>64</v>
      </c>
      <c r="M55" t="s">
        <v>1385</v>
      </c>
      <c r="N55">
        <v>30</v>
      </c>
      <c r="O55" t="s">
        <v>375</v>
      </c>
      <c r="P55">
        <v>150</v>
      </c>
      <c r="Q55" t="s">
        <v>67</v>
      </c>
      <c r="R55">
        <v>0.2</v>
      </c>
      <c r="S55" t="s">
        <v>164</v>
      </c>
      <c r="T55">
        <v>1000</v>
      </c>
      <c r="U55">
        <v>22.5</v>
      </c>
      <c r="V55">
        <v>169647</v>
      </c>
      <c r="W55">
        <v>50.53</v>
      </c>
      <c r="X55">
        <v>903</v>
      </c>
      <c r="Y55" t="s">
        <v>68</v>
      </c>
      <c r="Z55" t="s">
        <v>59</v>
      </c>
      <c r="AB55" t="s">
        <v>59</v>
      </c>
      <c r="AC55">
        <v>827</v>
      </c>
      <c r="AD55">
        <v>1137</v>
      </c>
      <c r="AE55">
        <v>284</v>
      </c>
      <c r="AF55">
        <v>853</v>
      </c>
      <c r="AG55">
        <v>284</v>
      </c>
      <c r="AH55">
        <v>853</v>
      </c>
      <c r="AI55">
        <v>796</v>
      </c>
      <c r="AJ55">
        <v>341</v>
      </c>
      <c r="AK55">
        <v>796</v>
      </c>
      <c r="AL55">
        <v>341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 t="s">
        <v>346</v>
      </c>
      <c r="AT55">
        <v>606179</v>
      </c>
      <c r="AU55">
        <v>643950</v>
      </c>
      <c r="AV55">
        <v>634545</v>
      </c>
      <c r="AW55">
        <v>651870</v>
      </c>
      <c r="AX55">
        <v>623790</v>
      </c>
      <c r="AY55">
        <v>638213</v>
      </c>
      <c r="AZ55">
        <v>624690</v>
      </c>
      <c r="BA55">
        <v>37.42</v>
      </c>
      <c r="BB55">
        <v>37.159999999999997</v>
      </c>
      <c r="BC55">
        <v>36.67</v>
      </c>
      <c r="BD55">
        <v>36.56</v>
      </c>
      <c r="BE55">
        <v>36.380000000000003</v>
      </c>
      <c r="BF55">
        <v>36.51</v>
      </c>
      <c r="BG55" t="s">
        <v>71</v>
      </c>
    </row>
    <row r="56" spans="1:59" x14ac:dyDescent="0.25">
      <c r="A56" t="s">
        <v>59</v>
      </c>
      <c r="B56" t="s">
        <v>2188</v>
      </c>
      <c r="C56" t="s">
        <v>2287</v>
      </c>
      <c r="D56" t="s">
        <v>168</v>
      </c>
      <c r="E56">
        <v>25</v>
      </c>
      <c r="F56">
        <v>70</v>
      </c>
      <c r="G56">
        <v>0</v>
      </c>
      <c r="H56" t="s">
        <v>2288</v>
      </c>
      <c r="I56" t="s">
        <v>169</v>
      </c>
      <c r="J56">
        <v>210048701</v>
      </c>
      <c r="K56" t="s">
        <v>2290</v>
      </c>
      <c r="L56" t="s">
        <v>64</v>
      </c>
      <c r="M56" t="s">
        <v>1385</v>
      </c>
      <c r="N56">
        <v>30</v>
      </c>
      <c r="O56" t="s">
        <v>66</v>
      </c>
      <c r="P56">
        <v>150</v>
      </c>
      <c r="Q56" t="s">
        <v>67</v>
      </c>
      <c r="R56">
        <v>0.2</v>
      </c>
      <c r="S56" t="s">
        <v>164</v>
      </c>
      <c r="T56">
        <v>1000</v>
      </c>
      <c r="U56">
        <v>22.5</v>
      </c>
      <c r="V56">
        <v>291586</v>
      </c>
      <c r="W56">
        <v>50.53</v>
      </c>
      <c r="X56">
        <v>903</v>
      </c>
      <c r="Y56" t="s">
        <v>68</v>
      </c>
      <c r="Z56" t="s">
        <v>59</v>
      </c>
      <c r="AB56" t="s">
        <v>59</v>
      </c>
      <c r="AC56">
        <v>827</v>
      </c>
      <c r="AD56">
        <v>1137</v>
      </c>
      <c r="AE56">
        <v>284</v>
      </c>
      <c r="AF56">
        <v>853</v>
      </c>
      <c r="AG56">
        <v>284</v>
      </c>
      <c r="AH56">
        <v>853</v>
      </c>
      <c r="AI56">
        <v>796</v>
      </c>
      <c r="AJ56">
        <v>341</v>
      </c>
      <c r="AK56">
        <v>796</v>
      </c>
      <c r="AL56">
        <v>341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 t="s">
        <v>74</v>
      </c>
      <c r="AT56">
        <v>606179</v>
      </c>
      <c r="AU56">
        <v>1076715</v>
      </c>
      <c r="AV56">
        <v>1072935</v>
      </c>
      <c r="AW56">
        <v>1125968</v>
      </c>
      <c r="AX56">
        <v>1082498</v>
      </c>
      <c r="AY56">
        <v>1116158</v>
      </c>
      <c r="AZ56">
        <v>1086413</v>
      </c>
      <c r="BA56">
        <v>62.58</v>
      </c>
      <c r="BB56">
        <v>62.84</v>
      </c>
      <c r="BC56">
        <v>63.33</v>
      </c>
      <c r="BD56">
        <v>63.44</v>
      </c>
      <c r="BE56">
        <v>63.62</v>
      </c>
      <c r="BF56">
        <v>63.49</v>
      </c>
      <c r="BG56" t="s">
        <v>71</v>
      </c>
    </row>
    <row r="57" spans="1:59" x14ac:dyDescent="0.25">
      <c r="A57" t="s">
        <v>69</v>
      </c>
      <c r="B57" t="s">
        <v>2188</v>
      </c>
      <c r="C57" t="s">
        <v>2291</v>
      </c>
      <c r="D57" t="s">
        <v>168</v>
      </c>
      <c r="E57">
        <v>25</v>
      </c>
      <c r="F57">
        <v>0</v>
      </c>
      <c r="G57">
        <v>0</v>
      </c>
      <c r="H57" t="s">
        <v>2292</v>
      </c>
      <c r="I57" t="s">
        <v>169</v>
      </c>
      <c r="J57">
        <v>210212392</v>
      </c>
      <c r="K57" t="s">
        <v>2293</v>
      </c>
      <c r="L57" t="s">
        <v>2294</v>
      </c>
      <c r="M57" t="s">
        <v>2295</v>
      </c>
      <c r="N57">
        <v>6</v>
      </c>
      <c r="O57" t="s">
        <v>375</v>
      </c>
      <c r="P57">
        <v>0.9</v>
      </c>
      <c r="Q57" t="s">
        <v>164</v>
      </c>
      <c r="R57">
        <v>1</v>
      </c>
      <c r="S57" t="s">
        <v>375</v>
      </c>
      <c r="T57">
        <v>0.9</v>
      </c>
      <c r="U57">
        <v>6</v>
      </c>
      <c r="V57">
        <v>34618</v>
      </c>
      <c r="W57">
        <v>117.33</v>
      </c>
      <c r="X57">
        <v>21784</v>
      </c>
      <c r="Y57" t="s">
        <v>68</v>
      </c>
      <c r="Z57" t="s">
        <v>59</v>
      </c>
      <c r="AC57">
        <v>494</v>
      </c>
      <c r="AD57">
        <v>704</v>
      </c>
      <c r="AE57">
        <v>176</v>
      </c>
      <c r="AF57">
        <v>528</v>
      </c>
      <c r="AG57">
        <v>176</v>
      </c>
      <c r="AH57">
        <v>528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 t="s">
        <v>2206</v>
      </c>
      <c r="AT57">
        <v>606798</v>
      </c>
      <c r="AU57">
        <v>34290</v>
      </c>
      <c r="AV57">
        <v>31536</v>
      </c>
      <c r="AW57">
        <v>32910</v>
      </c>
      <c r="AX57">
        <v>34254</v>
      </c>
      <c r="AY57">
        <v>36348</v>
      </c>
      <c r="AZ57">
        <v>38370</v>
      </c>
      <c r="BA57">
        <v>66.06</v>
      </c>
      <c r="BB57">
        <v>64.42</v>
      </c>
      <c r="BC57">
        <v>62.66</v>
      </c>
      <c r="BD57">
        <v>68.31</v>
      </c>
      <c r="BE57">
        <v>70.900000000000006</v>
      </c>
      <c r="BF57">
        <v>71.03</v>
      </c>
      <c r="BG57">
        <v>0</v>
      </c>
    </row>
    <row r="58" spans="1:59" x14ac:dyDescent="0.25">
      <c r="A58" t="s">
        <v>69</v>
      </c>
      <c r="B58" t="s">
        <v>2188</v>
      </c>
      <c r="C58" t="s">
        <v>2291</v>
      </c>
      <c r="D58" t="s">
        <v>168</v>
      </c>
      <c r="E58">
        <v>25</v>
      </c>
      <c r="F58">
        <v>0</v>
      </c>
      <c r="G58">
        <v>0</v>
      </c>
      <c r="H58" t="s">
        <v>2292</v>
      </c>
      <c r="I58" t="s">
        <v>169</v>
      </c>
      <c r="J58">
        <v>210211825</v>
      </c>
      <c r="K58" t="s">
        <v>2296</v>
      </c>
      <c r="L58" t="s">
        <v>2294</v>
      </c>
      <c r="M58" t="s">
        <v>2295</v>
      </c>
      <c r="N58">
        <v>6</v>
      </c>
      <c r="O58" t="s">
        <v>375</v>
      </c>
      <c r="P58">
        <v>0.9</v>
      </c>
      <c r="Q58" t="s">
        <v>164</v>
      </c>
      <c r="R58">
        <v>1</v>
      </c>
      <c r="S58" t="s">
        <v>375</v>
      </c>
      <c r="T58">
        <v>0.9</v>
      </c>
      <c r="U58">
        <v>6</v>
      </c>
      <c r="V58">
        <v>16851</v>
      </c>
      <c r="W58">
        <v>117.33</v>
      </c>
      <c r="X58">
        <v>21784</v>
      </c>
      <c r="Y58" t="s">
        <v>68</v>
      </c>
      <c r="Z58" t="s">
        <v>59</v>
      </c>
      <c r="AC58">
        <v>494</v>
      </c>
      <c r="AD58">
        <v>704</v>
      </c>
      <c r="AE58">
        <v>176</v>
      </c>
      <c r="AF58">
        <v>528</v>
      </c>
      <c r="AG58">
        <v>176</v>
      </c>
      <c r="AH58">
        <v>528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 t="s">
        <v>2208</v>
      </c>
      <c r="AT58">
        <v>606798</v>
      </c>
      <c r="AU58">
        <v>17616</v>
      </c>
      <c r="AV58">
        <v>17418</v>
      </c>
      <c r="AW58">
        <v>19608</v>
      </c>
      <c r="AX58">
        <v>15894</v>
      </c>
      <c r="AY58">
        <v>14922</v>
      </c>
      <c r="AZ58">
        <v>15648</v>
      </c>
      <c r="BA58">
        <v>33.94</v>
      </c>
      <c r="BB58">
        <v>35.58</v>
      </c>
      <c r="BC58">
        <v>37.340000000000003</v>
      </c>
      <c r="BD58">
        <v>31.69</v>
      </c>
      <c r="BE58">
        <v>29.1</v>
      </c>
      <c r="BF58">
        <v>28.97</v>
      </c>
      <c r="BG58">
        <v>0</v>
      </c>
    </row>
    <row r="59" spans="1:59" x14ac:dyDescent="0.25">
      <c r="A59" t="s">
        <v>59</v>
      </c>
      <c r="B59" t="s">
        <v>2188</v>
      </c>
      <c r="C59" t="s">
        <v>2297</v>
      </c>
      <c r="D59" t="s">
        <v>168</v>
      </c>
      <c r="E59">
        <v>25</v>
      </c>
      <c r="F59">
        <v>90</v>
      </c>
      <c r="G59">
        <v>0</v>
      </c>
      <c r="H59" t="s">
        <v>2298</v>
      </c>
      <c r="I59" t="s">
        <v>169</v>
      </c>
      <c r="J59">
        <v>210679798</v>
      </c>
      <c r="K59" t="s">
        <v>2299</v>
      </c>
      <c r="L59" t="s">
        <v>343</v>
      </c>
      <c r="M59" t="s">
        <v>2300</v>
      </c>
      <c r="N59">
        <v>100</v>
      </c>
      <c r="O59" t="s">
        <v>66</v>
      </c>
      <c r="P59">
        <v>2</v>
      </c>
      <c r="Q59" t="s">
        <v>67</v>
      </c>
      <c r="R59">
        <v>8</v>
      </c>
      <c r="S59" t="s">
        <v>67</v>
      </c>
      <c r="T59">
        <v>1</v>
      </c>
      <c r="U59">
        <v>25</v>
      </c>
      <c r="V59">
        <v>0</v>
      </c>
      <c r="W59">
        <v>64.040000000000006</v>
      </c>
      <c r="X59">
        <v>142</v>
      </c>
      <c r="Y59" t="s">
        <v>68</v>
      </c>
      <c r="AB59" t="s">
        <v>59</v>
      </c>
      <c r="AC59">
        <v>1175</v>
      </c>
      <c r="AD59">
        <v>1601</v>
      </c>
      <c r="AE59">
        <v>400</v>
      </c>
      <c r="AF59">
        <v>1201</v>
      </c>
      <c r="AG59">
        <v>400</v>
      </c>
      <c r="AH59">
        <v>1201</v>
      </c>
      <c r="AI59">
        <v>1441</v>
      </c>
      <c r="AJ59">
        <v>160</v>
      </c>
      <c r="AK59">
        <v>1441</v>
      </c>
      <c r="AL59">
        <v>160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 t="s">
        <v>2301</v>
      </c>
      <c r="AT59">
        <v>606222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 t="s">
        <v>71</v>
      </c>
    </row>
    <row r="60" spans="1:59" x14ac:dyDescent="0.25">
      <c r="A60" t="s">
        <v>59</v>
      </c>
      <c r="B60" t="s">
        <v>2188</v>
      </c>
      <c r="C60" t="s">
        <v>2297</v>
      </c>
      <c r="D60" t="s">
        <v>168</v>
      </c>
      <c r="E60">
        <v>25</v>
      </c>
      <c r="F60">
        <v>90</v>
      </c>
      <c r="G60">
        <v>0</v>
      </c>
      <c r="H60" t="s">
        <v>2298</v>
      </c>
      <c r="I60" t="s">
        <v>169</v>
      </c>
      <c r="J60">
        <v>210150590</v>
      </c>
      <c r="K60" t="s">
        <v>2299</v>
      </c>
      <c r="L60" t="s">
        <v>64</v>
      </c>
      <c r="M60" t="s">
        <v>2300</v>
      </c>
      <c r="N60">
        <v>30</v>
      </c>
      <c r="O60" t="s">
        <v>66</v>
      </c>
      <c r="P60">
        <v>2</v>
      </c>
      <c r="Q60" t="s">
        <v>67</v>
      </c>
      <c r="R60">
        <v>8</v>
      </c>
      <c r="S60" t="s">
        <v>67</v>
      </c>
      <c r="T60">
        <v>1</v>
      </c>
      <c r="U60">
        <v>7.5</v>
      </c>
      <c r="V60">
        <v>2007</v>
      </c>
      <c r="W60">
        <v>65.2</v>
      </c>
      <c r="X60">
        <v>142</v>
      </c>
      <c r="Y60" t="s">
        <v>68</v>
      </c>
      <c r="AB60" t="s">
        <v>59</v>
      </c>
      <c r="AC60">
        <v>340</v>
      </c>
      <c r="AD60">
        <v>489</v>
      </c>
      <c r="AE60">
        <v>121</v>
      </c>
      <c r="AF60">
        <v>368</v>
      </c>
      <c r="AG60">
        <v>122</v>
      </c>
      <c r="AH60">
        <v>367</v>
      </c>
      <c r="AI60">
        <v>435</v>
      </c>
      <c r="AJ60">
        <v>54</v>
      </c>
      <c r="AK60">
        <v>440</v>
      </c>
      <c r="AL60">
        <v>49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 t="s">
        <v>2301</v>
      </c>
      <c r="AT60">
        <v>606222</v>
      </c>
      <c r="AU60">
        <v>833</v>
      </c>
      <c r="AV60">
        <v>1005</v>
      </c>
      <c r="AW60">
        <v>765</v>
      </c>
      <c r="AX60">
        <v>2033</v>
      </c>
      <c r="AY60">
        <v>7928</v>
      </c>
      <c r="AZ60">
        <v>2490</v>
      </c>
      <c r="BA60">
        <v>0.17</v>
      </c>
      <c r="BB60">
        <v>0.2</v>
      </c>
      <c r="BC60">
        <v>0.15</v>
      </c>
      <c r="BD60">
        <v>0.41</v>
      </c>
      <c r="BE60">
        <v>1.53</v>
      </c>
      <c r="BF60">
        <v>0.48</v>
      </c>
      <c r="BG60" t="s">
        <v>71</v>
      </c>
    </row>
    <row r="61" spans="1:59" x14ac:dyDescent="0.25">
      <c r="A61" t="s">
        <v>59</v>
      </c>
      <c r="B61" t="s">
        <v>2188</v>
      </c>
      <c r="C61" t="s">
        <v>2297</v>
      </c>
      <c r="D61" t="s">
        <v>168</v>
      </c>
      <c r="E61">
        <v>25</v>
      </c>
      <c r="F61">
        <v>90</v>
      </c>
      <c r="G61">
        <v>0</v>
      </c>
      <c r="H61" t="s">
        <v>2298</v>
      </c>
      <c r="I61" t="s">
        <v>169</v>
      </c>
      <c r="J61">
        <v>210029854</v>
      </c>
      <c r="K61" t="s">
        <v>2302</v>
      </c>
      <c r="L61" t="s">
        <v>536</v>
      </c>
      <c r="M61" t="s">
        <v>2300</v>
      </c>
      <c r="N61">
        <v>100</v>
      </c>
      <c r="O61" t="s">
        <v>66</v>
      </c>
      <c r="P61">
        <v>2</v>
      </c>
      <c r="Q61" t="s">
        <v>67</v>
      </c>
      <c r="R61">
        <v>8</v>
      </c>
      <c r="S61" t="s">
        <v>67</v>
      </c>
      <c r="T61">
        <v>1</v>
      </c>
      <c r="U61">
        <v>25</v>
      </c>
      <c r="V61">
        <v>88133</v>
      </c>
      <c r="W61">
        <v>64.44</v>
      </c>
      <c r="X61">
        <v>142</v>
      </c>
      <c r="Y61" t="s">
        <v>68</v>
      </c>
      <c r="Z61" t="s">
        <v>59</v>
      </c>
      <c r="AB61" t="s">
        <v>59</v>
      </c>
      <c r="AC61">
        <v>1182</v>
      </c>
      <c r="AD61">
        <v>1611</v>
      </c>
      <c r="AE61">
        <v>403</v>
      </c>
      <c r="AF61">
        <v>1208</v>
      </c>
      <c r="AG61">
        <v>403</v>
      </c>
      <c r="AH61">
        <v>1208</v>
      </c>
      <c r="AI61">
        <v>1450</v>
      </c>
      <c r="AJ61">
        <v>161</v>
      </c>
      <c r="AK61">
        <v>1450</v>
      </c>
      <c r="AL61">
        <v>161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 t="s">
        <v>81</v>
      </c>
      <c r="AT61">
        <v>606222</v>
      </c>
      <c r="AU61">
        <v>362600</v>
      </c>
      <c r="AV61">
        <v>360825</v>
      </c>
      <c r="AW61">
        <v>368775</v>
      </c>
      <c r="AX61">
        <v>356225</v>
      </c>
      <c r="AY61">
        <v>374625</v>
      </c>
      <c r="AZ61">
        <v>380275</v>
      </c>
      <c r="BA61">
        <v>72.73</v>
      </c>
      <c r="BB61">
        <v>72.61</v>
      </c>
      <c r="BC61">
        <v>72.62</v>
      </c>
      <c r="BD61">
        <v>72.55</v>
      </c>
      <c r="BE61">
        <v>72.14</v>
      </c>
      <c r="BF61">
        <v>72.790000000000006</v>
      </c>
      <c r="BG61" t="s">
        <v>71</v>
      </c>
    </row>
    <row r="62" spans="1:59" x14ac:dyDescent="0.25">
      <c r="A62" t="s">
        <v>59</v>
      </c>
      <c r="B62" t="s">
        <v>2188</v>
      </c>
      <c r="C62" t="s">
        <v>2297</v>
      </c>
      <c r="D62" t="s">
        <v>168</v>
      </c>
      <c r="E62">
        <v>25</v>
      </c>
      <c r="F62">
        <v>90</v>
      </c>
      <c r="G62">
        <v>0</v>
      </c>
      <c r="H62" t="s">
        <v>2298</v>
      </c>
      <c r="I62" t="s">
        <v>169</v>
      </c>
      <c r="J62">
        <v>210029862</v>
      </c>
      <c r="K62" t="s">
        <v>2302</v>
      </c>
      <c r="L62" t="s">
        <v>1706</v>
      </c>
      <c r="M62" t="s">
        <v>2300</v>
      </c>
      <c r="N62">
        <v>30</v>
      </c>
      <c r="O62" t="s">
        <v>66</v>
      </c>
      <c r="P62">
        <v>2</v>
      </c>
      <c r="Q62" t="s">
        <v>67</v>
      </c>
      <c r="R62">
        <v>8</v>
      </c>
      <c r="S62" t="s">
        <v>67</v>
      </c>
      <c r="T62">
        <v>1</v>
      </c>
      <c r="U62">
        <v>7.5</v>
      </c>
      <c r="V62">
        <v>109017</v>
      </c>
      <c r="W62">
        <v>66.27</v>
      </c>
      <c r="X62">
        <v>142</v>
      </c>
      <c r="Y62" t="s">
        <v>68</v>
      </c>
      <c r="AB62" t="s">
        <v>59</v>
      </c>
      <c r="AC62">
        <v>345</v>
      </c>
      <c r="AD62">
        <v>497</v>
      </c>
      <c r="AE62">
        <v>121</v>
      </c>
      <c r="AF62">
        <v>376</v>
      </c>
      <c r="AG62">
        <v>124</v>
      </c>
      <c r="AH62">
        <v>373</v>
      </c>
      <c r="AI62">
        <v>435</v>
      </c>
      <c r="AJ62">
        <v>62</v>
      </c>
      <c r="AK62">
        <v>447</v>
      </c>
      <c r="AL62">
        <v>50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 t="s">
        <v>81</v>
      </c>
      <c r="AT62">
        <v>606222</v>
      </c>
      <c r="AU62">
        <v>135090</v>
      </c>
      <c r="AV62">
        <v>135090</v>
      </c>
      <c r="AW62">
        <v>138300</v>
      </c>
      <c r="AX62">
        <v>132743</v>
      </c>
      <c r="AY62">
        <v>136733</v>
      </c>
      <c r="AZ62">
        <v>139673</v>
      </c>
      <c r="BA62">
        <v>27.1</v>
      </c>
      <c r="BB62">
        <v>27.19</v>
      </c>
      <c r="BC62">
        <v>27.23</v>
      </c>
      <c r="BD62">
        <v>27.04</v>
      </c>
      <c r="BE62">
        <v>26.33</v>
      </c>
      <c r="BF62">
        <v>26.73</v>
      </c>
      <c r="BG62" t="s">
        <v>71</v>
      </c>
    </row>
    <row r="63" spans="1:59" x14ac:dyDescent="0.25">
      <c r="A63" t="s">
        <v>59</v>
      </c>
      <c r="B63" t="s">
        <v>2188</v>
      </c>
      <c r="C63" t="s">
        <v>2303</v>
      </c>
      <c r="D63" t="s">
        <v>168</v>
      </c>
      <c r="E63">
        <v>25</v>
      </c>
      <c r="F63">
        <v>90</v>
      </c>
      <c r="G63">
        <v>0</v>
      </c>
      <c r="H63" t="s">
        <v>2304</v>
      </c>
      <c r="I63" t="s">
        <v>169</v>
      </c>
      <c r="J63">
        <v>210150582</v>
      </c>
      <c r="K63" t="s">
        <v>2305</v>
      </c>
      <c r="L63" t="s">
        <v>64</v>
      </c>
      <c r="M63" t="s">
        <v>2300</v>
      </c>
      <c r="N63">
        <v>30</v>
      </c>
      <c r="O63" t="s">
        <v>66</v>
      </c>
      <c r="P63">
        <v>0.5</v>
      </c>
      <c r="Q63" t="s">
        <v>67</v>
      </c>
      <c r="R63">
        <v>8</v>
      </c>
      <c r="S63" t="s">
        <v>67</v>
      </c>
      <c r="T63">
        <v>1</v>
      </c>
      <c r="U63">
        <v>1.88</v>
      </c>
      <c r="V63">
        <v>19510</v>
      </c>
      <c r="W63">
        <v>180.27</v>
      </c>
      <c r="X63">
        <v>141</v>
      </c>
      <c r="Y63" t="s">
        <v>68</v>
      </c>
      <c r="AB63" t="s">
        <v>59</v>
      </c>
      <c r="AC63">
        <v>235</v>
      </c>
      <c r="AD63">
        <v>338</v>
      </c>
      <c r="AE63">
        <v>85</v>
      </c>
      <c r="AF63">
        <v>253</v>
      </c>
      <c r="AG63">
        <v>85</v>
      </c>
      <c r="AH63">
        <v>253</v>
      </c>
      <c r="AI63">
        <v>304</v>
      </c>
      <c r="AJ63">
        <v>34</v>
      </c>
      <c r="AK63">
        <v>304</v>
      </c>
      <c r="AL63">
        <v>34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 t="s">
        <v>2301</v>
      </c>
      <c r="AT63">
        <v>606223</v>
      </c>
      <c r="AU63">
        <v>4142</v>
      </c>
      <c r="AV63">
        <v>3917</v>
      </c>
      <c r="AW63">
        <v>4223</v>
      </c>
      <c r="AX63">
        <v>4543</v>
      </c>
      <c r="AY63">
        <v>12954</v>
      </c>
      <c r="AZ63">
        <v>6803</v>
      </c>
      <c r="BA63">
        <v>1.52</v>
      </c>
      <c r="BB63">
        <v>1.46</v>
      </c>
      <c r="BC63">
        <v>1.53</v>
      </c>
      <c r="BD63">
        <v>1.69</v>
      </c>
      <c r="BE63">
        <v>4.62</v>
      </c>
      <c r="BF63">
        <v>2.35</v>
      </c>
      <c r="BG63" t="s">
        <v>71</v>
      </c>
    </row>
    <row r="64" spans="1:59" x14ac:dyDescent="0.25">
      <c r="A64" t="s">
        <v>59</v>
      </c>
      <c r="B64" t="s">
        <v>2188</v>
      </c>
      <c r="C64" t="s">
        <v>2303</v>
      </c>
      <c r="D64" t="s">
        <v>168</v>
      </c>
      <c r="E64">
        <v>25</v>
      </c>
      <c r="F64">
        <v>90</v>
      </c>
      <c r="G64">
        <v>0</v>
      </c>
      <c r="H64" t="s">
        <v>2304</v>
      </c>
      <c r="I64" t="s">
        <v>169</v>
      </c>
      <c r="J64">
        <v>210029846</v>
      </c>
      <c r="K64" t="s">
        <v>2306</v>
      </c>
      <c r="L64" t="s">
        <v>2192</v>
      </c>
      <c r="M64" t="s">
        <v>2300</v>
      </c>
      <c r="N64">
        <v>50</v>
      </c>
      <c r="O64" t="s">
        <v>66</v>
      </c>
      <c r="P64">
        <v>0.5</v>
      </c>
      <c r="Q64" t="s">
        <v>67</v>
      </c>
      <c r="R64">
        <v>8</v>
      </c>
      <c r="S64" t="s">
        <v>67</v>
      </c>
      <c r="T64">
        <v>1</v>
      </c>
      <c r="U64">
        <v>3.13</v>
      </c>
      <c r="V64">
        <v>517890</v>
      </c>
      <c r="W64">
        <v>184.32</v>
      </c>
      <c r="X64">
        <v>141</v>
      </c>
      <c r="Y64" t="s">
        <v>68</v>
      </c>
      <c r="Z64" t="s">
        <v>59</v>
      </c>
      <c r="AB64" t="s">
        <v>59</v>
      </c>
      <c r="AC64">
        <v>400</v>
      </c>
      <c r="AD64">
        <v>576</v>
      </c>
      <c r="AE64">
        <v>144</v>
      </c>
      <c r="AF64">
        <v>432</v>
      </c>
      <c r="AG64">
        <v>144</v>
      </c>
      <c r="AH64">
        <v>432</v>
      </c>
      <c r="AI64">
        <v>518</v>
      </c>
      <c r="AJ64">
        <v>58</v>
      </c>
      <c r="AK64">
        <v>518</v>
      </c>
      <c r="AL64">
        <v>58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 t="s">
        <v>81</v>
      </c>
      <c r="AT64">
        <v>606223</v>
      </c>
      <c r="AU64">
        <v>267550</v>
      </c>
      <c r="AV64">
        <v>264025</v>
      </c>
      <c r="AW64">
        <v>272216</v>
      </c>
      <c r="AX64">
        <v>264331</v>
      </c>
      <c r="AY64">
        <v>267219</v>
      </c>
      <c r="AZ64">
        <v>283066</v>
      </c>
      <c r="BA64">
        <v>98.48</v>
      </c>
      <c r="BB64">
        <v>98.54</v>
      </c>
      <c r="BC64">
        <v>98.47</v>
      </c>
      <c r="BD64">
        <v>98.31</v>
      </c>
      <c r="BE64">
        <v>95.38</v>
      </c>
      <c r="BF64">
        <v>97.65</v>
      </c>
      <c r="BG64" t="s">
        <v>71</v>
      </c>
    </row>
    <row r="65" spans="1:59" x14ac:dyDescent="0.25">
      <c r="A65" t="s">
        <v>69</v>
      </c>
      <c r="B65" t="s">
        <v>2188</v>
      </c>
      <c r="C65" t="s">
        <v>2307</v>
      </c>
      <c r="D65" t="s">
        <v>168</v>
      </c>
      <c r="E65">
        <v>0</v>
      </c>
      <c r="F65">
        <v>90</v>
      </c>
      <c r="G65">
        <v>0</v>
      </c>
      <c r="H65" t="s">
        <v>2308</v>
      </c>
      <c r="I65" t="s">
        <v>169</v>
      </c>
      <c r="J65">
        <v>210597467</v>
      </c>
      <c r="K65" t="s">
        <v>2309</v>
      </c>
      <c r="L65" t="s">
        <v>177</v>
      </c>
      <c r="M65" t="s">
        <v>1528</v>
      </c>
      <c r="N65">
        <v>60</v>
      </c>
      <c r="O65" t="s">
        <v>66</v>
      </c>
      <c r="P65">
        <v>750</v>
      </c>
      <c r="Q65" t="s">
        <v>67</v>
      </c>
      <c r="R65">
        <v>1.5</v>
      </c>
      <c r="S65" t="s">
        <v>164</v>
      </c>
      <c r="T65">
        <v>1000</v>
      </c>
      <c r="U65">
        <v>30</v>
      </c>
      <c r="V65">
        <v>5993</v>
      </c>
      <c r="W65">
        <v>306.33</v>
      </c>
      <c r="X65">
        <v>857</v>
      </c>
      <c r="Y65" t="s">
        <v>68</v>
      </c>
      <c r="Z65" t="s">
        <v>59</v>
      </c>
      <c r="AC65">
        <v>7435</v>
      </c>
      <c r="AD65">
        <v>9190</v>
      </c>
      <c r="AE65">
        <v>0</v>
      </c>
      <c r="AF65">
        <v>9190</v>
      </c>
      <c r="AG65">
        <v>0</v>
      </c>
      <c r="AH65">
        <v>9190</v>
      </c>
      <c r="AI65">
        <v>8271</v>
      </c>
      <c r="AJ65">
        <v>919</v>
      </c>
      <c r="AK65">
        <v>8271</v>
      </c>
      <c r="AL65">
        <v>919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 t="s">
        <v>92</v>
      </c>
      <c r="AT65">
        <v>606691</v>
      </c>
      <c r="AU65">
        <v>29190</v>
      </c>
      <c r="AV65">
        <v>28530</v>
      </c>
      <c r="AW65">
        <v>30750</v>
      </c>
      <c r="AX65">
        <v>28110</v>
      </c>
      <c r="AY65">
        <v>31110</v>
      </c>
      <c r="AZ65">
        <v>32100</v>
      </c>
      <c r="BA65">
        <v>48.5</v>
      </c>
      <c r="BB65">
        <v>49.27</v>
      </c>
      <c r="BC65">
        <v>48.69</v>
      </c>
      <c r="BD65">
        <v>48.9</v>
      </c>
      <c r="BE65">
        <v>47.92</v>
      </c>
      <c r="BF65">
        <v>50.16</v>
      </c>
      <c r="BG65">
        <v>0</v>
      </c>
    </row>
    <row r="66" spans="1:59" x14ac:dyDescent="0.25">
      <c r="A66" t="s">
        <v>69</v>
      </c>
      <c r="B66" t="s">
        <v>2188</v>
      </c>
      <c r="C66" t="s">
        <v>2307</v>
      </c>
      <c r="D66" t="s">
        <v>168</v>
      </c>
      <c r="E66">
        <v>0</v>
      </c>
      <c r="F66">
        <v>90</v>
      </c>
      <c r="G66">
        <v>0</v>
      </c>
      <c r="H66" t="s">
        <v>2308</v>
      </c>
      <c r="I66" t="s">
        <v>169</v>
      </c>
      <c r="J66">
        <v>210517116</v>
      </c>
      <c r="K66" t="s">
        <v>2310</v>
      </c>
      <c r="L66" t="s">
        <v>177</v>
      </c>
      <c r="M66" t="s">
        <v>1528</v>
      </c>
      <c r="N66">
        <v>60</v>
      </c>
      <c r="O66" t="s">
        <v>66</v>
      </c>
      <c r="P66">
        <v>750</v>
      </c>
      <c r="Q66" t="s">
        <v>67</v>
      </c>
      <c r="R66">
        <v>1.5</v>
      </c>
      <c r="S66" t="s">
        <v>164</v>
      </c>
      <c r="T66">
        <v>1000</v>
      </c>
      <c r="U66">
        <v>30</v>
      </c>
      <c r="V66">
        <v>6261</v>
      </c>
      <c r="W66">
        <v>306.33</v>
      </c>
      <c r="X66">
        <v>857</v>
      </c>
      <c r="Y66" t="s">
        <v>68</v>
      </c>
      <c r="Z66" t="s">
        <v>59</v>
      </c>
      <c r="AC66">
        <v>7435</v>
      </c>
      <c r="AD66">
        <v>9190</v>
      </c>
      <c r="AE66">
        <v>0</v>
      </c>
      <c r="AF66">
        <v>9190</v>
      </c>
      <c r="AG66">
        <v>0</v>
      </c>
      <c r="AH66">
        <v>9190</v>
      </c>
      <c r="AI66">
        <v>8271</v>
      </c>
      <c r="AJ66">
        <v>919</v>
      </c>
      <c r="AK66">
        <v>8271</v>
      </c>
      <c r="AL66">
        <v>919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 t="s">
        <v>346</v>
      </c>
      <c r="AT66">
        <v>606691</v>
      </c>
      <c r="AU66">
        <v>30990</v>
      </c>
      <c r="AV66">
        <v>29370</v>
      </c>
      <c r="AW66">
        <v>32400</v>
      </c>
      <c r="AX66">
        <v>29370</v>
      </c>
      <c r="AY66">
        <v>33810</v>
      </c>
      <c r="AZ66">
        <v>31890</v>
      </c>
      <c r="BA66">
        <v>51.5</v>
      </c>
      <c r="BB66">
        <v>50.73</v>
      </c>
      <c r="BC66">
        <v>51.31</v>
      </c>
      <c r="BD66">
        <v>51.1</v>
      </c>
      <c r="BE66">
        <v>52.08</v>
      </c>
      <c r="BF66">
        <v>49.84</v>
      </c>
      <c r="BG66">
        <v>0</v>
      </c>
    </row>
    <row r="67" spans="1:59" x14ac:dyDescent="0.25">
      <c r="A67" t="s">
        <v>59</v>
      </c>
      <c r="B67" t="s">
        <v>2188</v>
      </c>
      <c r="C67" t="s">
        <v>2311</v>
      </c>
      <c r="D67" t="s">
        <v>168</v>
      </c>
      <c r="E67">
        <v>0</v>
      </c>
      <c r="F67">
        <v>0</v>
      </c>
      <c r="G67">
        <v>100</v>
      </c>
      <c r="H67" t="s">
        <v>2312</v>
      </c>
      <c r="I67" t="s">
        <v>169</v>
      </c>
      <c r="J67">
        <v>210230049</v>
      </c>
      <c r="K67" t="s">
        <v>2313</v>
      </c>
      <c r="L67" t="s">
        <v>177</v>
      </c>
      <c r="M67" t="s">
        <v>1664</v>
      </c>
      <c r="N67">
        <v>60</v>
      </c>
      <c r="O67" t="s">
        <v>66</v>
      </c>
      <c r="P67">
        <v>100</v>
      </c>
      <c r="Q67" t="s">
        <v>67</v>
      </c>
      <c r="R67">
        <v>0.4</v>
      </c>
      <c r="S67" t="s">
        <v>164</v>
      </c>
      <c r="T67">
        <v>1000</v>
      </c>
      <c r="U67">
        <v>15</v>
      </c>
      <c r="V67">
        <v>21057</v>
      </c>
      <c r="W67">
        <v>90</v>
      </c>
      <c r="X67">
        <v>413</v>
      </c>
      <c r="Y67" t="s">
        <v>68</v>
      </c>
      <c r="Z67" t="s">
        <v>59</v>
      </c>
      <c r="AB67" t="s">
        <v>59</v>
      </c>
      <c r="AC67">
        <v>982</v>
      </c>
      <c r="AD67">
        <v>1350</v>
      </c>
      <c r="AE67">
        <v>0</v>
      </c>
      <c r="AF67">
        <v>1350</v>
      </c>
      <c r="AG67">
        <v>0</v>
      </c>
      <c r="AH67">
        <v>1350</v>
      </c>
      <c r="AI67">
        <v>0</v>
      </c>
      <c r="AJ67">
        <v>0</v>
      </c>
      <c r="AK67">
        <v>0</v>
      </c>
      <c r="AL67">
        <v>0</v>
      </c>
      <c r="AM67">
        <v>1050</v>
      </c>
      <c r="AN67">
        <v>300</v>
      </c>
      <c r="AO67">
        <v>1050</v>
      </c>
      <c r="AP67">
        <v>300</v>
      </c>
      <c r="AQ67">
        <v>0</v>
      </c>
      <c r="AR67">
        <v>0</v>
      </c>
      <c r="AS67" t="s">
        <v>90</v>
      </c>
      <c r="AT67">
        <v>606383</v>
      </c>
      <c r="AU67">
        <v>53655</v>
      </c>
      <c r="AV67">
        <v>49395</v>
      </c>
      <c r="AW67">
        <v>52110</v>
      </c>
      <c r="AX67">
        <v>50745</v>
      </c>
      <c r="AY67">
        <v>55875</v>
      </c>
      <c r="AZ67">
        <v>54075</v>
      </c>
      <c r="BA67">
        <v>87.24</v>
      </c>
      <c r="BB67">
        <v>84.22</v>
      </c>
      <c r="BC67">
        <v>84.96</v>
      </c>
      <c r="BD67">
        <v>85.09</v>
      </c>
      <c r="BE67">
        <v>84.52</v>
      </c>
      <c r="BF67">
        <v>84.6</v>
      </c>
      <c r="BG67" t="s">
        <v>71</v>
      </c>
    </row>
    <row r="68" spans="1:59" x14ac:dyDescent="0.25">
      <c r="A68" t="s">
        <v>59</v>
      </c>
      <c r="B68" t="s">
        <v>2188</v>
      </c>
      <c r="C68" t="s">
        <v>2311</v>
      </c>
      <c r="D68" t="s">
        <v>168</v>
      </c>
      <c r="E68">
        <v>0</v>
      </c>
      <c r="F68">
        <v>0</v>
      </c>
      <c r="G68">
        <v>100</v>
      </c>
      <c r="H68" t="s">
        <v>2312</v>
      </c>
      <c r="I68" t="s">
        <v>169</v>
      </c>
      <c r="J68">
        <v>210380446</v>
      </c>
      <c r="K68" t="s">
        <v>2314</v>
      </c>
      <c r="L68" t="s">
        <v>1668</v>
      </c>
      <c r="M68" t="s">
        <v>1664</v>
      </c>
      <c r="N68">
        <v>60</v>
      </c>
      <c r="O68" t="s">
        <v>66</v>
      </c>
      <c r="P68">
        <v>100</v>
      </c>
      <c r="Q68" t="s">
        <v>67</v>
      </c>
      <c r="R68">
        <v>0.4</v>
      </c>
      <c r="S68" t="s">
        <v>164</v>
      </c>
      <c r="T68">
        <v>1000</v>
      </c>
      <c r="U68">
        <v>15</v>
      </c>
      <c r="V68">
        <v>3686</v>
      </c>
      <c r="W68">
        <v>90</v>
      </c>
      <c r="X68">
        <v>413</v>
      </c>
      <c r="Y68" t="s">
        <v>68</v>
      </c>
      <c r="Z68" t="s">
        <v>59</v>
      </c>
      <c r="AB68" t="s">
        <v>59</v>
      </c>
      <c r="AC68">
        <v>982</v>
      </c>
      <c r="AD68">
        <v>1350</v>
      </c>
      <c r="AE68">
        <v>0</v>
      </c>
      <c r="AF68">
        <v>1350</v>
      </c>
      <c r="AG68">
        <v>0</v>
      </c>
      <c r="AH68">
        <v>1350</v>
      </c>
      <c r="AI68">
        <v>0</v>
      </c>
      <c r="AJ68">
        <v>0</v>
      </c>
      <c r="AK68">
        <v>0</v>
      </c>
      <c r="AL68">
        <v>0</v>
      </c>
      <c r="AM68">
        <v>1050</v>
      </c>
      <c r="AN68">
        <v>300</v>
      </c>
      <c r="AO68">
        <v>1050</v>
      </c>
      <c r="AP68">
        <v>300</v>
      </c>
      <c r="AQ68">
        <v>0</v>
      </c>
      <c r="AR68">
        <v>0</v>
      </c>
      <c r="AS68" t="s">
        <v>98</v>
      </c>
      <c r="AT68">
        <v>606383</v>
      </c>
      <c r="AU68">
        <v>7845</v>
      </c>
      <c r="AV68">
        <v>9255</v>
      </c>
      <c r="AW68">
        <v>9225</v>
      </c>
      <c r="AX68">
        <v>8895</v>
      </c>
      <c r="AY68">
        <v>10230</v>
      </c>
      <c r="AZ68">
        <v>9840</v>
      </c>
      <c r="BA68">
        <v>12.76</v>
      </c>
      <c r="BB68">
        <v>15.78</v>
      </c>
      <c r="BC68">
        <v>15.04</v>
      </c>
      <c r="BD68">
        <v>14.91</v>
      </c>
      <c r="BE68">
        <v>15.48</v>
      </c>
      <c r="BF68">
        <v>15.4</v>
      </c>
      <c r="BG68" t="s">
        <v>71</v>
      </c>
    </row>
    <row r="69" spans="1:59" x14ac:dyDescent="0.25">
      <c r="A69" t="s">
        <v>69</v>
      </c>
      <c r="B69" t="s">
        <v>2188</v>
      </c>
      <c r="C69" t="s">
        <v>2315</v>
      </c>
      <c r="D69" t="s">
        <v>168</v>
      </c>
      <c r="E69">
        <v>0</v>
      </c>
      <c r="F69">
        <v>0</v>
      </c>
      <c r="G69">
        <v>100</v>
      </c>
      <c r="H69" t="s">
        <v>2316</v>
      </c>
      <c r="I69" t="s">
        <v>169</v>
      </c>
      <c r="J69">
        <v>210219920</v>
      </c>
      <c r="K69" t="s">
        <v>2317</v>
      </c>
      <c r="L69" t="s">
        <v>177</v>
      </c>
      <c r="M69" t="s">
        <v>1664</v>
      </c>
      <c r="N69">
        <v>60</v>
      </c>
      <c r="O69" t="s">
        <v>66</v>
      </c>
      <c r="P69">
        <v>150</v>
      </c>
      <c r="Q69" t="s">
        <v>67</v>
      </c>
      <c r="R69">
        <v>0.4</v>
      </c>
      <c r="S69" t="s">
        <v>164</v>
      </c>
      <c r="T69">
        <v>1000</v>
      </c>
      <c r="U69">
        <v>22.5</v>
      </c>
      <c r="V69">
        <v>17255</v>
      </c>
      <c r="W69">
        <v>356.31</v>
      </c>
      <c r="X69">
        <v>1522</v>
      </c>
      <c r="Y69" t="s">
        <v>68</v>
      </c>
      <c r="Z69" t="s">
        <v>59</v>
      </c>
      <c r="AC69">
        <v>6365</v>
      </c>
      <c r="AD69">
        <v>8017</v>
      </c>
      <c r="AE69">
        <v>0</v>
      </c>
      <c r="AF69">
        <v>8017</v>
      </c>
      <c r="AG69">
        <v>0</v>
      </c>
      <c r="AH69">
        <v>8017</v>
      </c>
      <c r="AI69">
        <v>0</v>
      </c>
      <c r="AJ69">
        <v>0</v>
      </c>
      <c r="AK69">
        <v>0</v>
      </c>
      <c r="AL69">
        <v>0</v>
      </c>
      <c r="AM69">
        <v>7717</v>
      </c>
      <c r="AN69">
        <v>300</v>
      </c>
      <c r="AO69">
        <v>7717</v>
      </c>
      <c r="AP69">
        <v>300</v>
      </c>
      <c r="AQ69">
        <v>0</v>
      </c>
      <c r="AR69">
        <v>0</v>
      </c>
      <c r="AS69" t="s">
        <v>111</v>
      </c>
      <c r="AT69">
        <v>606387</v>
      </c>
      <c r="AU69">
        <v>64013</v>
      </c>
      <c r="AV69">
        <v>61740</v>
      </c>
      <c r="AW69">
        <v>65880</v>
      </c>
      <c r="AX69">
        <v>65655</v>
      </c>
      <c r="AY69">
        <v>64958</v>
      </c>
      <c r="AZ69">
        <v>65993</v>
      </c>
      <c r="BA69">
        <v>93.68</v>
      </c>
      <c r="BB69">
        <v>93.05</v>
      </c>
      <c r="BC69">
        <v>92.69</v>
      </c>
      <c r="BD69">
        <v>93.68</v>
      </c>
      <c r="BE69">
        <v>92.59</v>
      </c>
      <c r="BF69">
        <v>94.19</v>
      </c>
      <c r="BG69">
        <v>0</v>
      </c>
    </row>
    <row r="70" spans="1:59" x14ac:dyDescent="0.25">
      <c r="A70" t="s">
        <v>69</v>
      </c>
      <c r="B70" t="s">
        <v>2188</v>
      </c>
      <c r="C70" t="s">
        <v>2315</v>
      </c>
      <c r="D70" t="s">
        <v>168</v>
      </c>
      <c r="E70">
        <v>0</v>
      </c>
      <c r="F70">
        <v>0</v>
      </c>
      <c r="G70">
        <v>100</v>
      </c>
      <c r="H70" t="s">
        <v>2316</v>
      </c>
      <c r="I70" t="s">
        <v>169</v>
      </c>
      <c r="J70">
        <v>210380454</v>
      </c>
      <c r="K70" t="s">
        <v>2318</v>
      </c>
      <c r="L70" t="s">
        <v>1668</v>
      </c>
      <c r="M70" t="s">
        <v>1664</v>
      </c>
      <c r="N70">
        <v>60</v>
      </c>
      <c r="O70" t="s">
        <v>66</v>
      </c>
      <c r="P70">
        <v>150</v>
      </c>
      <c r="Q70" t="s">
        <v>67</v>
      </c>
      <c r="R70">
        <v>0.4</v>
      </c>
      <c r="S70" t="s">
        <v>164</v>
      </c>
      <c r="T70">
        <v>1000</v>
      </c>
      <c r="U70">
        <v>22.5</v>
      </c>
      <c r="V70">
        <v>1237</v>
      </c>
      <c r="W70">
        <v>356.31</v>
      </c>
      <c r="X70">
        <v>1522</v>
      </c>
      <c r="Y70" t="s">
        <v>68</v>
      </c>
      <c r="Z70" t="s">
        <v>59</v>
      </c>
      <c r="AC70">
        <v>6365</v>
      </c>
      <c r="AD70">
        <v>8017</v>
      </c>
      <c r="AE70">
        <v>0</v>
      </c>
      <c r="AF70">
        <v>8017</v>
      </c>
      <c r="AG70">
        <v>0</v>
      </c>
      <c r="AH70">
        <v>8017</v>
      </c>
      <c r="AI70">
        <v>0</v>
      </c>
      <c r="AJ70">
        <v>0</v>
      </c>
      <c r="AK70">
        <v>0</v>
      </c>
      <c r="AL70">
        <v>0</v>
      </c>
      <c r="AM70">
        <v>7717</v>
      </c>
      <c r="AN70">
        <v>300</v>
      </c>
      <c r="AO70">
        <v>7717</v>
      </c>
      <c r="AP70">
        <v>300</v>
      </c>
      <c r="AQ70">
        <v>0</v>
      </c>
      <c r="AR70">
        <v>0</v>
      </c>
      <c r="AS70" t="s">
        <v>98</v>
      </c>
      <c r="AT70">
        <v>606387</v>
      </c>
      <c r="AU70">
        <v>4320</v>
      </c>
      <c r="AV70">
        <v>4613</v>
      </c>
      <c r="AW70">
        <v>5198</v>
      </c>
      <c r="AX70">
        <v>4433</v>
      </c>
      <c r="AY70">
        <v>5198</v>
      </c>
      <c r="AZ70">
        <v>4073</v>
      </c>
      <c r="BA70">
        <v>6.32</v>
      </c>
      <c r="BB70">
        <v>6.95</v>
      </c>
      <c r="BC70">
        <v>7.31</v>
      </c>
      <c r="BD70">
        <v>6.32</v>
      </c>
      <c r="BE70">
        <v>7.41</v>
      </c>
      <c r="BF70">
        <v>5.81</v>
      </c>
      <c r="BG70">
        <v>0</v>
      </c>
    </row>
    <row r="71" spans="1:59" x14ac:dyDescent="0.25">
      <c r="A71" t="s">
        <v>59</v>
      </c>
      <c r="B71" t="s">
        <v>2188</v>
      </c>
      <c r="C71" t="s">
        <v>2319</v>
      </c>
      <c r="D71" t="s">
        <v>168</v>
      </c>
      <c r="E71">
        <v>0</v>
      </c>
      <c r="F71">
        <v>0</v>
      </c>
      <c r="G71">
        <v>100</v>
      </c>
      <c r="H71" t="s">
        <v>2320</v>
      </c>
      <c r="I71" t="s">
        <v>169</v>
      </c>
      <c r="J71">
        <v>210230065</v>
      </c>
      <c r="K71" t="s">
        <v>2321</v>
      </c>
      <c r="L71" t="s">
        <v>177</v>
      </c>
      <c r="M71" t="s">
        <v>1664</v>
      </c>
      <c r="N71">
        <v>60</v>
      </c>
      <c r="O71" t="s">
        <v>66</v>
      </c>
      <c r="P71">
        <v>200</v>
      </c>
      <c r="Q71" t="s">
        <v>67</v>
      </c>
      <c r="R71">
        <v>0.4</v>
      </c>
      <c r="S71" t="s">
        <v>164</v>
      </c>
      <c r="T71">
        <v>1000</v>
      </c>
      <c r="U71">
        <v>30</v>
      </c>
      <c r="V71">
        <v>8097</v>
      </c>
      <c r="W71">
        <v>63</v>
      </c>
      <c r="X71">
        <v>414</v>
      </c>
      <c r="Y71" t="s">
        <v>68</v>
      </c>
      <c r="Z71" t="s">
        <v>59</v>
      </c>
      <c r="AB71" t="s">
        <v>59</v>
      </c>
      <c r="AC71">
        <v>1394</v>
      </c>
      <c r="AD71">
        <v>1890</v>
      </c>
      <c r="AE71">
        <v>0</v>
      </c>
      <c r="AF71">
        <v>1890</v>
      </c>
      <c r="AG71">
        <v>0</v>
      </c>
      <c r="AH71">
        <v>1890</v>
      </c>
      <c r="AI71">
        <v>0</v>
      </c>
      <c r="AJ71">
        <v>0</v>
      </c>
      <c r="AK71">
        <v>0</v>
      </c>
      <c r="AL71">
        <v>0</v>
      </c>
      <c r="AM71">
        <v>1590</v>
      </c>
      <c r="AN71">
        <v>300</v>
      </c>
      <c r="AO71">
        <v>1590</v>
      </c>
      <c r="AP71">
        <v>300</v>
      </c>
      <c r="AQ71">
        <v>0</v>
      </c>
      <c r="AR71">
        <v>0</v>
      </c>
      <c r="AS71" t="s">
        <v>90</v>
      </c>
      <c r="AT71">
        <v>606385</v>
      </c>
      <c r="AU71">
        <v>39570</v>
      </c>
      <c r="AV71">
        <v>39990</v>
      </c>
      <c r="AW71">
        <v>38670</v>
      </c>
      <c r="AX71">
        <v>38790</v>
      </c>
      <c r="AY71">
        <v>42660</v>
      </c>
      <c r="AZ71">
        <v>43230</v>
      </c>
      <c r="BA71">
        <v>77.680000000000007</v>
      </c>
      <c r="BB71">
        <v>76.349999999999994</v>
      </c>
      <c r="BC71">
        <v>78.17</v>
      </c>
      <c r="BD71">
        <v>77.8</v>
      </c>
      <c r="BE71">
        <v>78.959999999999994</v>
      </c>
      <c r="BF71">
        <v>77.98</v>
      </c>
      <c r="BG71" t="s">
        <v>71</v>
      </c>
    </row>
    <row r="72" spans="1:59" x14ac:dyDescent="0.25">
      <c r="A72" t="s">
        <v>59</v>
      </c>
      <c r="B72" t="s">
        <v>2188</v>
      </c>
      <c r="C72" t="s">
        <v>2319</v>
      </c>
      <c r="D72" t="s">
        <v>168</v>
      </c>
      <c r="E72">
        <v>0</v>
      </c>
      <c r="F72">
        <v>0</v>
      </c>
      <c r="G72">
        <v>100</v>
      </c>
      <c r="H72" t="s">
        <v>2320</v>
      </c>
      <c r="I72" t="s">
        <v>169</v>
      </c>
      <c r="J72">
        <v>210380462</v>
      </c>
      <c r="K72" t="s">
        <v>2322</v>
      </c>
      <c r="L72" t="s">
        <v>1668</v>
      </c>
      <c r="M72" t="s">
        <v>1664</v>
      </c>
      <c r="N72">
        <v>60</v>
      </c>
      <c r="O72" t="s">
        <v>66</v>
      </c>
      <c r="P72">
        <v>200</v>
      </c>
      <c r="Q72" t="s">
        <v>67</v>
      </c>
      <c r="R72">
        <v>0.4</v>
      </c>
      <c r="S72" t="s">
        <v>164</v>
      </c>
      <c r="T72">
        <v>1000</v>
      </c>
      <c r="U72">
        <v>30</v>
      </c>
      <c r="V72">
        <v>2307</v>
      </c>
      <c r="W72">
        <v>63</v>
      </c>
      <c r="X72">
        <v>414</v>
      </c>
      <c r="Y72" t="s">
        <v>68</v>
      </c>
      <c r="Z72" t="s">
        <v>59</v>
      </c>
      <c r="AB72" t="s">
        <v>59</v>
      </c>
      <c r="AC72">
        <v>1394</v>
      </c>
      <c r="AD72">
        <v>1890</v>
      </c>
      <c r="AE72">
        <v>0</v>
      </c>
      <c r="AF72">
        <v>1890</v>
      </c>
      <c r="AG72">
        <v>0</v>
      </c>
      <c r="AH72">
        <v>1890</v>
      </c>
      <c r="AI72">
        <v>0</v>
      </c>
      <c r="AJ72">
        <v>0</v>
      </c>
      <c r="AK72">
        <v>0</v>
      </c>
      <c r="AL72">
        <v>0</v>
      </c>
      <c r="AM72">
        <v>1590</v>
      </c>
      <c r="AN72">
        <v>300</v>
      </c>
      <c r="AO72">
        <v>1590</v>
      </c>
      <c r="AP72">
        <v>300</v>
      </c>
      <c r="AQ72">
        <v>0</v>
      </c>
      <c r="AR72">
        <v>0</v>
      </c>
      <c r="AS72" t="s">
        <v>98</v>
      </c>
      <c r="AT72">
        <v>606385</v>
      </c>
      <c r="AU72">
        <v>11370</v>
      </c>
      <c r="AV72">
        <v>12390</v>
      </c>
      <c r="AW72">
        <v>10800</v>
      </c>
      <c r="AX72">
        <v>11070</v>
      </c>
      <c r="AY72">
        <v>11370</v>
      </c>
      <c r="AZ72">
        <v>12210</v>
      </c>
      <c r="BA72">
        <v>22.32</v>
      </c>
      <c r="BB72">
        <v>23.65</v>
      </c>
      <c r="BC72">
        <v>21.83</v>
      </c>
      <c r="BD72">
        <v>22.2</v>
      </c>
      <c r="BE72">
        <v>21.04</v>
      </c>
      <c r="BF72">
        <v>22.02</v>
      </c>
      <c r="BG72" t="s">
        <v>71</v>
      </c>
    </row>
    <row r="73" spans="1:59" x14ac:dyDescent="0.25">
      <c r="A73" t="s">
        <v>59</v>
      </c>
      <c r="B73" t="s">
        <v>2188</v>
      </c>
      <c r="C73" t="s">
        <v>2323</v>
      </c>
      <c r="D73" t="s">
        <v>168</v>
      </c>
      <c r="E73">
        <v>25</v>
      </c>
      <c r="F73">
        <v>90</v>
      </c>
      <c r="G73">
        <v>0</v>
      </c>
      <c r="H73" t="s">
        <v>2324</v>
      </c>
      <c r="I73" t="s">
        <v>169</v>
      </c>
      <c r="J73">
        <v>210379607</v>
      </c>
      <c r="K73" t="s">
        <v>2325</v>
      </c>
      <c r="L73" t="s">
        <v>76</v>
      </c>
      <c r="M73" t="s">
        <v>2326</v>
      </c>
      <c r="N73">
        <v>50</v>
      </c>
      <c r="O73" t="s">
        <v>66</v>
      </c>
      <c r="P73">
        <v>100</v>
      </c>
      <c r="Q73" t="s">
        <v>67</v>
      </c>
      <c r="R73">
        <v>0.4</v>
      </c>
      <c r="S73" t="s">
        <v>164</v>
      </c>
      <c r="T73">
        <v>1000</v>
      </c>
      <c r="U73">
        <v>12.5</v>
      </c>
      <c r="V73">
        <v>56553</v>
      </c>
      <c r="W73">
        <v>103.44</v>
      </c>
      <c r="X73">
        <v>658</v>
      </c>
      <c r="Y73" t="s">
        <v>68</v>
      </c>
      <c r="AB73" t="s">
        <v>59</v>
      </c>
      <c r="AC73">
        <v>940</v>
      </c>
      <c r="AD73">
        <v>1293</v>
      </c>
      <c r="AE73">
        <v>323</v>
      </c>
      <c r="AF73">
        <v>970</v>
      </c>
      <c r="AG73">
        <v>323</v>
      </c>
      <c r="AH73">
        <v>970</v>
      </c>
      <c r="AI73">
        <v>1163</v>
      </c>
      <c r="AJ73">
        <v>130</v>
      </c>
      <c r="AK73">
        <v>1164</v>
      </c>
      <c r="AL73">
        <v>129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 t="s">
        <v>1038</v>
      </c>
      <c r="AT73">
        <v>606182</v>
      </c>
      <c r="AU73">
        <v>118213</v>
      </c>
      <c r="AV73">
        <v>113963</v>
      </c>
      <c r="AW73">
        <v>118825</v>
      </c>
      <c r="AX73">
        <v>116500</v>
      </c>
      <c r="AY73">
        <v>118663</v>
      </c>
      <c r="AZ73">
        <v>120750</v>
      </c>
      <c r="BA73">
        <v>29.51</v>
      </c>
      <c r="BB73">
        <v>28.96</v>
      </c>
      <c r="BC73">
        <v>29.45</v>
      </c>
      <c r="BD73">
        <v>28.89</v>
      </c>
      <c r="BE73">
        <v>28.28</v>
      </c>
      <c r="BF73">
        <v>28.52</v>
      </c>
      <c r="BG73" t="s">
        <v>71</v>
      </c>
    </row>
    <row r="74" spans="1:59" x14ac:dyDescent="0.25">
      <c r="A74" t="s">
        <v>59</v>
      </c>
      <c r="B74" t="s">
        <v>2188</v>
      </c>
      <c r="C74" t="s">
        <v>2323</v>
      </c>
      <c r="D74" t="s">
        <v>168</v>
      </c>
      <c r="E74">
        <v>25</v>
      </c>
      <c r="F74">
        <v>90</v>
      </c>
      <c r="G74">
        <v>0</v>
      </c>
      <c r="H74" t="s">
        <v>2324</v>
      </c>
      <c r="I74" t="s">
        <v>169</v>
      </c>
      <c r="J74">
        <v>210034079</v>
      </c>
      <c r="K74" t="s">
        <v>2327</v>
      </c>
      <c r="L74" t="s">
        <v>368</v>
      </c>
      <c r="M74" t="s">
        <v>2326</v>
      </c>
      <c r="N74">
        <v>20</v>
      </c>
      <c r="O74" t="s">
        <v>66</v>
      </c>
      <c r="P74">
        <v>100</v>
      </c>
      <c r="Q74" t="s">
        <v>67</v>
      </c>
      <c r="R74">
        <v>0.4</v>
      </c>
      <c r="S74" t="s">
        <v>164</v>
      </c>
      <c r="T74">
        <v>1000</v>
      </c>
      <c r="U74">
        <v>5</v>
      </c>
      <c r="V74">
        <v>14204</v>
      </c>
      <c r="W74">
        <v>143.19999999999999</v>
      </c>
      <c r="X74">
        <v>658</v>
      </c>
      <c r="Y74" t="s">
        <v>68</v>
      </c>
      <c r="AB74" t="s">
        <v>69</v>
      </c>
      <c r="AC74">
        <v>506</v>
      </c>
      <c r="AD74">
        <v>716</v>
      </c>
      <c r="AE74">
        <v>110</v>
      </c>
      <c r="AF74">
        <v>606</v>
      </c>
      <c r="AG74">
        <v>179</v>
      </c>
      <c r="AH74">
        <v>537</v>
      </c>
      <c r="AI74">
        <v>395</v>
      </c>
      <c r="AJ74">
        <v>321</v>
      </c>
      <c r="AK74">
        <v>644</v>
      </c>
      <c r="AL74">
        <v>72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 t="s">
        <v>121</v>
      </c>
      <c r="AT74">
        <v>606182</v>
      </c>
      <c r="AU74">
        <v>21705</v>
      </c>
      <c r="AV74">
        <v>20770</v>
      </c>
      <c r="AW74">
        <v>15925</v>
      </c>
      <c r="AX74">
        <v>7090</v>
      </c>
      <c r="AY74">
        <v>3500</v>
      </c>
      <c r="AZ74">
        <v>2030</v>
      </c>
      <c r="BA74">
        <v>5.42</v>
      </c>
      <c r="BB74">
        <v>5.28</v>
      </c>
      <c r="BC74">
        <v>3.95</v>
      </c>
      <c r="BD74">
        <v>1.76</v>
      </c>
      <c r="BE74">
        <v>0.83</v>
      </c>
      <c r="BF74">
        <v>0.48</v>
      </c>
      <c r="BG74" t="s">
        <v>71</v>
      </c>
    </row>
    <row r="75" spans="1:59" x14ac:dyDescent="0.25">
      <c r="A75" t="s">
        <v>59</v>
      </c>
      <c r="B75" t="s">
        <v>2188</v>
      </c>
      <c r="C75" t="s">
        <v>2323</v>
      </c>
      <c r="D75" t="s">
        <v>168</v>
      </c>
      <c r="E75">
        <v>25</v>
      </c>
      <c r="F75">
        <v>90</v>
      </c>
      <c r="G75">
        <v>0</v>
      </c>
      <c r="H75" t="s">
        <v>2324</v>
      </c>
      <c r="I75" t="s">
        <v>169</v>
      </c>
      <c r="J75">
        <v>210045258</v>
      </c>
      <c r="K75" t="s">
        <v>2327</v>
      </c>
      <c r="L75" t="s">
        <v>76</v>
      </c>
      <c r="M75" t="s">
        <v>2326</v>
      </c>
      <c r="N75">
        <v>50</v>
      </c>
      <c r="O75" t="s">
        <v>66</v>
      </c>
      <c r="P75">
        <v>100</v>
      </c>
      <c r="Q75" t="s">
        <v>67</v>
      </c>
      <c r="R75">
        <v>0.4</v>
      </c>
      <c r="S75" t="s">
        <v>164</v>
      </c>
      <c r="T75">
        <v>1000</v>
      </c>
      <c r="U75">
        <v>12.5</v>
      </c>
      <c r="V75">
        <v>133280</v>
      </c>
      <c r="W75">
        <v>103.36</v>
      </c>
      <c r="X75">
        <v>658</v>
      </c>
      <c r="Y75" t="s">
        <v>68</v>
      </c>
      <c r="Z75" t="s">
        <v>59</v>
      </c>
      <c r="AB75" t="s">
        <v>59</v>
      </c>
      <c r="AC75">
        <v>939</v>
      </c>
      <c r="AD75">
        <v>1292</v>
      </c>
      <c r="AE75">
        <v>323</v>
      </c>
      <c r="AF75">
        <v>969</v>
      </c>
      <c r="AG75">
        <v>323</v>
      </c>
      <c r="AH75">
        <v>969</v>
      </c>
      <c r="AI75">
        <v>1163</v>
      </c>
      <c r="AJ75">
        <v>129</v>
      </c>
      <c r="AK75">
        <v>1163</v>
      </c>
      <c r="AL75">
        <v>129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 t="s">
        <v>121</v>
      </c>
      <c r="AT75">
        <v>606182</v>
      </c>
      <c r="AU75">
        <v>260713</v>
      </c>
      <c r="AV75">
        <v>258763</v>
      </c>
      <c r="AW75">
        <v>268775</v>
      </c>
      <c r="AX75">
        <v>279713</v>
      </c>
      <c r="AY75">
        <v>297488</v>
      </c>
      <c r="AZ75">
        <v>300550</v>
      </c>
      <c r="BA75">
        <v>65.08</v>
      </c>
      <c r="BB75">
        <v>65.760000000000005</v>
      </c>
      <c r="BC75">
        <v>66.61</v>
      </c>
      <c r="BD75">
        <v>69.36</v>
      </c>
      <c r="BE75">
        <v>70.89</v>
      </c>
      <c r="BF75">
        <v>71</v>
      </c>
      <c r="BG75" t="s">
        <v>71</v>
      </c>
    </row>
    <row r="76" spans="1:59" x14ac:dyDescent="0.25">
      <c r="A76" t="s">
        <v>59</v>
      </c>
      <c r="B76" t="s">
        <v>2188</v>
      </c>
      <c r="C76" t="s">
        <v>2328</v>
      </c>
      <c r="D76" t="s">
        <v>168</v>
      </c>
      <c r="E76">
        <v>0</v>
      </c>
      <c r="F76">
        <v>0</v>
      </c>
      <c r="G76">
        <v>100</v>
      </c>
      <c r="H76" t="s">
        <v>2329</v>
      </c>
      <c r="I76" t="s">
        <v>169</v>
      </c>
      <c r="J76">
        <v>210219742</v>
      </c>
      <c r="K76" t="s">
        <v>2330</v>
      </c>
      <c r="L76" t="s">
        <v>177</v>
      </c>
      <c r="M76" t="s">
        <v>2331</v>
      </c>
      <c r="N76">
        <v>60</v>
      </c>
      <c r="O76" t="s">
        <v>66</v>
      </c>
      <c r="P76">
        <v>1</v>
      </c>
      <c r="Q76" t="s">
        <v>67</v>
      </c>
      <c r="R76">
        <v>5</v>
      </c>
      <c r="S76" t="s">
        <v>67</v>
      </c>
      <c r="T76">
        <v>1</v>
      </c>
      <c r="U76">
        <v>12</v>
      </c>
      <c r="V76">
        <v>8351</v>
      </c>
      <c r="W76">
        <v>69.25</v>
      </c>
      <c r="X76">
        <v>436</v>
      </c>
      <c r="Y76" t="s">
        <v>68</v>
      </c>
      <c r="Z76" t="s">
        <v>59</v>
      </c>
      <c r="AB76" t="s">
        <v>59</v>
      </c>
      <c r="AC76">
        <v>603</v>
      </c>
      <c r="AD76">
        <v>831</v>
      </c>
      <c r="AE76">
        <v>0</v>
      </c>
      <c r="AF76">
        <v>831</v>
      </c>
      <c r="AG76">
        <v>0</v>
      </c>
      <c r="AH76">
        <v>831</v>
      </c>
      <c r="AI76">
        <v>0</v>
      </c>
      <c r="AJ76">
        <v>0</v>
      </c>
      <c r="AK76">
        <v>0</v>
      </c>
      <c r="AL76">
        <v>0</v>
      </c>
      <c r="AM76">
        <v>531</v>
      </c>
      <c r="AN76">
        <v>300</v>
      </c>
      <c r="AO76">
        <v>531</v>
      </c>
      <c r="AP76">
        <v>300</v>
      </c>
      <c r="AQ76">
        <v>0</v>
      </c>
      <c r="AR76">
        <v>0</v>
      </c>
      <c r="AS76" t="s">
        <v>98</v>
      </c>
      <c r="AT76">
        <v>606191</v>
      </c>
      <c r="AU76">
        <v>15540</v>
      </c>
      <c r="AV76">
        <v>16056</v>
      </c>
      <c r="AW76">
        <v>16644</v>
      </c>
      <c r="AX76">
        <v>16116</v>
      </c>
      <c r="AY76">
        <v>18180</v>
      </c>
      <c r="AZ76">
        <v>17676</v>
      </c>
      <c r="BA76">
        <v>17.89</v>
      </c>
      <c r="BB76">
        <v>19.45</v>
      </c>
      <c r="BC76">
        <v>18.510000000000002</v>
      </c>
      <c r="BD76">
        <v>18.39</v>
      </c>
      <c r="BE76">
        <v>19.62</v>
      </c>
      <c r="BF76">
        <v>19.28</v>
      </c>
      <c r="BG76" t="s">
        <v>71</v>
      </c>
    </row>
    <row r="77" spans="1:59" x14ac:dyDescent="0.25">
      <c r="A77" t="s">
        <v>59</v>
      </c>
      <c r="B77" t="s">
        <v>2188</v>
      </c>
      <c r="C77" t="s">
        <v>2328</v>
      </c>
      <c r="D77" t="s">
        <v>168</v>
      </c>
      <c r="E77">
        <v>0</v>
      </c>
      <c r="F77">
        <v>0</v>
      </c>
      <c r="G77">
        <v>100</v>
      </c>
      <c r="H77" t="s">
        <v>2329</v>
      </c>
      <c r="I77" t="s">
        <v>169</v>
      </c>
      <c r="J77">
        <v>210357281</v>
      </c>
      <c r="K77" t="s">
        <v>2332</v>
      </c>
      <c r="L77" t="s">
        <v>177</v>
      </c>
      <c r="M77" t="s">
        <v>2331</v>
      </c>
      <c r="N77">
        <v>60</v>
      </c>
      <c r="O77" t="s">
        <v>66</v>
      </c>
      <c r="P77">
        <v>1</v>
      </c>
      <c r="Q77" t="s">
        <v>67</v>
      </c>
      <c r="R77">
        <v>5</v>
      </c>
      <c r="S77" t="s">
        <v>67</v>
      </c>
      <c r="T77">
        <v>1</v>
      </c>
      <c r="U77">
        <v>12</v>
      </c>
      <c r="V77">
        <v>35233</v>
      </c>
      <c r="W77">
        <v>69.25</v>
      </c>
      <c r="X77">
        <v>436</v>
      </c>
      <c r="Y77" t="s">
        <v>68</v>
      </c>
      <c r="Z77" t="s">
        <v>59</v>
      </c>
      <c r="AB77" t="s">
        <v>59</v>
      </c>
      <c r="AC77">
        <v>603</v>
      </c>
      <c r="AD77">
        <v>831</v>
      </c>
      <c r="AE77">
        <v>0</v>
      </c>
      <c r="AF77">
        <v>831</v>
      </c>
      <c r="AG77">
        <v>0</v>
      </c>
      <c r="AH77">
        <v>831</v>
      </c>
      <c r="AI77">
        <v>0</v>
      </c>
      <c r="AJ77">
        <v>0</v>
      </c>
      <c r="AK77">
        <v>0</v>
      </c>
      <c r="AL77">
        <v>0</v>
      </c>
      <c r="AM77">
        <v>531</v>
      </c>
      <c r="AN77">
        <v>300</v>
      </c>
      <c r="AO77">
        <v>531</v>
      </c>
      <c r="AP77">
        <v>300</v>
      </c>
      <c r="AQ77">
        <v>0</v>
      </c>
      <c r="AR77">
        <v>0</v>
      </c>
      <c r="AS77" t="s">
        <v>2333</v>
      </c>
      <c r="AT77">
        <v>606191</v>
      </c>
      <c r="AU77">
        <v>69900</v>
      </c>
      <c r="AV77">
        <v>65172</v>
      </c>
      <c r="AW77">
        <v>71580</v>
      </c>
      <c r="AX77">
        <v>70164</v>
      </c>
      <c r="AY77">
        <v>73320</v>
      </c>
      <c r="AZ77">
        <v>72660</v>
      </c>
      <c r="BA77">
        <v>80.489999999999995</v>
      </c>
      <c r="BB77">
        <v>78.95</v>
      </c>
      <c r="BC77">
        <v>79.62</v>
      </c>
      <c r="BD77">
        <v>80.06</v>
      </c>
      <c r="BE77">
        <v>79.11</v>
      </c>
      <c r="BF77">
        <v>79.239999999999995</v>
      </c>
      <c r="BG77" t="s">
        <v>71</v>
      </c>
    </row>
    <row r="78" spans="1:59" x14ac:dyDescent="0.25">
      <c r="A78" t="s">
        <v>59</v>
      </c>
      <c r="B78" t="s">
        <v>2188</v>
      </c>
      <c r="C78" t="s">
        <v>2328</v>
      </c>
      <c r="D78" t="s">
        <v>168</v>
      </c>
      <c r="E78">
        <v>0</v>
      </c>
      <c r="F78">
        <v>0</v>
      </c>
      <c r="G78">
        <v>100</v>
      </c>
      <c r="H78" t="s">
        <v>2329</v>
      </c>
      <c r="I78" t="s">
        <v>169</v>
      </c>
      <c r="J78">
        <v>210219491</v>
      </c>
      <c r="K78" t="s">
        <v>2334</v>
      </c>
      <c r="L78" t="s">
        <v>177</v>
      </c>
      <c r="M78" t="s">
        <v>2331</v>
      </c>
      <c r="N78">
        <v>60</v>
      </c>
      <c r="O78" t="s">
        <v>66</v>
      </c>
      <c r="P78">
        <v>1</v>
      </c>
      <c r="Q78" t="s">
        <v>67</v>
      </c>
      <c r="R78">
        <v>5</v>
      </c>
      <c r="S78" t="s">
        <v>67</v>
      </c>
      <c r="T78">
        <v>1</v>
      </c>
      <c r="U78">
        <v>12</v>
      </c>
      <c r="V78">
        <v>691</v>
      </c>
      <c r="W78">
        <v>68.83</v>
      </c>
      <c r="X78">
        <v>436</v>
      </c>
      <c r="Y78" t="s">
        <v>68</v>
      </c>
      <c r="AB78" t="s">
        <v>59</v>
      </c>
      <c r="AC78">
        <v>600</v>
      </c>
      <c r="AD78">
        <v>826</v>
      </c>
      <c r="AE78">
        <v>0</v>
      </c>
      <c r="AF78">
        <v>826</v>
      </c>
      <c r="AG78">
        <v>0</v>
      </c>
      <c r="AH78">
        <v>826</v>
      </c>
      <c r="AI78">
        <v>0</v>
      </c>
      <c r="AJ78">
        <v>0</v>
      </c>
      <c r="AK78">
        <v>0</v>
      </c>
      <c r="AL78">
        <v>0</v>
      </c>
      <c r="AM78">
        <v>526</v>
      </c>
      <c r="AN78">
        <v>300</v>
      </c>
      <c r="AO78">
        <v>526</v>
      </c>
      <c r="AP78">
        <v>300</v>
      </c>
      <c r="AQ78">
        <v>0</v>
      </c>
      <c r="AR78">
        <v>0</v>
      </c>
      <c r="AS78" t="s">
        <v>98</v>
      </c>
      <c r="AT78">
        <v>606191</v>
      </c>
      <c r="AU78">
        <v>1404</v>
      </c>
      <c r="AV78">
        <v>1320</v>
      </c>
      <c r="AW78">
        <v>1680</v>
      </c>
      <c r="AX78">
        <v>1356</v>
      </c>
      <c r="AY78">
        <v>1176</v>
      </c>
      <c r="AZ78">
        <v>1356</v>
      </c>
      <c r="BA78">
        <v>1.62</v>
      </c>
      <c r="BB78">
        <v>1.6</v>
      </c>
      <c r="BC78">
        <v>1.87</v>
      </c>
      <c r="BD78">
        <v>1.55</v>
      </c>
      <c r="BE78">
        <v>1.27</v>
      </c>
      <c r="BF78">
        <v>1.48</v>
      </c>
      <c r="BG78" t="s">
        <v>71</v>
      </c>
    </row>
    <row r="79" spans="1:59" x14ac:dyDescent="0.25">
      <c r="A79" t="s">
        <v>59</v>
      </c>
      <c r="B79" t="s">
        <v>2188</v>
      </c>
      <c r="C79" t="s">
        <v>2335</v>
      </c>
      <c r="D79" t="s">
        <v>168</v>
      </c>
      <c r="E79">
        <v>0</v>
      </c>
      <c r="F79">
        <v>0</v>
      </c>
      <c r="G79">
        <v>100</v>
      </c>
      <c r="H79" t="s">
        <v>2336</v>
      </c>
      <c r="I79" t="s">
        <v>169</v>
      </c>
      <c r="J79">
        <v>210219750</v>
      </c>
      <c r="K79" t="s">
        <v>2337</v>
      </c>
      <c r="L79" t="s">
        <v>177</v>
      </c>
      <c r="M79" t="s">
        <v>2331</v>
      </c>
      <c r="N79">
        <v>60</v>
      </c>
      <c r="O79" t="s">
        <v>66</v>
      </c>
      <c r="P79">
        <v>2</v>
      </c>
      <c r="Q79" t="s">
        <v>67</v>
      </c>
      <c r="R79">
        <v>5</v>
      </c>
      <c r="S79" t="s">
        <v>67</v>
      </c>
      <c r="T79">
        <v>1</v>
      </c>
      <c r="U79">
        <v>24</v>
      </c>
      <c r="V79">
        <v>4481</v>
      </c>
      <c r="W79">
        <v>40.71</v>
      </c>
      <c r="X79">
        <v>437</v>
      </c>
      <c r="Y79" t="s">
        <v>68</v>
      </c>
      <c r="Z79" t="s">
        <v>59</v>
      </c>
      <c r="AB79" t="s">
        <v>59</v>
      </c>
      <c r="AC79">
        <v>710</v>
      </c>
      <c r="AD79">
        <v>977</v>
      </c>
      <c r="AE79">
        <v>0</v>
      </c>
      <c r="AF79">
        <v>977</v>
      </c>
      <c r="AG79">
        <v>0</v>
      </c>
      <c r="AH79">
        <v>977</v>
      </c>
      <c r="AI79">
        <v>0</v>
      </c>
      <c r="AJ79">
        <v>0</v>
      </c>
      <c r="AK79">
        <v>0</v>
      </c>
      <c r="AL79">
        <v>0</v>
      </c>
      <c r="AM79">
        <v>677</v>
      </c>
      <c r="AN79">
        <v>300</v>
      </c>
      <c r="AO79">
        <v>677</v>
      </c>
      <c r="AP79">
        <v>300</v>
      </c>
      <c r="AQ79">
        <v>0</v>
      </c>
      <c r="AR79">
        <v>0</v>
      </c>
      <c r="AS79" t="s">
        <v>98</v>
      </c>
      <c r="AT79">
        <v>606192</v>
      </c>
      <c r="AU79">
        <v>16968</v>
      </c>
      <c r="AV79">
        <v>15864</v>
      </c>
      <c r="AW79">
        <v>20184</v>
      </c>
      <c r="AX79">
        <v>18072</v>
      </c>
      <c r="AY79">
        <v>18720</v>
      </c>
      <c r="AZ79">
        <v>17736</v>
      </c>
      <c r="BA79">
        <v>15.22</v>
      </c>
      <c r="BB79">
        <v>14.51</v>
      </c>
      <c r="BC79">
        <v>17.41</v>
      </c>
      <c r="BD79">
        <v>15.87</v>
      </c>
      <c r="BE79">
        <v>16.010000000000002</v>
      </c>
      <c r="BF79">
        <v>14.73</v>
      </c>
      <c r="BG79" t="s">
        <v>71</v>
      </c>
    </row>
    <row r="80" spans="1:59" x14ac:dyDescent="0.25">
      <c r="A80" t="s">
        <v>59</v>
      </c>
      <c r="B80" t="s">
        <v>2188</v>
      </c>
      <c r="C80" t="s">
        <v>2335</v>
      </c>
      <c r="D80" t="s">
        <v>168</v>
      </c>
      <c r="E80">
        <v>0</v>
      </c>
      <c r="F80">
        <v>0</v>
      </c>
      <c r="G80">
        <v>100</v>
      </c>
      <c r="H80" t="s">
        <v>2336</v>
      </c>
      <c r="I80" t="s">
        <v>169</v>
      </c>
      <c r="J80">
        <v>210357312</v>
      </c>
      <c r="K80" t="s">
        <v>2338</v>
      </c>
      <c r="L80" t="s">
        <v>177</v>
      </c>
      <c r="M80" t="s">
        <v>2331</v>
      </c>
      <c r="N80">
        <v>60</v>
      </c>
      <c r="O80" t="s">
        <v>66</v>
      </c>
      <c r="P80">
        <v>2</v>
      </c>
      <c r="Q80" t="s">
        <v>67</v>
      </c>
      <c r="R80">
        <v>5</v>
      </c>
      <c r="S80" t="s">
        <v>67</v>
      </c>
      <c r="T80">
        <v>1</v>
      </c>
      <c r="U80">
        <v>24</v>
      </c>
      <c r="V80">
        <v>23458</v>
      </c>
      <c r="W80">
        <v>40.71</v>
      </c>
      <c r="X80">
        <v>437</v>
      </c>
      <c r="Y80" t="s">
        <v>68</v>
      </c>
      <c r="Z80" t="s">
        <v>59</v>
      </c>
      <c r="AB80" t="s">
        <v>59</v>
      </c>
      <c r="AC80">
        <v>710</v>
      </c>
      <c r="AD80">
        <v>977</v>
      </c>
      <c r="AE80">
        <v>0</v>
      </c>
      <c r="AF80">
        <v>977</v>
      </c>
      <c r="AG80">
        <v>0</v>
      </c>
      <c r="AH80">
        <v>977</v>
      </c>
      <c r="AI80">
        <v>0</v>
      </c>
      <c r="AJ80">
        <v>0</v>
      </c>
      <c r="AK80">
        <v>0</v>
      </c>
      <c r="AL80">
        <v>0</v>
      </c>
      <c r="AM80">
        <v>677</v>
      </c>
      <c r="AN80">
        <v>300</v>
      </c>
      <c r="AO80">
        <v>677</v>
      </c>
      <c r="AP80">
        <v>300</v>
      </c>
      <c r="AQ80">
        <v>0</v>
      </c>
      <c r="AR80">
        <v>0</v>
      </c>
      <c r="AS80" t="s">
        <v>2333</v>
      </c>
      <c r="AT80">
        <v>606192</v>
      </c>
      <c r="AU80">
        <v>90960</v>
      </c>
      <c r="AV80">
        <v>90408</v>
      </c>
      <c r="AW80">
        <v>93360</v>
      </c>
      <c r="AX80">
        <v>93072</v>
      </c>
      <c r="AY80">
        <v>96144</v>
      </c>
      <c r="AZ80">
        <v>99048</v>
      </c>
      <c r="BA80">
        <v>81.59</v>
      </c>
      <c r="BB80">
        <v>82.72</v>
      </c>
      <c r="BC80">
        <v>80.52</v>
      </c>
      <c r="BD80">
        <v>81.75</v>
      </c>
      <c r="BE80">
        <v>82.22</v>
      </c>
      <c r="BF80">
        <v>82.28</v>
      </c>
      <c r="BG80" t="s">
        <v>71</v>
      </c>
    </row>
    <row r="81" spans="1:59" x14ac:dyDescent="0.25">
      <c r="A81" t="s">
        <v>59</v>
      </c>
      <c r="B81" t="s">
        <v>2188</v>
      </c>
      <c r="C81" t="s">
        <v>2335</v>
      </c>
      <c r="D81" t="s">
        <v>168</v>
      </c>
      <c r="E81">
        <v>0</v>
      </c>
      <c r="F81">
        <v>0</v>
      </c>
      <c r="G81">
        <v>100</v>
      </c>
      <c r="H81" t="s">
        <v>2336</v>
      </c>
      <c r="I81" t="s">
        <v>169</v>
      </c>
      <c r="J81">
        <v>210219506</v>
      </c>
      <c r="K81" t="s">
        <v>2339</v>
      </c>
      <c r="L81" t="s">
        <v>177</v>
      </c>
      <c r="M81" t="s">
        <v>2331</v>
      </c>
      <c r="N81">
        <v>60</v>
      </c>
      <c r="O81" t="s">
        <v>66</v>
      </c>
      <c r="P81">
        <v>2</v>
      </c>
      <c r="Q81" t="s">
        <v>67</v>
      </c>
      <c r="R81">
        <v>5</v>
      </c>
      <c r="S81" t="s">
        <v>67</v>
      </c>
      <c r="T81">
        <v>1</v>
      </c>
      <c r="U81">
        <v>24</v>
      </c>
      <c r="V81">
        <v>723</v>
      </c>
      <c r="W81">
        <v>40.71</v>
      </c>
      <c r="X81">
        <v>437</v>
      </c>
      <c r="Y81" t="s">
        <v>68</v>
      </c>
      <c r="AB81" t="s">
        <v>59</v>
      </c>
      <c r="AC81">
        <v>710</v>
      </c>
      <c r="AD81">
        <v>977</v>
      </c>
      <c r="AE81">
        <v>0</v>
      </c>
      <c r="AF81">
        <v>977</v>
      </c>
      <c r="AG81">
        <v>0</v>
      </c>
      <c r="AH81">
        <v>977</v>
      </c>
      <c r="AI81">
        <v>0</v>
      </c>
      <c r="AJ81">
        <v>0</v>
      </c>
      <c r="AK81">
        <v>0</v>
      </c>
      <c r="AL81">
        <v>0</v>
      </c>
      <c r="AM81">
        <v>677</v>
      </c>
      <c r="AN81">
        <v>300</v>
      </c>
      <c r="AO81">
        <v>677</v>
      </c>
      <c r="AP81">
        <v>300</v>
      </c>
      <c r="AQ81">
        <v>0</v>
      </c>
      <c r="AR81">
        <v>0</v>
      </c>
      <c r="AS81" t="s">
        <v>98</v>
      </c>
      <c r="AT81">
        <v>606192</v>
      </c>
      <c r="AU81">
        <v>3552</v>
      </c>
      <c r="AV81">
        <v>3024</v>
      </c>
      <c r="AW81">
        <v>2400</v>
      </c>
      <c r="AX81">
        <v>2712</v>
      </c>
      <c r="AY81">
        <v>2064</v>
      </c>
      <c r="AZ81">
        <v>3600</v>
      </c>
      <c r="BA81">
        <v>3.19</v>
      </c>
      <c r="BB81">
        <v>2.77</v>
      </c>
      <c r="BC81">
        <v>2.0699999999999998</v>
      </c>
      <c r="BD81">
        <v>2.38</v>
      </c>
      <c r="BE81">
        <v>1.77</v>
      </c>
      <c r="BF81">
        <v>2.99</v>
      </c>
      <c r="BG81" t="s">
        <v>71</v>
      </c>
    </row>
    <row r="82" spans="1:59" x14ac:dyDescent="0.25">
      <c r="A82" t="s">
        <v>59</v>
      </c>
      <c r="B82" t="s">
        <v>2188</v>
      </c>
      <c r="C82" t="s">
        <v>2340</v>
      </c>
      <c r="D82" t="s">
        <v>168</v>
      </c>
      <c r="E82">
        <v>0</v>
      </c>
      <c r="F82">
        <v>0</v>
      </c>
      <c r="G82">
        <v>100</v>
      </c>
      <c r="H82" t="s">
        <v>2341</v>
      </c>
      <c r="I82" t="s">
        <v>169</v>
      </c>
      <c r="J82">
        <v>210219768</v>
      </c>
      <c r="K82" t="s">
        <v>2342</v>
      </c>
      <c r="L82" t="s">
        <v>177</v>
      </c>
      <c r="M82" t="s">
        <v>2331</v>
      </c>
      <c r="N82">
        <v>60</v>
      </c>
      <c r="O82" t="s">
        <v>66</v>
      </c>
      <c r="P82">
        <v>3</v>
      </c>
      <c r="Q82" t="s">
        <v>67</v>
      </c>
      <c r="R82">
        <v>5</v>
      </c>
      <c r="S82" t="s">
        <v>67</v>
      </c>
      <c r="T82">
        <v>1</v>
      </c>
      <c r="U82">
        <v>36</v>
      </c>
      <c r="V82">
        <v>2011</v>
      </c>
      <c r="W82">
        <v>44.28</v>
      </c>
      <c r="X82">
        <v>438</v>
      </c>
      <c r="Y82" t="s">
        <v>68</v>
      </c>
      <c r="Z82" t="s">
        <v>59</v>
      </c>
      <c r="AB82" t="s">
        <v>59</v>
      </c>
      <c r="AC82">
        <v>1169</v>
      </c>
      <c r="AD82">
        <v>1594</v>
      </c>
      <c r="AE82">
        <v>0</v>
      </c>
      <c r="AF82">
        <v>1594</v>
      </c>
      <c r="AG82">
        <v>0</v>
      </c>
      <c r="AH82">
        <v>1594</v>
      </c>
      <c r="AI82">
        <v>0</v>
      </c>
      <c r="AJ82">
        <v>0</v>
      </c>
      <c r="AK82">
        <v>0</v>
      </c>
      <c r="AL82">
        <v>0</v>
      </c>
      <c r="AM82">
        <v>1294</v>
      </c>
      <c r="AN82">
        <v>300</v>
      </c>
      <c r="AO82">
        <v>1294</v>
      </c>
      <c r="AP82">
        <v>300</v>
      </c>
      <c r="AQ82">
        <v>0</v>
      </c>
      <c r="AR82">
        <v>0</v>
      </c>
      <c r="AS82" t="s">
        <v>98</v>
      </c>
      <c r="AT82">
        <v>606188</v>
      </c>
      <c r="AU82">
        <v>10440</v>
      </c>
      <c r="AV82">
        <v>10836</v>
      </c>
      <c r="AW82">
        <v>14940</v>
      </c>
      <c r="AX82">
        <v>12168</v>
      </c>
      <c r="AY82">
        <v>11844</v>
      </c>
      <c r="AZ82">
        <v>12168</v>
      </c>
      <c r="BA82">
        <v>17.89</v>
      </c>
      <c r="BB82">
        <v>17.84</v>
      </c>
      <c r="BC82">
        <v>22.18</v>
      </c>
      <c r="BD82">
        <v>19.100000000000001</v>
      </c>
      <c r="BE82">
        <v>18.079999999999998</v>
      </c>
      <c r="BF82">
        <v>18.16</v>
      </c>
      <c r="BG82" t="s">
        <v>71</v>
      </c>
    </row>
    <row r="83" spans="1:59" x14ac:dyDescent="0.25">
      <c r="A83" t="s">
        <v>59</v>
      </c>
      <c r="B83" t="s">
        <v>2188</v>
      </c>
      <c r="C83" t="s">
        <v>2340</v>
      </c>
      <c r="D83" t="s">
        <v>168</v>
      </c>
      <c r="E83">
        <v>0</v>
      </c>
      <c r="F83">
        <v>0</v>
      </c>
      <c r="G83">
        <v>100</v>
      </c>
      <c r="H83" t="s">
        <v>2341</v>
      </c>
      <c r="I83" t="s">
        <v>169</v>
      </c>
      <c r="J83">
        <v>210357469</v>
      </c>
      <c r="K83" t="s">
        <v>2343</v>
      </c>
      <c r="L83" t="s">
        <v>177</v>
      </c>
      <c r="M83" t="s">
        <v>2331</v>
      </c>
      <c r="N83">
        <v>60</v>
      </c>
      <c r="O83" t="s">
        <v>66</v>
      </c>
      <c r="P83">
        <v>3</v>
      </c>
      <c r="Q83" t="s">
        <v>67</v>
      </c>
      <c r="R83">
        <v>5</v>
      </c>
      <c r="S83" t="s">
        <v>67</v>
      </c>
      <c r="T83">
        <v>1</v>
      </c>
      <c r="U83">
        <v>36</v>
      </c>
      <c r="V83">
        <v>8422</v>
      </c>
      <c r="W83">
        <v>44.28</v>
      </c>
      <c r="X83">
        <v>438</v>
      </c>
      <c r="Y83" t="s">
        <v>68</v>
      </c>
      <c r="Z83" t="s">
        <v>59</v>
      </c>
      <c r="AB83" t="s">
        <v>59</v>
      </c>
      <c r="AC83">
        <v>1169</v>
      </c>
      <c r="AD83">
        <v>1594</v>
      </c>
      <c r="AE83">
        <v>0</v>
      </c>
      <c r="AF83">
        <v>1594</v>
      </c>
      <c r="AG83">
        <v>0</v>
      </c>
      <c r="AH83">
        <v>1594</v>
      </c>
      <c r="AI83">
        <v>0</v>
      </c>
      <c r="AJ83">
        <v>0</v>
      </c>
      <c r="AK83">
        <v>0</v>
      </c>
      <c r="AL83">
        <v>0</v>
      </c>
      <c r="AM83">
        <v>1294</v>
      </c>
      <c r="AN83">
        <v>300</v>
      </c>
      <c r="AO83">
        <v>1294</v>
      </c>
      <c r="AP83">
        <v>300</v>
      </c>
      <c r="AQ83">
        <v>0</v>
      </c>
      <c r="AR83">
        <v>0</v>
      </c>
      <c r="AS83" t="s">
        <v>2333</v>
      </c>
      <c r="AT83">
        <v>606188</v>
      </c>
      <c r="AU83">
        <v>46764</v>
      </c>
      <c r="AV83">
        <v>48492</v>
      </c>
      <c r="AW83">
        <v>51372</v>
      </c>
      <c r="AX83">
        <v>50580</v>
      </c>
      <c r="AY83">
        <v>52416</v>
      </c>
      <c r="AZ83">
        <v>53568</v>
      </c>
      <c r="BA83">
        <v>80.14</v>
      </c>
      <c r="BB83">
        <v>79.849999999999994</v>
      </c>
      <c r="BC83">
        <v>76.27</v>
      </c>
      <c r="BD83">
        <v>79.38</v>
      </c>
      <c r="BE83">
        <v>80</v>
      </c>
      <c r="BF83">
        <v>79.959999999999994</v>
      </c>
      <c r="BG83" t="s">
        <v>71</v>
      </c>
    </row>
    <row r="84" spans="1:59" x14ac:dyDescent="0.25">
      <c r="A84" t="s">
        <v>59</v>
      </c>
      <c r="B84" t="s">
        <v>2188</v>
      </c>
      <c r="C84" t="s">
        <v>2340</v>
      </c>
      <c r="D84" t="s">
        <v>168</v>
      </c>
      <c r="E84">
        <v>0</v>
      </c>
      <c r="F84">
        <v>0</v>
      </c>
      <c r="G84">
        <v>100</v>
      </c>
      <c r="H84" t="s">
        <v>2341</v>
      </c>
      <c r="I84" t="s">
        <v>169</v>
      </c>
      <c r="J84">
        <v>210219514</v>
      </c>
      <c r="K84" t="s">
        <v>2344</v>
      </c>
      <c r="L84" t="s">
        <v>177</v>
      </c>
      <c r="M84" t="s">
        <v>2331</v>
      </c>
      <c r="N84">
        <v>60</v>
      </c>
      <c r="O84" t="s">
        <v>66</v>
      </c>
      <c r="P84">
        <v>3</v>
      </c>
      <c r="Q84" t="s">
        <v>67</v>
      </c>
      <c r="R84">
        <v>5</v>
      </c>
      <c r="S84" t="s">
        <v>67</v>
      </c>
      <c r="T84">
        <v>1</v>
      </c>
      <c r="U84">
        <v>36</v>
      </c>
      <c r="V84">
        <v>197</v>
      </c>
      <c r="W84">
        <v>44.28</v>
      </c>
      <c r="X84">
        <v>438</v>
      </c>
      <c r="Y84" t="s">
        <v>68</v>
      </c>
      <c r="AB84" t="s">
        <v>59</v>
      </c>
      <c r="AC84">
        <v>1169</v>
      </c>
      <c r="AD84">
        <v>1594</v>
      </c>
      <c r="AE84">
        <v>0</v>
      </c>
      <c r="AF84">
        <v>1594</v>
      </c>
      <c r="AG84">
        <v>0</v>
      </c>
      <c r="AH84">
        <v>1594</v>
      </c>
      <c r="AI84">
        <v>0</v>
      </c>
      <c r="AJ84">
        <v>0</v>
      </c>
      <c r="AK84">
        <v>0</v>
      </c>
      <c r="AL84">
        <v>0</v>
      </c>
      <c r="AM84">
        <v>1294</v>
      </c>
      <c r="AN84">
        <v>300</v>
      </c>
      <c r="AO84">
        <v>1294</v>
      </c>
      <c r="AP84">
        <v>300</v>
      </c>
      <c r="AQ84">
        <v>0</v>
      </c>
      <c r="AR84">
        <v>0</v>
      </c>
      <c r="AS84" t="s">
        <v>98</v>
      </c>
      <c r="AT84">
        <v>606188</v>
      </c>
      <c r="AU84">
        <v>1152</v>
      </c>
      <c r="AV84">
        <v>1404</v>
      </c>
      <c r="AW84">
        <v>1044</v>
      </c>
      <c r="AX84">
        <v>972</v>
      </c>
      <c r="AY84">
        <v>1260</v>
      </c>
      <c r="AZ84">
        <v>1260</v>
      </c>
      <c r="BA84">
        <v>1.97</v>
      </c>
      <c r="BB84">
        <v>2.31</v>
      </c>
      <c r="BC84">
        <v>1.55</v>
      </c>
      <c r="BD84">
        <v>1.53</v>
      </c>
      <c r="BE84">
        <v>1.92</v>
      </c>
      <c r="BF84">
        <v>1.88</v>
      </c>
      <c r="BG84" t="s">
        <v>71</v>
      </c>
    </row>
    <row r="85" spans="1:59" x14ac:dyDescent="0.25">
      <c r="A85" t="s">
        <v>59</v>
      </c>
      <c r="B85" t="s">
        <v>2188</v>
      </c>
      <c r="C85" t="s">
        <v>2345</v>
      </c>
      <c r="D85" t="s">
        <v>168</v>
      </c>
      <c r="E85">
        <v>0</v>
      </c>
      <c r="F85">
        <v>0</v>
      </c>
      <c r="G85">
        <v>100</v>
      </c>
      <c r="H85" t="s">
        <v>2346</v>
      </c>
      <c r="I85" t="s">
        <v>169</v>
      </c>
      <c r="J85">
        <v>210219776</v>
      </c>
      <c r="K85" t="s">
        <v>2347</v>
      </c>
      <c r="L85" t="s">
        <v>177</v>
      </c>
      <c r="M85" t="s">
        <v>2331</v>
      </c>
      <c r="N85">
        <v>60</v>
      </c>
      <c r="O85" t="s">
        <v>66</v>
      </c>
      <c r="P85">
        <v>4</v>
      </c>
      <c r="Q85" t="s">
        <v>67</v>
      </c>
      <c r="R85">
        <v>5</v>
      </c>
      <c r="S85" t="s">
        <v>67</v>
      </c>
      <c r="T85">
        <v>1</v>
      </c>
      <c r="U85">
        <v>48</v>
      </c>
      <c r="V85">
        <v>1330</v>
      </c>
      <c r="W85">
        <v>20.350000000000001</v>
      </c>
      <c r="X85">
        <v>439</v>
      </c>
      <c r="Y85" t="s">
        <v>68</v>
      </c>
      <c r="Z85" t="s">
        <v>59</v>
      </c>
      <c r="AB85" t="s">
        <v>59</v>
      </c>
      <c r="AC85">
        <v>710</v>
      </c>
      <c r="AD85">
        <v>977</v>
      </c>
      <c r="AE85">
        <v>0</v>
      </c>
      <c r="AF85">
        <v>977</v>
      </c>
      <c r="AG85">
        <v>0</v>
      </c>
      <c r="AH85">
        <v>977</v>
      </c>
      <c r="AI85">
        <v>0</v>
      </c>
      <c r="AJ85">
        <v>0</v>
      </c>
      <c r="AK85">
        <v>0</v>
      </c>
      <c r="AL85">
        <v>0</v>
      </c>
      <c r="AM85">
        <v>677</v>
      </c>
      <c r="AN85">
        <v>300</v>
      </c>
      <c r="AO85">
        <v>677</v>
      </c>
      <c r="AP85">
        <v>300</v>
      </c>
      <c r="AQ85">
        <v>0</v>
      </c>
      <c r="AR85">
        <v>0</v>
      </c>
      <c r="AS85" t="s">
        <v>98</v>
      </c>
      <c r="AT85">
        <v>606187</v>
      </c>
      <c r="AU85">
        <v>9600</v>
      </c>
      <c r="AV85">
        <v>8496</v>
      </c>
      <c r="AW85">
        <v>13200</v>
      </c>
      <c r="AX85">
        <v>10752</v>
      </c>
      <c r="AY85">
        <v>9792</v>
      </c>
      <c r="AZ85">
        <v>12000</v>
      </c>
      <c r="BA85">
        <v>14.67</v>
      </c>
      <c r="BB85">
        <v>14.5</v>
      </c>
      <c r="BC85">
        <v>20.48</v>
      </c>
      <c r="BD85">
        <v>15.72</v>
      </c>
      <c r="BE85">
        <v>15.33</v>
      </c>
      <c r="BF85">
        <v>17.43</v>
      </c>
      <c r="BG85" t="s">
        <v>71</v>
      </c>
    </row>
    <row r="86" spans="1:59" x14ac:dyDescent="0.25">
      <c r="A86" t="s">
        <v>59</v>
      </c>
      <c r="B86" t="s">
        <v>2188</v>
      </c>
      <c r="C86" t="s">
        <v>2345</v>
      </c>
      <c r="D86" t="s">
        <v>168</v>
      </c>
      <c r="E86">
        <v>0</v>
      </c>
      <c r="F86">
        <v>0</v>
      </c>
      <c r="G86">
        <v>100</v>
      </c>
      <c r="H86" t="s">
        <v>2346</v>
      </c>
      <c r="I86" t="s">
        <v>169</v>
      </c>
      <c r="J86">
        <v>210357493</v>
      </c>
      <c r="K86" t="s">
        <v>2348</v>
      </c>
      <c r="L86" t="s">
        <v>177</v>
      </c>
      <c r="M86" t="s">
        <v>2331</v>
      </c>
      <c r="N86">
        <v>60</v>
      </c>
      <c r="O86" t="s">
        <v>66</v>
      </c>
      <c r="P86">
        <v>4</v>
      </c>
      <c r="Q86" t="s">
        <v>67</v>
      </c>
      <c r="R86">
        <v>5</v>
      </c>
      <c r="S86" t="s">
        <v>67</v>
      </c>
      <c r="T86">
        <v>1</v>
      </c>
      <c r="U86">
        <v>48</v>
      </c>
      <c r="V86">
        <v>6786</v>
      </c>
      <c r="W86">
        <v>20.350000000000001</v>
      </c>
      <c r="X86">
        <v>439</v>
      </c>
      <c r="Y86" t="s">
        <v>68</v>
      </c>
      <c r="Z86" t="s">
        <v>59</v>
      </c>
      <c r="AB86" t="s">
        <v>59</v>
      </c>
      <c r="AC86">
        <v>710</v>
      </c>
      <c r="AD86">
        <v>977</v>
      </c>
      <c r="AE86">
        <v>0</v>
      </c>
      <c r="AF86">
        <v>977</v>
      </c>
      <c r="AG86">
        <v>0</v>
      </c>
      <c r="AH86">
        <v>977</v>
      </c>
      <c r="AI86">
        <v>0</v>
      </c>
      <c r="AJ86">
        <v>0</v>
      </c>
      <c r="AK86">
        <v>0</v>
      </c>
      <c r="AL86">
        <v>0</v>
      </c>
      <c r="AM86">
        <v>677</v>
      </c>
      <c r="AN86">
        <v>300</v>
      </c>
      <c r="AO86">
        <v>677</v>
      </c>
      <c r="AP86">
        <v>300</v>
      </c>
      <c r="AQ86">
        <v>0</v>
      </c>
      <c r="AR86">
        <v>0</v>
      </c>
      <c r="AS86" t="s">
        <v>2333</v>
      </c>
      <c r="AT86">
        <v>606187</v>
      </c>
      <c r="AU86">
        <v>55824</v>
      </c>
      <c r="AV86">
        <v>50064</v>
      </c>
      <c r="AW86">
        <v>51264</v>
      </c>
      <c r="AX86">
        <v>57648</v>
      </c>
      <c r="AY86">
        <v>54096</v>
      </c>
      <c r="AZ86">
        <v>56832</v>
      </c>
      <c r="BA86">
        <v>85.33</v>
      </c>
      <c r="BB86">
        <v>85.42</v>
      </c>
      <c r="BC86">
        <v>79.52</v>
      </c>
      <c r="BD86">
        <v>84.28</v>
      </c>
      <c r="BE86">
        <v>84.67</v>
      </c>
      <c r="BF86">
        <v>82.57</v>
      </c>
      <c r="BG86" t="s">
        <v>71</v>
      </c>
    </row>
    <row r="87" spans="1:59" x14ac:dyDescent="0.25">
      <c r="A87" t="s">
        <v>59</v>
      </c>
      <c r="B87" t="s">
        <v>2188</v>
      </c>
      <c r="C87" t="s">
        <v>2345</v>
      </c>
      <c r="D87" t="s">
        <v>168</v>
      </c>
      <c r="E87">
        <v>0</v>
      </c>
      <c r="F87">
        <v>0</v>
      </c>
      <c r="G87">
        <v>100</v>
      </c>
      <c r="H87" t="s">
        <v>2346</v>
      </c>
      <c r="I87" t="s">
        <v>169</v>
      </c>
      <c r="J87">
        <v>210219522</v>
      </c>
      <c r="K87" t="s">
        <v>2349</v>
      </c>
      <c r="L87" t="s">
        <v>177</v>
      </c>
      <c r="M87" t="s">
        <v>2331</v>
      </c>
      <c r="N87">
        <v>60</v>
      </c>
      <c r="O87" t="s">
        <v>66</v>
      </c>
      <c r="P87">
        <v>4</v>
      </c>
      <c r="Q87" t="s">
        <v>67</v>
      </c>
      <c r="R87">
        <v>5</v>
      </c>
      <c r="S87" t="s">
        <v>67</v>
      </c>
      <c r="T87">
        <v>1</v>
      </c>
      <c r="U87">
        <v>48</v>
      </c>
      <c r="V87">
        <v>1</v>
      </c>
      <c r="W87">
        <v>20.350000000000001</v>
      </c>
      <c r="X87">
        <v>439</v>
      </c>
      <c r="Y87" t="s">
        <v>68</v>
      </c>
      <c r="AB87" t="s">
        <v>59</v>
      </c>
      <c r="AC87">
        <v>710</v>
      </c>
      <c r="AD87">
        <v>977</v>
      </c>
      <c r="AE87">
        <v>0</v>
      </c>
      <c r="AF87">
        <v>977</v>
      </c>
      <c r="AG87">
        <v>0</v>
      </c>
      <c r="AH87">
        <v>977</v>
      </c>
      <c r="AI87">
        <v>0</v>
      </c>
      <c r="AJ87">
        <v>0</v>
      </c>
      <c r="AK87">
        <v>0</v>
      </c>
      <c r="AL87">
        <v>0</v>
      </c>
      <c r="AM87">
        <v>677</v>
      </c>
      <c r="AN87">
        <v>300</v>
      </c>
      <c r="AO87">
        <v>677</v>
      </c>
      <c r="AP87">
        <v>300</v>
      </c>
      <c r="AQ87">
        <v>0</v>
      </c>
      <c r="AR87">
        <v>0</v>
      </c>
      <c r="AS87" t="s">
        <v>98</v>
      </c>
      <c r="AT87">
        <v>606187</v>
      </c>
      <c r="AU87">
        <v>0</v>
      </c>
      <c r="AV87">
        <v>48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0.08</v>
      </c>
      <c r="BC87">
        <v>0</v>
      </c>
      <c r="BD87">
        <v>0</v>
      </c>
      <c r="BE87">
        <v>0</v>
      </c>
      <c r="BF87">
        <v>0</v>
      </c>
      <c r="BG87" t="s">
        <v>71</v>
      </c>
    </row>
    <row r="88" spans="1:59" x14ac:dyDescent="0.25">
      <c r="A88" t="s">
        <v>69</v>
      </c>
      <c r="B88" t="s">
        <v>2188</v>
      </c>
      <c r="C88" t="s">
        <v>2350</v>
      </c>
      <c r="D88" t="s">
        <v>168</v>
      </c>
      <c r="E88">
        <v>25</v>
      </c>
      <c r="F88">
        <v>0</v>
      </c>
      <c r="G88">
        <v>0</v>
      </c>
      <c r="H88" t="s">
        <v>2351</v>
      </c>
      <c r="I88" t="s">
        <v>169</v>
      </c>
      <c r="J88">
        <v>210802472</v>
      </c>
      <c r="K88" t="s">
        <v>2105</v>
      </c>
      <c r="L88" t="s">
        <v>2106</v>
      </c>
      <c r="M88" t="s">
        <v>2107</v>
      </c>
      <c r="N88">
        <v>5</v>
      </c>
      <c r="O88" t="s">
        <v>969</v>
      </c>
      <c r="P88">
        <v>5</v>
      </c>
      <c r="Q88" t="s">
        <v>67</v>
      </c>
      <c r="R88">
        <v>0.4</v>
      </c>
      <c r="S88" t="s">
        <v>969</v>
      </c>
      <c r="T88">
        <v>5</v>
      </c>
      <c r="U88">
        <v>12.5</v>
      </c>
      <c r="V88">
        <v>19</v>
      </c>
      <c r="W88">
        <v>95.12</v>
      </c>
      <c r="X88">
        <v>1923</v>
      </c>
      <c r="Y88" t="s">
        <v>68</v>
      </c>
      <c r="AC88">
        <v>864</v>
      </c>
      <c r="AD88">
        <v>1189</v>
      </c>
      <c r="AE88">
        <v>297</v>
      </c>
      <c r="AF88">
        <v>892</v>
      </c>
      <c r="AG88">
        <v>297</v>
      </c>
      <c r="AH88">
        <v>892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 t="s">
        <v>2108</v>
      </c>
      <c r="AT88">
        <v>606913</v>
      </c>
      <c r="AU88">
        <v>0</v>
      </c>
      <c r="AV88">
        <v>25</v>
      </c>
      <c r="AW88">
        <v>50</v>
      </c>
      <c r="AX88">
        <v>88</v>
      </c>
      <c r="AY88">
        <v>75</v>
      </c>
      <c r="AZ88">
        <v>0</v>
      </c>
      <c r="BA88">
        <v>0</v>
      </c>
      <c r="BB88">
        <v>0.02</v>
      </c>
      <c r="BC88">
        <v>0.04</v>
      </c>
      <c r="BD88">
        <v>0.06</v>
      </c>
      <c r="BE88">
        <v>0.06</v>
      </c>
      <c r="BF88">
        <v>0</v>
      </c>
      <c r="BG88">
        <v>0</v>
      </c>
    </row>
    <row r="89" spans="1:59" x14ac:dyDescent="0.25">
      <c r="A89" t="s">
        <v>69</v>
      </c>
      <c r="B89" t="s">
        <v>2188</v>
      </c>
      <c r="C89" t="s">
        <v>2350</v>
      </c>
      <c r="D89" t="s">
        <v>168</v>
      </c>
      <c r="E89">
        <v>25</v>
      </c>
      <c r="F89">
        <v>0</v>
      </c>
      <c r="G89">
        <v>0</v>
      </c>
      <c r="H89" t="s">
        <v>2351</v>
      </c>
      <c r="I89" t="s">
        <v>169</v>
      </c>
      <c r="J89">
        <v>210215659</v>
      </c>
      <c r="K89" t="s">
        <v>2111</v>
      </c>
      <c r="L89" t="s">
        <v>2112</v>
      </c>
      <c r="M89" t="s">
        <v>2107</v>
      </c>
      <c r="N89">
        <v>5</v>
      </c>
      <c r="O89" t="s">
        <v>969</v>
      </c>
      <c r="P89">
        <v>5</v>
      </c>
      <c r="Q89" t="s">
        <v>67</v>
      </c>
      <c r="R89">
        <v>0.4</v>
      </c>
      <c r="S89" t="s">
        <v>969</v>
      </c>
      <c r="T89">
        <v>5</v>
      </c>
      <c r="U89">
        <v>12.5</v>
      </c>
      <c r="V89">
        <v>58979</v>
      </c>
      <c r="W89">
        <v>156</v>
      </c>
      <c r="X89">
        <v>1923</v>
      </c>
      <c r="Y89" t="s">
        <v>68</v>
      </c>
      <c r="Z89" t="s">
        <v>59</v>
      </c>
      <c r="AC89">
        <v>1440</v>
      </c>
      <c r="AD89">
        <v>1950</v>
      </c>
      <c r="AE89">
        <v>488</v>
      </c>
      <c r="AF89">
        <v>1462</v>
      </c>
      <c r="AG89">
        <v>438</v>
      </c>
      <c r="AH89">
        <v>1512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 t="s">
        <v>2113</v>
      </c>
      <c r="AT89">
        <v>606913</v>
      </c>
      <c r="AU89">
        <v>117575</v>
      </c>
      <c r="AV89">
        <v>110088</v>
      </c>
      <c r="AW89">
        <v>131350</v>
      </c>
      <c r="AX89">
        <v>141788</v>
      </c>
      <c r="AY89">
        <v>124838</v>
      </c>
      <c r="AZ89">
        <v>111600</v>
      </c>
      <c r="BA89">
        <v>100</v>
      </c>
      <c r="BB89">
        <v>99.98</v>
      </c>
      <c r="BC89">
        <v>99.96</v>
      </c>
      <c r="BD89">
        <v>99.94</v>
      </c>
      <c r="BE89">
        <v>99.94</v>
      </c>
      <c r="BF89">
        <v>100</v>
      </c>
      <c r="BG89">
        <v>0</v>
      </c>
    </row>
    <row r="90" spans="1:59" x14ac:dyDescent="0.25">
      <c r="A90" t="s">
        <v>69</v>
      </c>
      <c r="B90" t="s">
        <v>2188</v>
      </c>
      <c r="C90" t="s">
        <v>2352</v>
      </c>
      <c r="D90" t="s">
        <v>168</v>
      </c>
      <c r="E90">
        <v>25</v>
      </c>
      <c r="F90">
        <v>0</v>
      </c>
      <c r="G90">
        <v>0</v>
      </c>
      <c r="H90" t="s">
        <v>2353</v>
      </c>
      <c r="I90" t="s">
        <v>169</v>
      </c>
      <c r="J90">
        <v>210009799</v>
      </c>
      <c r="K90" t="s">
        <v>2354</v>
      </c>
      <c r="L90" t="s">
        <v>2355</v>
      </c>
      <c r="M90" t="s">
        <v>2356</v>
      </c>
      <c r="N90">
        <v>5</v>
      </c>
      <c r="O90" t="s">
        <v>969</v>
      </c>
      <c r="P90">
        <v>1</v>
      </c>
      <c r="Q90" t="s">
        <v>67</v>
      </c>
      <c r="R90">
        <v>0.2</v>
      </c>
      <c r="S90" t="s">
        <v>969</v>
      </c>
      <c r="T90">
        <v>1</v>
      </c>
      <c r="U90">
        <v>25</v>
      </c>
      <c r="V90">
        <v>6575</v>
      </c>
      <c r="W90">
        <v>27.96</v>
      </c>
      <c r="X90">
        <v>223</v>
      </c>
      <c r="Y90" t="s">
        <v>68</v>
      </c>
      <c r="Z90" t="s">
        <v>59</v>
      </c>
      <c r="AC90">
        <v>491</v>
      </c>
      <c r="AD90">
        <v>699</v>
      </c>
      <c r="AE90">
        <v>175</v>
      </c>
      <c r="AF90">
        <v>524</v>
      </c>
      <c r="AG90">
        <v>175</v>
      </c>
      <c r="AH90">
        <v>524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 t="s">
        <v>2129</v>
      </c>
      <c r="AT90">
        <v>606280</v>
      </c>
      <c r="AU90">
        <v>28450</v>
      </c>
      <c r="AV90">
        <v>26625</v>
      </c>
      <c r="AW90">
        <v>29050</v>
      </c>
      <c r="AX90">
        <v>25725</v>
      </c>
      <c r="AY90">
        <v>29100</v>
      </c>
      <c r="AZ90">
        <v>25425</v>
      </c>
      <c r="BA90">
        <v>25.63</v>
      </c>
      <c r="BB90">
        <v>24.8</v>
      </c>
      <c r="BC90">
        <v>22.89</v>
      </c>
      <c r="BD90">
        <v>23.23</v>
      </c>
      <c r="BE90">
        <v>24.89</v>
      </c>
      <c r="BF90">
        <v>22.91</v>
      </c>
      <c r="BG90">
        <v>0</v>
      </c>
    </row>
    <row r="91" spans="1:59" x14ac:dyDescent="0.25">
      <c r="A91" t="s">
        <v>69</v>
      </c>
      <c r="B91" t="s">
        <v>2188</v>
      </c>
      <c r="C91" t="s">
        <v>2352</v>
      </c>
      <c r="D91" t="s">
        <v>168</v>
      </c>
      <c r="E91">
        <v>25</v>
      </c>
      <c r="F91">
        <v>0</v>
      </c>
      <c r="G91">
        <v>0</v>
      </c>
      <c r="H91" t="s">
        <v>2353</v>
      </c>
      <c r="I91" t="s">
        <v>169</v>
      </c>
      <c r="J91">
        <v>210011461</v>
      </c>
      <c r="K91" t="s">
        <v>2357</v>
      </c>
      <c r="L91" t="s">
        <v>2106</v>
      </c>
      <c r="M91" t="s">
        <v>2356</v>
      </c>
      <c r="N91">
        <v>5</v>
      </c>
      <c r="O91" t="s">
        <v>969</v>
      </c>
      <c r="P91">
        <v>1</v>
      </c>
      <c r="Q91" t="s">
        <v>67</v>
      </c>
      <c r="R91">
        <v>0.2</v>
      </c>
      <c r="S91" t="s">
        <v>969</v>
      </c>
      <c r="T91">
        <v>1</v>
      </c>
      <c r="U91">
        <v>25</v>
      </c>
      <c r="V91">
        <v>20780</v>
      </c>
      <c r="W91">
        <v>27.96</v>
      </c>
      <c r="X91">
        <v>223</v>
      </c>
      <c r="Y91" t="s">
        <v>68</v>
      </c>
      <c r="Z91" t="s">
        <v>59</v>
      </c>
      <c r="AC91">
        <v>491</v>
      </c>
      <c r="AD91">
        <v>699</v>
      </c>
      <c r="AE91">
        <v>175</v>
      </c>
      <c r="AF91">
        <v>524</v>
      </c>
      <c r="AG91">
        <v>175</v>
      </c>
      <c r="AH91">
        <v>524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 t="s">
        <v>398</v>
      </c>
      <c r="AT91">
        <v>606280</v>
      </c>
      <c r="AU91">
        <v>82550</v>
      </c>
      <c r="AV91">
        <v>80725</v>
      </c>
      <c r="AW91">
        <v>97875</v>
      </c>
      <c r="AX91">
        <v>85000</v>
      </c>
      <c r="AY91">
        <v>87800</v>
      </c>
      <c r="AZ91">
        <v>85550</v>
      </c>
      <c r="BA91">
        <v>74.37</v>
      </c>
      <c r="BB91">
        <v>75.2</v>
      </c>
      <c r="BC91">
        <v>77.11</v>
      </c>
      <c r="BD91">
        <v>76.77</v>
      </c>
      <c r="BE91">
        <v>75.11</v>
      </c>
      <c r="BF91">
        <v>77.09</v>
      </c>
      <c r="BG91">
        <v>0</v>
      </c>
    </row>
    <row r="92" spans="1:59" x14ac:dyDescent="0.25">
      <c r="A92" t="s">
        <v>69</v>
      </c>
      <c r="B92" t="s">
        <v>2188</v>
      </c>
      <c r="C92" t="s">
        <v>2358</v>
      </c>
      <c r="D92" t="s">
        <v>168</v>
      </c>
      <c r="E92">
        <v>0</v>
      </c>
      <c r="F92">
        <v>0</v>
      </c>
      <c r="G92">
        <v>100</v>
      </c>
      <c r="H92" t="s">
        <v>2359</v>
      </c>
      <c r="I92" t="s">
        <v>169</v>
      </c>
      <c r="J92">
        <v>210423626</v>
      </c>
      <c r="K92" t="s">
        <v>2360</v>
      </c>
      <c r="L92" t="s">
        <v>2361</v>
      </c>
      <c r="M92" t="s">
        <v>2362</v>
      </c>
      <c r="N92">
        <v>180</v>
      </c>
      <c r="O92" t="s">
        <v>66</v>
      </c>
      <c r="P92">
        <v>800</v>
      </c>
      <c r="Q92" t="s">
        <v>67</v>
      </c>
      <c r="R92">
        <v>6400</v>
      </c>
      <c r="S92" t="s">
        <v>67</v>
      </c>
      <c r="T92">
        <v>1</v>
      </c>
      <c r="U92">
        <v>22.5</v>
      </c>
      <c r="V92">
        <v>4176</v>
      </c>
      <c r="W92">
        <v>1070.8399999999999</v>
      </c>
      <c r="X92">
        <v>1088</v>
      </c>
      <c r="Y92" t="s">
        <v>68</v>
      </c>
      <c r="Z92" t="s">
        <v>59</v>
      </c>
      <c r="AC92">
        <v>21032</v>
      </c>
      <c r="AD92">
        <v>24094</v>
      </c>
      <c r="AE92">
        <v>0</v>
      </c>
      <c r="AF92">
        <v>24094</v>
      </c>
      <c r="AG92">
        <v>0</v>
      </c>
      <c r="AH92">
        <v>24094</v>
      </c>
      <c r="AI92">
        <v>0</v>
      </c>
      <c r="AJ92">
        <v>0</v>
      </c>
      <c r="AK92">
        <v>0</v>
      </c>
      <c r="AL92">
        <v>0</v>
      </c>
      <c r="AM92">
        <v>23794</v>
      </c>
      <c r="AN92">
        <v>300</v>
      </c>
      <c r="AO92">
        <v>23794</v>
      </c>
      <c r="AP92">
        <v>300</v>
      </c>
      <c r="AQ92">
        <v>0</v>
      </c>
      <c r="AR92">
        <v>0</v>
      </c>
      <c r="AS92" t="s">
        <v>121</v>
      </c>
      <c r="AT92">
        <v>606553</v>
      </c>
      <c r="AU92">
        <v>10328</v>
      </c>
      <c r="AV92">
        <v>18833</v>
      </c>
      <c r="AW92">
        <v>18878</v>
      </c>
      <c r="AX92">
        <v>10418</v>
      </c>
      <c r="AY92">
        <v>11115</v>
      </c>
      <c r="AZ92">
        <v>24390</v>
      </c>
      <c r="BA92">
        <v>85.47</v>
      </c>
      <c r="BB92">
        <v>86.38</v>
      </c>
      <c r="BC92">
        <v>95.23</v>
      </c>
      <c r="BD92">
        <v>81.37</v>
      </c>
      <c r="BE92">
        <v>84.88</v>
      </c>
      <c r="BF92">
        <v>90.56</v>
      </c>
      <c r="BG92">
        <v>0</v>
      </c>
    </row>
    <row r="93" spans="1:59" x14ac:dyDescent="0.25">
      <c r="A93" t="s">
        <v>69</v>
      </c>
      <c r="B93" t="s">
        <v>2188</v>
      </c>
      <c r="C93" t="s">
        <v>2358</v>
      </c>
      <c r="D93" t="s">
        <v>168</v>
      </c>
      <c r="E93">
        <v>0</v>
      </c>
      <c r="F93">
        <v>0</v>
      </c>
      <c r="G93">
        <v>100</v>
      </c>
      <c r="H93" t="s">
        <v>2359</v>
      </c>
      <c r="I93" t="s">
        <v>169</v>
      </c>
      <c r="J93">
        <v>210713241</v>
      </c>
      <c r="K93" t="s">
        <v>2363</v>
      </c>
      <c r="L93" t="s">
        <v>2364</v>
      </c>
      <c r="M93" t="s">
        <v>2362</v>
      </c>
      <c r="N93">
        <v>180</v>
      </c>
      <c r="O93" t="s">
        <v>66</v>
      </c>
      <c r="P93">
        <v>800</v>
      </c>
      <c r="Q93" t="s">
        <v>67</v>
      </c>
      <c r="R93">
        <v>6400</v>
      </c>
      <c r="S93" t="s">
        <v>67</v>
      </c>
      <c r="T93">
        <v>1</v>
      </c>
      <c r="U93">
        <v>22.5</v>
      </c>
      <c r="V93">
        <v>3</v>
      </c>
      <c r="W93">
        <v>1070.8399999999999</v>
      </c>
      <c r="X93">
        <v>1088</v>
      </c>
      <c r="Y93" t="s">
        <v>68</v>
      </c>
      <c r="AC93">
        <v>21032</v>
      </c>
      <c r="AD93">
        <v>24094</v>
      </c>
      <c r="AE93">
        <v>0</v>
      </c>
      <c r="AF93">
        <v>24094</v>
      </c>
      <c r="AG93">
        <v>0</v>
      </c>
      <c r="AH93">
        <v>24094</v>
      </c>
      <c r="AI93">
        <v>0</v>
      </c>
      <c r="AJ93">
        <v>0</v>
      </c>
      <c r="AK93">
        <v>0</v>
      </c>
      <c r="AL93">
        <v>0</v>
      </c>
      <c r="AM93">
        <v>23794</v>
      </c>
      <c r="AN93">
        <v>300</v>
      </c>
      <c r="AO93">
        <v>23794</v>
      </c>
      <c r="AP93">
        <v>300</v>
      </c>
      <c r="AQ93">
        <v>0</v>
      </c>
      <c r="AR93">
        <v>0</v>
      </c>
      <c r="AS93" t="s">
        <v>121</v>
      </c>
      <c r="AT93">
        <v>606553</v>
      </c>
      <c r="AU93">
        <v>68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0.56000000000000005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</row>
    <row r="94" spans="1:59" x14ac:dyDescent="0.25">
      <c r="A94" t="s">
        <v>69</v>
      </c>
      <c r="B94" t="s">
        <v>2188</v>
      </c>
      <c r="C94" t="s">
        <v>2358</v>
      </c>
      <c r="D94" t="s">
        <v>168</v>
      </c>
      <c r="E94">
        <v>0</v>
      </c>
      <c r="F94">
        <v>0</v>
      </c>
      <c r="G94">
        <v>100</v>
      </c>
      <c r="H94" t="s">
        <v>2359</v>
      </c>
      <c r="I94" t="s">
        <v>169</v>
      </c>
      <c r="J94">
        <v>210693946</v>
      </c>
      <c r="K94" t="s">
        <v>2365</v>
      </c>
      <c r="L94" t="s">
        <v>2364</v>
      </c>
      <c r="M94" t="s">
        <v>2362</v>
      </c>
      <c r="N94">
        <v>180</v>
      </c>
      <c r="O94" t="s">
        <v>66</v>
      </c>
      <c r="P94">
        <v>800</v>
      </c>
      <c r="Q94" t="s">
        <v>67</v>
      </c>
      <c r="R94">
        <v>6400</v>
      </c>
      <c r="S94" t="s">
        <v>67</v>
      </c>
      <c r="T94">
        <v>1</v>
      </c>
      <c r="U94">
        <v>22.5</v>
      </c>
      <c r="V94">
        <v>556</v>
      </c>
      <c r="W94">
        <v>1070.8399999999999</v>
      </c>
      <c r="X94">
        <v>1088</v>
      </c>
      <c r="Y94" t="s">
        <v>68</v>
      </c>
      <c r="Z94" t="s">
        <v>59</v>
      </c>
      <c r="AC94">
        <v>21032</v>
      </c>
      <c r="AD94">
        <v>24094</v>
      </c>
      <c r="AE94">
        <v>0</v>
      </c>
      <c r="AF94">
        <v>24094</v>
      </c>
      <c r="AG94">
        <v>0</v>
      </c>
      <c r="AH94">
        <v>24094</v>
      </c>
      <c r="AI94">
        <v>0</v>
      </c>
      <c r="AJ94">
        <v>0</v>
      </c>
      <c r="AK94">
        <v>0</v>
      </c>
      <c r="AL94">
        <v>0</v>
      </c>
      <c r="AM94">
        <v>23794</v>
      </c>
      <c r="AN94">
        <v>300</v>
      </c>
      <c r="AO94">
        <v>23794</v>
      </c>
      <c r="AP94">
        <v>300</v>
      </c>
      <c r="AQ94">
        <v>0</v>
      </c>
      <c r="AR94">
        <v>0</v>
      </c>
      <c r="AS94" t="s">
        <v>1191</v>
      </c>
      <c r="AT94">
        <v>606553</v>
      </c>
      <c r="AU94">
        <v>1688</v>
      </c>
      <c r="AV94">
        <v>2970</v>
      </c>
      <c r="AW94">
        <v>945</v>
      </c>
      <c r="AX94">
        <v>2385</v>
      </c>
      <c r="AY94">
        <v>1980</v>
      </c>
      <c r="AZ94">
        <v>2543</v>
      </c>
      <c r="BA94">
        <v>13.97</v>
      </c>
      <c r="BB94">
        <v>13.62</v>
      </c>
      <c r="BC94">
        <v>4.7699999999999996</v>
      </c>
      <c r="BD94">
        <v>18.63</v>
      </c>
      <c r="BE94">
        <v>15.12</v>
      </c>
      <c r="BF94">
        <v>9.44</v>
      </c>
      <c r="BG94">
        <v>0</v>
      </c>
    </row>
    <row r="95" spans="1:59" x14ac:dyDescent="0.25">
      <c r="A95" t="s">
        <v>69</v>
      </c>
      <c r="B95" t="s">
        <v>2366</v>
      </c>
      <c r="C95" t="s">
        <v>2367</v>
      </c>
      <c r="D95" t="s">
        <v>168</v>
      </c>
      <c r="E95">
        <v>0</v>
      </c>
      <c r="F95">
        <v>90</v>
      </c>
      <c r="G95">
        <v>0</v>
      </c>
      <c r="H95" t="s">
        <v>2368</v>
      </c>
      <c r="I95" t="s">
        <v>169</v>
      </c>
      <c r="J95">
        <v>210035643</v>
      </c>
      <c r="K95" t="s">
        <v>2369</v>
      </c>
      <c r="L95" t="s">
        <v>343</v>
      </c>
      <c r="M95" t="s">
        <v>2370</v>
      </c>
      <c r="N95">
        <v>100</v>
      </c>
      <c r="O95" t="s">
        <v>66</v>
      </c>
      <c r="P95">
        <v>250</v>
      </c>
      <c r="Q95" t="s">
        <v>67</v>
      </c>
      <c r="R95">
        <v>0.75</v>
      </c>
      <c r="S95" t="s">
        <v>164</v>
      </c>
      <c r="T95">
        <v>1000</v>
      </c>
      <c r="U95">
        <v>33.33</v>
      </c>
      <c r="V95">
        <v>26887</v>
      </c>
      <c r="W95">
        <v>238.65</v>
      </c>
      <c r="X95">
        <v>3425</v>
      </c>
      <c r="Y95" t="s">
        <v>68</v>
      </c>
      <c r="Z95" t="s">
        <v>59</v>
      </c>
      <c r="AC95">
        <v>6308</v>
      </c>
      <c r="AD95">
        <v>7955</v>
      </c>
      <c r="AE95">
        <v>0</v>
      </c>
      <c r="AF95">
        <v>7955</v>
      </c>
      <c r="AG95">
        <v>0</v>
      </c>
      <c r="AH95">
        <v>7955</v>
      </c>
      <c r="AI95">
        <v>7159</v>
      </c>
      <c r="AJ95">
        <v>796</v>
      </c>
      <c r="AK95">
        <v>7160</v>
      </c>
      <c r="AL95">
        <v>795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 t="s">
        <v>2371</v>
      </c>
      <c r="AT95">
        <v>606218</v>
      </c>
      <c r="AU95">
        <v>147467</v>
      </c>
      <c r="AV95">
        <v>136767</v>
      </c>
      <c r="AW95">
        <v>149533</v>
      </c>
      <c r="AX95">
        <v>150967</v>
      </c>
      <c r="AY95">
        <v>159200</v>
      </c>
      <c r="AZ95">
        <v>152300</v>
      </c>
      <c r="BA95">
        <v>100</v>
      </c>
      <c r="BB95">
        <v>100</v>
      </c>
      <c r="BC95">
        <v>100</v>
      </c>
      <c r="BD95">
        <v>100</v>
      </c>
      <c r="BE95">
        <v>100</v>
      </c>
      <c r="BF95">
        <v>100</v>
      </c>
      <c r="BG95">
        <v>0</v>
      </c>
    </row>
    <row r="96" spans="1:59" x14ac:dyDescent="0.25">
      <c r="A96" t="s">
        <v>69</v>
      </c>
      <c r="B96" t="s">
        <v>2366</v>
      </c>
      <c r="C96" t="s">
        <v>2372</v>
      </c>
      <c r="D96" t="s">
        <v>168</v>
      </c>
      <c r="E96">
        <v>25</v>
      </c>
      <c r="F96">
        <v>90</v>
      </c>
      <c r="G96">
        <v>0</v>
      </c>
      <c r="H96">
        <v>0</v>
      </c>
      <c r="I96" t="s">
        <v>169</v>
      </c>
      <c r="J96">
        <v>210163048</v>
      </c>
      <c r="K96" t="s">
        <v>2373</v>
      </c>
      <c r="L96" t="s">
        <v>343</v>
      </c>
      <c r="M96" t="s">
        <v>2374</v>
      </c>
      <c r="N96">
        <v>100</v>
      </c>
      <c r="O96" t="s">
        <v>66</v>
      </c>
      <c r="P96">
        <v>3</v>
      </c>
      <c r="Q96" t="s">
        <v>67</v>
      </c>
      <c r="R96">
        <v>9</v>
      </c>
      <c r="S96" t="s">
        <v>67</v>
      </c>
      <c r="T96">
        <v>1</v>
      </c>
      <c r="U96">
        <v>33.33</v>
      </c>
      <c r="V96">
        <v>6425</v>
      </c>
      <c r="W96">
        <v>739.59</v>
      </c>
      <c r="X96">
        <v>-1</v>
      </c>
      <c r="Y96" t="s">
        <v>68</v>
      </c>
      <c r="AC96">
        <v>21541</v>
      </c>
      <c r="AD96">
        <v>24653</v>
      </c>
      <c r="AE96">
        <v>0</v>
      </c>
      <c r="AF96">
        <v>24653</v>
      </c>
      <c r="AG96">
        <v>6163</v>
      </c>
      <c r="AH96">
        <v>18490</v>
      </c>
      <c r="AI96">
        <v>0</v>
      </c>
      <c r="AJ96">
        <v>0</v>
      </c>
      <c r="AK96">
        <v>22188</v>
      </c>
      <c r="AL96">
        <v>2465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 t="s">
        <v>2371</v>
      </c>
      <c r="AT96">
        <v>606303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</row>
    <row r="97" spans="1:59" x14ac:dyDescent="0.25">
      <c r="A97" t="s">
        <v>69</v>
      </c>
      <c r="B97" t="s">
        <v>2366</v>
      </c>
      <c r="C97" t="s">
        <v>2372</v>
      </c>
      <c r="D97" t="s">
        <v>168</v>
      </c>
      <c r="E97">
        <v>25</v>
      </c>
      <c r="F97">
        <v>90</v>
      </c>
      <c r="G97">
        <v>0</v>
      </c>
      <c r="H97">
        <v>0</v>
      </c>
      <c r="I97" t="s">
        <v>169</v>
      </c>
      <c r="J97">
        <v>210105147</v>
      </c>
      <c r="K97" t="s">
        <v>2375</v>
      </c>
      <c r="L97" t="s">
        <v>1295</v>
      </c>
      <c r="M97" t="s">
        <v>2374</v>
      </c>
      <c r="N97">
        <v>100</v>
      </c>
      <c r="O97" t="s">
        <v>66</v>
      </c>
      <c r="P97">
        <v>3</v>
      </c>
      <c r="Q97" t="s">
        <v>67</v>
      </c>
      <c r="R97">
        <v>9</v>
      </c>
      <c r="S97" t="s">
        <v>67</v>
      </c>
      <c r="T97">
        <v>1</v>
      </c>
      <c r="U97">
        <v>33.33</v>
      </c>
      <c r="V97">
        <v>1142</v>
      </c>
      <c r="W97">
        <v>807</v>
      </c>
      <c r="X97">
        <v>-1</v>
      </c>
      <c r="Y97" t="s">
        <v>68</v>
      </c>
      <c r="AC97">
        <v>23591</v>
      </c>
      <c r="AD97">
        <v>26900</v>
      </c>
      <c r="AE97">
        <v>0</v>
      </c>
      <c r="AF97">
        <v>26900</v>
      </c>
      <c r="AG97">
        <v>6725</v>
      </c>
      <c r="AH97">
        <v>20175</v>
      </c>
      <c r="AI97">
        <v>0</v>
      </c>
      <c r="AJ97">
        <v>0</v>
      </c>
      <c r="AK97">
        <v>24210</v>
      </c>
      <c r="AL97">
        <v>2690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 t="s">
        <v>227</v>
      </c>
      <c r="AT97">
        <v>606303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</row>
    <row r="98" spans="1:59" x14ac:dyDescent="0.25">
      <c r="A98" t="s">
        <v>69</v>
      </c>
      <c r="B98" t="s">
        <v>2366</v>
      </c>
      <c r="C98" t="s">
        <v>2376</v>
      </c>
      <c r="D98" t="s">
        <v>168</v>
      </c>
      <c r="E98">
        <v>25</v>
      </c>
      <c r="F98">
        <v>90</v>
      </c>
      <c r="G98">
        <v>0</v>
      </c>
      <c r="H98">
        <v>0</v>
      </c>
      <c r="I98" t="s">
        <v>169</v>
      </c>
      <c r="J98">
        <v>210038073</v>
      </c>
      <c r="K98" t="s">
        <v>2377</v>
      </c>
      <c r="L98" t="s">
        <v>343</v>
      </c>
      <c r="M98" t="s">
        <v>2378</v>
      </c>
      <c r="N98">
        <v>100</v>
      </c>
      <c r="O98" t="s">
        <v>66</v>
      </c>
      <c r="P98">
        <v>500</v>
      </c>
      <c r="Q98" t="s">
        <v>67</v>
      </c>
      <c r="R98">
        <v>1.5</v>
      </c>
      <c r="S98" t="s">
        <v>164</v>
      </c>
      <c r="T98">
        <v>1000</v>
      </c>
      <c r="U98">
        <v>33.33</v>
      </c>
      <c r="V98">
        <v>3152</v>
      </c>
      <c r="W98">
        <v>320.7</v>
      </c>
      <c r="X98">
        <v>-1</v>
      </c>
      <c r="Y98" t="s">
        <v>68</v>
      </c>
      <c r="AC98">
        <v>8804</v>
      </c>
      <c r="AD98">
        <v>10690</v>
      </c>
      <c r="AE98">
        <v>0</v>
      </c>
      <c r="AF98">
        <v>10690</v>
      </c>
      <c r="AG98">
        <v>2673</v>
      </c>
      <c r="AH98">
        <v>8017</v>
      </c>
      <c r="AI98">
        <v>0</v>
      </c>
      <c r="AJ98">
        <v>0</v>
      </c>
      <c r="AK98">
        <v>9621</v>
      </c>
      <c r="AL98">
        <v>1069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 t="s">
        <v>2379</v>
      </c>
      <c r="AT98">
        <v>606283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</row>
    <row r="99" spans="1:59" x14ac:dyDescent="0.25">
      <c r="A99" t="s">
        <v>69</v>
      </c>
      <c r="B99" t="s">
        <v>2366</v>
      </c>
      <c r="C99" t="s">
        <v>2376</v>
      </c>
      <c r="D99" t="s">
        <v>168</v>
      </c>
      <c r="E99">
        <v>25</v>
      </c>
      <c r="F99">
        <v>90</v>
      </c>
      <c r="G99">
        <v>0</v>
      </c>
      <c r="H99">
        <v>0</v>
      </c>
      <c r="I99" t="s">
        <v>169</v>
      </c>
      <c r="J99">
        <v>210038722</v>
      </c>
      <c r="K99" t="s">
        <v>2380</v>
      </c>
      <c r="L99" t="s">
        <v>343</v>
      </c>
      <c r="M99" t="s">
        <v>2378</v>
      </c>
      <c r="N99">
        <v>100</v>
      </c>
      <c r="O99" t="s">
        <v>66</v>
      </c>
      <c r="P99">
        <v>500</v>
      </c>
      <c r="Q99" t="s">
        <v>67</v>
      </c>
      <c r="R99">
        <v>1.5</v>
      </c>
      <c r="S99" t="s">
        <v>164</v>
      </c>
      <c r="T99">
        <v>1000</v>
      </c>
      <c r="U99">
        <v>33.33</v>
      </c>
      <c r="V99">
        <v>24254</v>
      </c>
      <c r="W99">
        <v>291.77999999999997</v>
      </c>
      <c r="X99">
        <v>-1</v>
      </c>
      <c r="Y99" t="s">
        <v>68</v>
      </c>
      <c r="AC99">
        <v>7924</v>
      </c>
      <c r="AD99">
        <v>9726</v>
      </c>
      <c r="AE99">
        <v>0</v>
      </c>
      <c r="AF99">
        <v>9726</v>
      </c>
      <c r="AG99">
        <v>2432</v>
      </c>
      <c r="AH99">
        <v>7294</v>
      </c>
      <c r="AI99">
        <v>0</v>
      </c>
      <c r="AJ99">
        <v>0</v>
      </c>
      <c r="AK99">
        <v>8753</v>
      </c>
      <c r="AL99">
        <v>973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 t="s">
        <v>2371</v>
      </c>
      <c r="AT99">
        <v>606283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</row>
    <row r="100" spans="1:59" x14ac:dyDescent="0.25">
      <c r="A100" t="s">
        <v>69</v>
      </c>
      <c r="B100" t="s">
        <v>2366</v>
      </c>
      <c r="C100" t="s">
        <v>2376</v>
      </c>
      <c r="D100" t="s">
        <v>168</v>
      </c>
      <c r="E100">
        <v>25</v>
      </c>
      <c r="F100">
        <v>90</v>
      </c>
      <c r="G100">
        <v>0</v>
      </c>
      <c r="H100">
        <v>0</v>
      </c>
      <c r="I100" t="s">
        <v>169</v>
      </c>
      <c r="J100">
        <v>210173695</v>
      </c>
      <c r="K100" t="s">
        <v>2381</v>
      </c>
      <c r="L100" t="s">
        <v>1515</v>
      </c>
      <c r="M100" t="s">
        <v>2378</v>
      </c>
      <c r="N100">
        <v>100</v>
      </c>
      <c r="O100" t="s">
        <v>66</v>
      </c>
      <c r="P100">
        <v>500</v>
      </c>
      <c r="Q100" t="s">
        <v>67</v>
      </c>
      <c r="R100">
        <v>1.5</v>
      </c>
      <c r="S100" t="s">
        <v>164</v>
      </c>
      <c r="T100">
        <v>1000</v>
      </c>
      <c r="U100">
        <v>33.33</v>
      </c>
      <c r="V100">
        <v>10621</v>
      </c>
      <c r="W100">
        <v>213.6</v>
      </c>
      <c r="X100">
        <v>-1</v>
      </c>
      <c r="Y100" t="s">
        <v>68</v>
      </c>
      <c r="AC100">
        <v>5547</v>
      </c>
      <c r="AD100">
        <v>7120</v>
      </c>
      <c r="AE100">
        <v>0</v>
      </c>
      <c r="AF100">
        <v>7120</v>
      </c>
      <c r="AG100">
        <v>1780</v>
      </c>
      <c r="AH100">
        <v>5340</v>
      </c>
      <c r="AI100">
        <v>0</v>
      </c>
      <c r="AJ100">
        <v>0</v>
      </c>
      <c r="AK100">
        <v>6408</v>
      </c>
      <c r="AL100">
        <v>712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 t="s">
        <v>1022</v>
      </c>
      <c r="AT100">
        <v>606283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</row>
    <row r="101" spans="1:59" x14ac:dyDescent="0.25">
      <c r="A101" t="s">
        <v>69</v>
      </c>
      <c r="B101" t="s">
        <v>2366</v>
      </c>
      <c r="C101" t="s">
        <v>2376</v>
      </c>
      <c r="D101" t="s">
        <v>168</v>
      </c>
      <c r="E101">
        <v>25</v>
      </c>
      <c r="F101">
        <v>90</v>
      </c>
      <c r="G101">
        <v>0</v>
      </c>
      <c r="H101">
        <v>0</v>
      </c>
      <c r="I101" t="s">
        <v>169</v>
      </c>
      <c r="J101">
        <v>210173718</v>
      </c>
      <c r="K101" t="s">
        <v>2382</v>
      </c>
      <c r="L101" t="s">
        <v>2383</v>
      </c>
      <c r="M101" t="s">
        <v>2378</v>
      </c>
      <c r="N101">
        <v>30</v>
      </c>
      <c r="O101" t="s">
        <v>66</v>
      </c>
      <c r="P101">
        <v>500</v>
      </c>
      <c r="Q101" t="s">
        <v>67</v>
      </c>
      <c r="R101">
        <v>1.5</v>
      </c>
      <c r="S101" t="s">
        <v>164</v>
      </c>
      <c r="T101">
        <v>1000</v>
      </c>
      <c r="U101">
        <v>10</v>
      </c>
      <c r="V101">
        <v>1367</v>
      </c>
      <c r="W101">
        <v>615.9</v>
      </c>
      <c r="X101">
        <v>-1</v>
      </c>
      <c r="Y101" t="s">
        <v>68</v>
      </c>
      <c r="AC101">
        <v>4762</v>
      </c>
      <c r="AD101">
        <v>6159</v>
      </c>
      <c r="AE101">
        <v>0</v>
      </c>
      <c r="AF101">
        <v>6159</v>
      </c>
      <c r="AG101">
        <v>1540</v>
      </c>
      <c r="AH101">
        <v>4619</v>
      </c>
      <c r="AI101">
        <v>0</v>
      </c>
      <c r="AJ101">
        <v>0</v>
      </c>
      <c r="AK101">
        <v>5543</v>
      </c>
      <c r="AL101">
        <v>616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 t="s">
        <v>1022</v>
      </c>
      <c r="AT101">
        <v>606283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</row>
    <row r="102" spans="1:59" x14ac:dyDescent="0.25">
      <c r="A102" t="s">
        <v>69</v>
      </c>
      <c r="B102" t="s">
        <v>2366</v>
      </c>
      <c r="C102" t="s">
        <v>2384</v>
      </c>
      <c r="D102" t="s">
        <v>168</v>
      </c>
      <c r="E102">
        <v>0</v>
      </c>
      <c r="F102">
        <v>70</v>
      </c>
      <c r="G102">
        <v>100</v>
      </c>
      <c r="H102">
        <v>0</v>
      </c>
      <c r="I102" t="s">
        <v>169</v>
      </c>
      <c r="J102">
        <v>210050295</v>
      </c>
      <c r="K102" t="s">
        <v>2385</v>
      </c>
      <c r="L102" t="s">
        <v>1376</v>
      </c>
      <c r="M102" t="s">
        <v>2386</v>
      </c>
      <c r="N102">
        <v>50</v>
      </c>
      <c r="O102" t="s">
        <v>66</v>
      </c>
      <c r="P102">
        <v>150</v>
      </c>
      <c r="Q102" t="s">
        <v>67</v>
      </c>
      <c r="R102">
        <v>675</v>
      </c>
      <c r="S102" t="s">
        <v>67</v>
      </c>
      <c r="T102">
        <v>1</v>
      </c>
      <c r="U102">
        <v>11.11</v>
      </c>
      <c r="V102">
        <v>25598</v>
      </c>
      <c r="W102">
        <v>135.18</v>
      </c>
      <c r="X102">
        <v>-1</v>
      </c>
      <c r="Y102" t="s">
        <v>68</v>
      </c>
      <c r="AC102">
        <v>1098</v>
      </c>
      <c r="AD102">
        <v>1502</v>
      </c>
      <c r="AE102">
        <v>0</v>
      </c>
      <c r="AF102">
        <v>1502</v>
      </c>
      <c r="AG102">
        <v>0</v>
      </c>
      <c r="AH102">
        <v>1502</v>
      </c>
      <c r="AI102">
        <v>0</v>
      </c>
      <c r="AJ102">
        <v>0</v>
      </c>
      <c r="AK102">
        <v>1051</v>
      </c>
      <c r="AL102">
        <v>451</v>
      </c>
      <c r="AM102">
        <v>1202</v>
      </c>
      <c r="AN102">
        <v>300</v>
      </c>
      <c r="AO102">
        <v>1202</v>
      </c>
      <c r="AP102">
        <v>300</v>
      </c>
      <c r="AQ102">
        <v>0</v>
      </c>
      <c r="AR102">
        <v>0</v>
      </c>
      <c r="AS102" t="s">
        <v>78</v>
      </c>
      <c r="AT102">
        <v>606201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</row>
    <row r="103" spans="1:59" x14ac:dyDescent="0.25">
      <c r="A103" t="s">
        <v>59</v>
      </c>
      <c r="B103" t="s">
        <v>2366</v>
      </c>
      <c r="C103" t="s">
        <v>2387</v>
      </c>
      <c r="D103" t="s">
        <v>168</v>
      </c>
      <c r="E103">
        <v>0</v>
      </c>
      <c r="F103">
        <v>70</v>
      </c>
      <c r="G103">
        <v>100</v>
      </c>
      <c r="H103" t="s">
        <v>2388</v>
      </c>
      <c r="I103" t="s">
        <v>169</v>
      </c>
      <c r="J103">
        <v>210016893</v>
      </c>
      <c r="K103" t="s">
        <v>2389</v>
      </c>
      <c r="L103" t="s">
        <v>1295</v>
      </c>
      <c r="M103" t="s">
        <v>2386</v>
      </c>
      <c r="N103">
        <v>100</v>
      </c>
      <c r="O103" t="s">
        <v>66</v>
      </c>
      <c r="P103">
        <v>300</v>
      </c>
      <c r="Q103" t="s">
        <v>67</v>
      </c>
      <c r="R103">
        <v>675</v>
      </c>
      <c r="S103" t="s">
        <v>67</v>
      </c>
      <c r="T103">
        <v>1</v>
      </c>
      <c r="U103">
        <v>44.44</v>
      </c>
      <c r="V103">
        <v>29014</v>
      </c>
      <c r="W103">
        <v>173.54</v>
      </c>
      <c r="X103">
        <v>-1</v>
      </c>
      <c r="Y103" t="s">
        <v>68</v>
      </c>
      <c r="AB103" t="s">
        <v>59</v>
      </c>
      <c r="AC103">
        <v>6088</v>
      </c>
      <c r="AD103">
        <v>7713</v>
      </c>
      <c r="AE103">
        <v>0</v>
      </c>
      <c r="AF103">
        <v>7713</v>
      </c>
      <c r="AG103">
        <v>0</v>
      </c>
      <c r="AH103">
        <v>7713</v>
      </c>
      <c r="AI103">
        <v>5399</v>
      </c>
      <c r="AJ103">
        <v>2314</v>
      </c>
      <c r="AK103">
        <v>5399</v>
      </c>
      <c r="AL103">
        <v>2314</v>
      </c>
      <c r="AM103">
        <v>7413</v>
      </c>
      <c r="AN103">
        <v>300</v>
      </c>
      <c r="AO103">
        <v>7413</v>
      </c>
      <c r="AP103">
        <v>300</v>
      </c>
      <c r="AQ103">
        <v>0</v>
      </c>
      <c r="AR103">
        <v>0</v>
      </c>
      <c r="AS103" t="s">
        <v>78</v>
      </c>
      <c r="AT103">
        <v>606200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 t="s">
        <v>71</v>
      </c>
    </row>
    <row r="104" spans="1:59" x14ac:dyDescent="0.25">
      <c r="A104" t="s">
        <v>59</v>
      </c>
      <c r="B104" t="s">
        <v>2366</v>
      </c>
      <c r="C104" t="s">
        <v>2387</v>
      </c>
      <c r="D104" t="s">
        <v>168</v>
      </c>
      <c r="E104">
        <v>0</v>
      </c>
      <c r="F104">
        <v>70</v>
      </c>
      <c r="G104">
        <v>100</v>
      </c>
      <c r="H104" t="s">
        <v>2388</v>
      </c>
      <c r="I104" t="s">
        <v>169</v>
      </c>
      <c r="J104">
        <v>210016885</v>
      </c>
      <c r="K104" t="s">
        <v>2389</v>
      </c>
      <c r="L104" t="s">
        <v>1376</v>
      </c>
      <c r="M104" t="s">
        <v>2386</v>
      </c>
      <c r="N104">
        <v>50</v>
      </c>
      <c r="O104" t="s">
        <v>66</v>
      </c>
      <c r="P104">
        <v>300</v>
      </c>
      <c r="Q104" t="s">
        <v>67</v>
      </c>
      <c r="R104">
        <v>675</v>
      </c>
      <c r="S104" t="s">
        <v>67</v>
      </c>
      <c r="T104">
        <v>1</v>
      </c>
      <c r="U104">
        <v>22.22</v>
      </c>
      <c r="V104">
        <v>1741</v>
      </c>
      <c r="W104">
        <v>209.75</v>
      </c>
      <c r="X104">
        <v>-1</v>
      </c>
      <c r="Y104" t="s">
        <v>68</v>
      </c>
      <c r="AB104" t="s">
        <v>59</v>
      </c>
      <c r="AC104">
        <v>3581</v>
      </c>
      <c r="AD104">
        <v>4661</v>
      </c>
      <c r="AE104">
        <v>0</v>
      </c>
      <c r="AF104">
        <v>4661</v>
      </c>
      <c r="AG104">
        <v>0</v>
      </c>
      <c r="AH104">
        <v>4661</v>
      </c>
      <c r="AI104">
        <v>2743</v>
      </c>
      <c r="AJ104">
        <v>1918</v>
      </c>
      <c r="AK104">
        <v>3263</v>
      </c>
      <c r="AL104">
        <v>1398</v>
      </c>
      <c r="AM104">
        <v>3619</v>
      </c>
      <c r="AN104">
        <v>1042</v>
      </c>
      <c r="AO104">
        <v>4361</v>
      </c>
      <c r="AP104">
        <v>300</v>
      </c>
      <c r="AQ104">
        <v>0</v>
      </c>
      <c r="AR104">
        <v>0</v>
      </c>
      <c r="AS104" t="s">
        <v>78</v>
      </c>
      <c r="AT104">
        <v>606200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 t="s">
        <v>71</v>
      </c>
    </row>
    <row r="105" spans="1:59" x14ac:dyDescent="0.25">
      <c r="A105" t="s">
        <v>59</v>
      </c>
      <c r="B105" t="s">
        <v>2366</v>
      </c>
      <c r="C105" t="s">
        <v>2387</v>
      </c>
      <c r="D105" t="s">
        <v>168</v>
      </c>
      <c r="E105">
        <v>0</v>
      </c>
      <c r="F105">
        <v>70</v>
      </c>
      <c r="G105">
        <v>100</v>
      </c>
      <c r="H105" t="s">
        <v>2388</v>
      </c>
      <c r="I105" t="s">
        <v>169</v>
      </c>
      <c r="J105">
        <v>210113166</v>
      </c>
      <c r="K105" t="s">
        <v>2390</v>
      </c>
      <c r="L105" t="s">
        <v>2391</v>
      </c>
      <c r="M105" t="s">
        <v>2386</v>
      </c>
      <c r="N105">
        <v>100</v>
      </c>
      <c r="O105" t="s">
        <v>66</v>
      </c>
      <c r="P105">
        <v>300</v>
      </c>
      <c r="Q105" t="s">
        <v>67</v>
      </c>
      <c r="R105">
        <v>675</v>
      </c>
      <c r="S105" t="s">
        <v>67</v>
      </c>
      <c r="T105">
        <v>1</v>
      </c>
      <c r="U105">
        <v>44.44</v>
      </c>
      <c r="V105">
        <v>32884</v>
      </c>
      <c r="W105">
        <v>176.36</v>
      </c>
      <c r="X105">
        <v>383</v>
      </c>
      <c r="Y105" t="s">
        <v>68</v>
      </c>
      <c r="Z105" t="s">
        <v>59</v>
      </c>
      <c r="AB105" t="s">
        <v>59</v>
      </c>
      <c r="AC105">
        <v>6202</v>
      </c>
      <c r="AD105">
        <v>7838</v>
      </c>
      <c r="AE105">
        <v>0</v>
      </c>
      <c r="AF105">
        <v>7838</v>
      </c>
      <c r="AG105">
        <v>0</v>
      </c>
      <c r="AH105">
        <v>7838</v>
      </c>
      <c r="AI105">
        <v>5487</v>
      </c>
      <c r="AJ105">
        <v>2351</v>
      </c>
      <c r="AK105">
        <v>5487</v>
      </c>
      <c r="AL105">
        <v>2351</v>
      </c>
      <c r="AM105">
        <v>7538</v>
      </c>
      <c r="AN105">
        <v>300</v>
      </c>
      <c r="AO105">
        <v>7538</v>
      </c>
      <c r="AP105">
        <v>300</v>
      </c>
      <c r="AQ105">
        <v>0</v>
      </c>
      <c r="AR105">
        <v>0</v>
      </c>
      <c r="AS105" t="s">
        <v>505</v>
      </c>
      <c r="AT105">
        <v>606200</v>
      </c>
      <c r="AU105">
        <v>235644</v>
      </c>
      <c r="AV105">
        <v>232044</v>
      </c>
      <c r="AW105">
        <v>242089</v>
      </c>
      <c r="AX105">
        <v>241867</v>
      </c>
      <c r="AY105">
        <v>255956</v>
      </c>
      <c r="AZ105">
        <v>253911</v>
      </c>
      <c r="BA105">
        <v>100</v>
      </c>
      <c r="BB105">
        <v>100</v>
      </c>
      <c r="BC105">
        <v>100</v>
      </c>
      <c r="BD105">
        <v>100</v>
      </c>
      <c r="BE105">
        <v>100</v>
      </c>
      <c r="BF105">
        <v>100</v>
      </c>
      <c r="BG105" t="s">
        <v>71</v>
      </c>
    </row>
    <row r="106" spans="1:59" x14ac:dyDescent="0.25">
      <c r="A106" t="s">
        <v>69</v>
      </c>
      <c r="B106" t="s">
        <v>2366</v>
      </c>
      <c r="C106" t="s">
        <v>2392</v>
      </c>
      <c r="D106" t="s">
        <v>168</v>
      </c>
      <c r="E106">
        <v>0</v>
      </c>
      <c r="F106">
        <v>70</v>
      </c>
      <c r="G106">
        <v>0</v>
      </c>
      <c r="H106" t="s">
        <v>2393</v>
      </c>
      <c r="I106" t="s">
        <v>169</v>
      </c>
      <c r="J106">
        <v>210352223</v>
      </c>
      <c r="K106" t="s">
        <v>2394</v>
      </c>
      <c r="L106" t="s">
        <v>425</v>
      </c>
      <c r="M106" t="s">
        <v>2395</v>
      </c>
      <c r="N106">
        <v>56</v>
      </c>
      <c r="O106" t="s">
        <v>66</v>
      </c>
      <c r="P106">
        <v>50</v>
      </c>
      <c r="Q106" t="s">
        <v>67</v>
      </c>
      <c r="R106">
        <v>100</v>
      </c>
      <c r="S106" t="s">
        <v>67</v>
      </c>
      <c r="T106">
        <v>1</v>
      </c>
      <c r="U106">
        <v>28</v>
      </c>
      <c r="V106">
        <v>105102</v>
      </c>
      <c r="W106">
        <v>400.18</v>
      </c>
      <c r="X106">
        <v>3574</v>
      </c>
      <c r="Y106" t="s">
        <v>68</v>
      </c>
      <c r="Z106" t="s">
        <v>59</v>
      </c>
      <c r="AC106">
        <v>9273</v>
      </c>
      <c r="AD106">
        <v>11205</v>
      </c>
      <c r="AE106">
        <v>0</v>
      </c>
      <c r="AF106">
        <v>11205</v>
      </c>
      <c r="AG106">
        <v>0</v>
      </c>
      <c r="AH106">
        <v>11205</v>
      </c>
      <c r="AI106">
        <v>7844</v>
      </c>
      <c r="AJ106">
        <v>3361</v>
      </c>
      <c r="AK106">
        <v>7748</v>
      </c>
      <c r="AL106">
        <v>3457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 t="s">
        <v>2396</v>
      </c>
      <c r="AT106">
        <v>606962</v>
      </c>
      <c r="AU106">
        <v>486164</v>
      </c>
      <c r="AV106">
        <v>480004</v>
      </c>
      <c r="AW106">
        <v>492352</v>
      </c>
      <c r="AX106">
        <v>478576</v>
      </c>
      <c r="AY106">
        <v>502656</v>
      </c>
      <c r="AZ106">
        <v>503104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0</v>
      </c>
    </row>
    <row r="107" spans="1:59" x14ac:dyDescent="0.25">
      <c r="A107" t="s">
        <v>69</v>
      </c>
      <c r="B107" t="s">
        <v>2366</v>
      </c>
      <c r="C107" t="s">
        <v>2397</v>
      </c>
      <c r="D107" t="s">
        <v>168</v>
      </c>
      <c r="E107">
        <v>0</v>
      </c>
      <c r="F107">
        <v>70</v>
      </c>
      <c r="G107">
        <v>0</v>
      </c>
      <c r="H107" t="s">
        <v>2398</v>
      </c>
      <c r="I107" t="s">
        <v>169</v>
      </c>
      <c r="J107">
        <v>210652314</v>
      </c>
      <c r="K107" t="s">
        <v>2399</v>
      </c>
      <c r="L107" t="s">
        <v>2400</v>
      </c>
      <c r="M107" t="s">
        <v>2401</v>
      </c>
      <c r="N107">
        <v>60</v>
      </c>
      <c r="O107" t="s">
        <v>66</v>
      </c>
      <c r="P107">
        <v>50</v>
      </c>
      <c r="Q107" t="s">
        <v>67</v>
      </c>
      <c r="R107">
        <v>100</v>
      </c>
      <c r="S107" t="s">
        <v>67</v>
      </c>
      <c r="T107">
        <v>1</v>
      </c>
      <c r="U107">
        <v>30</v>
      </c>
      <c r="V107">
        <v>7028</v>
      </c>
      <c r="W107">
        <v>333.13</v>
      </c>
      <c r="X107">
        <v>2054</v>
      </c>
      <c r="Y107" t="s">
        <v>68</v>
      </c>
      <c r="Z107" t="s">
        <v>59</v>
      </c>
      <c r="AC107">
        <v>8169</v>
      </c>
      <c r="AD107">
        <v>9994</v>
      </c>
      <c r="AE107">
        <v>0</v>
      </c>
      <c r="AF107">
        <v>9994</v>
      </c>
      <c r="AG107">
        <v>0</v>
      </c>
      <c r="AH107">
        <v>9994</v>
      </c>
      <c r="AI107">
        <v>6996</v>
      </c>
      <c r="AJ107">
        <v>2998</v>
      </c>
      <c r="AK107">
        <v>6996</v>
      </c>
      <c r="AL107">
        <v>2998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 t="s">
        <v>398</v>
      </c>
      <c r="AT107">
        <v>606887</v>
      </c>
      <c r="AU107">
        <v>33510</v>
      </c>
      <c r="AV107">
        <v>35190</v>
      </c>
      <c r="AW107">
        <v>34380</v>
      </c>
      <c r="AX107">
        <v>35310</v>
      </c>
      <c r="AY107">
        <v>37470</v>
      </c>
      <c r="AZ107">
        <v>34980</v>
      </c>
      <c r="BA107">
        <v>53.7</v>
      </c>
      <c r="BB107">
        <v>57.78</v>
      </c>
      <c r="BC107">
        <v>55.34</v>
      </c>
      <c r="BD107">
        <v>55.65</v>
      </c>
      <c r="BE107">
        <v>56.75</v>
      </c>
      <c r="BF107">
        <v>55.44</v>
      </c>
      <c r="BG107">
        <v>0</v>
      </c>
    </row>
    <row r="108" spans="1:59" x14ac:dyDescent="0.25">
      <c r="A108" t="s">
        <v>69</v>
      </c>
      <c r="B108" t="s">
        <v>2366</v>
      </c>
      <c r="C108" t="s">
        <v>2397</v>
      </c>
      <c r="D108" t="s">
        <v>168</v>
      </c>
      <c r="E108">
        <v>0</v>
      </c>
      <c r="F108">
        <v>70</v>
      </c>
      <c r="G108">
        <v>0</v>
      </c>
      <c r="H108" t="s">
        <v>2398</v>
      </c>
      <c r="I108" t="s">
        <v>169</v>
      </c>
      <c r="J108">
        <v>210888606</v>
      </c>
      <c r="K108" t="s">
        <v>2399</v>
      </c>
      <c r="L108" t="s">
        <v>2402</v>
      </c>
      <c r="M108" t="s">
        <v>2401</v>
      </c>
      <c r="N108">
        <v>60</v>
      </c>
      <c r="O108" t="s">
        <v>66</v>
      </c>
      <c r="P108">
        <v>50</v>
      </c>
      <c r="Q108" t="s">
        <v>67</v>
      </c>
      <c r="R108">
        <v>100</v>
      </c>
      <c r="S108" t="s">
        <v>67</v>
      </c>
      <c r="T108">
        <v>1</v>
      </c>
      <c r="U108">
        <v>30</v>
      </c>
      <c r="V108">
        <v>5572</v>
      </c>
      <c r="W108">
        <v>333.13</v>
      </c>
      <c r="X108">
        <v>2054</v>
      </c>
      <c r="Y108" t="s">
        <v>68</v>
      </c>
      <c r="Z108" t="s">
        <v>59</v>
      </c>
      <c r="AC108">
        <v>8169</v>
      </c>
      <c r="AD108">
        <v>9994</v>
      </c>
      <c r="AE108">
        <v>0</v>
      </c>
      <c r="AF108">
        <v>9994</v>
      </c>
      <c r="AG108">
        <v>0</v>
      </c>
      <c r="AH108">
        <v>9994</v>
      </c>
      <c r="AI108">
        <v>6996</v>
      </c>
      <c r="AJ108">
        <v>2998</v>
      </c>
      <c r="AK108">
        <v>6996</v>
      </c>
      <c r="AL108">
        <v>2998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 t="s">
        <v>398</v>
      </c>
      <c r="AT108">
        <v>606887</v>
      </c>
      <c r="AU108">
        <v>28890</v>
      </c>
      <c r="AV108">
        <v>25710</v>
      </c>
      <c r="AW108">
        <v>27750</v>
      </c>
      <c r="AX108">
        <v>28140</v>
      </c>
      <c r="AY108">
        <v>28560</v>
      </c>
      <c r="AZ108">
        <v>28110</v>
      </c>
      <c r="BA108">
        <v>46.3</v>
      </c>
      <c r="BB108">
        <v>42.22</v>
      </c>
      <c r="BC108">
        <v>44.66</v>
      </c>
      <c r="BD108">
        <v>44.35</v>
      </c>
      <c r="BE108">
        <v>43.25</v>
      </c>
      <c r="BF108">
        <v>44.56</v>
      </c>
      <c r="BG108">
        <v>0</v>
      </c>
    </row>
    <row r="109" spans="1:59" x14ac:dyDescent="0.25">
      <c r="A109" t="s">
        <v>69</v>
      </c>
      <c r="B109" t="s">
        <v>2366</v>
      </c>
      <c r="C109" t="s">
        <v>2397</v>
      </c>
      <c r="D109" t="s">
        <v>168</v>
      </c>
      <c r="E109">
        <v>0</v>
      </c>
      <c r="F109">
        <v>70</v>
      </c>
      <c r="G109">
        <v>0</v>
      </c>
      <c r="H109" t="s">
        <v>2398</v>
      </c>
      <c r="I109" t="s">
        <v>169</v>
      </c>
      <c r="J109">
        <v>210696693</v>
      </c>
      <c r="K109" t="s">
        <v>2403</v>
      </c>
      <c r="L109" t="s">
        <v>2400</v>
      </c>
      <c r="M109" t="s">
        <v>2401</v>
      </c>
      <c r="N109">
        <v>60</v>
      </c>
      <c r="O109" t="s">
        <v>66</v>
      </c>
      <c r="P109">
        <v>50</v>
      </c>
      <c r="Q109" t="s">
        <v>67</v>
      </c>
      <c r="R109">
        <v>100</v>
      </c>
      <c r="S109" t="s">
        <v>67</v>
      </c>
      <c r="T109">
        <v>1</v>
      </c>
      <c r="U109">
        <v>30</v>
      </c>
      <c r="V109">
        <v>57444</v>
      </c>
      <c r="W109">
        <v>333.13</v>
      </c>
      <c r="X109">
        <v>2058</v>
      </c>
      <c r="Y109" t="s">
        <v>68</v>
      </c>
      <c r="Z109" t="s">
        <v>59</v>
      </c>
      <c r="AC109">
        <v>8169</v>
      </c>
      <c r="AD109">
        <v>9994</v>
      </c>
      <c r="AE109">
        <v>0</v>
      </c>
      <c r="AF109">
        <v>9994</v>
      </c>
      <c r="AG109">
        <v>0</v>
      </c>
      <c r="AH109">
        <v>9994</v>
      </c>
      <c r="AI109">
        <v>6996</v>
      </c>
      <c r="AJ109">
        <v>2998</v>
      </c>
      <c r="AK109">
        <v>6996</v>
      </c>
      <c r="AL109">
        <v>2998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 t="s">
        <v>398</v>
      </c>
      <c r="AT109">
        <v>606888</v>
      </c>
      <c r="AU109">
        <v>283680</v>
      </c>
      <c r="AV109">
        <v>280080</v>
      </c>
      <c r="AW109">
        <v>284910</v>
      </c>
      <c r="AX109">
        <v>280860</v>
      </c>
      <c r="AY109">
        <v>296970</v>
      </c>
      <c r="AZ109">
        <v>296820</v>
      </c>
      <c r="BA109">
        <v>53.85</v>
      </c>
      <c r="BB109">
        <v>53.06</v>
      </c>
      <c r="BC109">
        <v>53.02</v>
      </c>
      <c r="BD109">
        <v>52.59</v>
      </c>
      <c r="BE109">
        <v>52.72</v>
      </c>
      <c r="BF109">
        <v>52.88</v>
      </c>
      <c r="BG109">
        <v>0</v>
      </c>
    </row>
    <row r="110" spans="1:59" x14ac:dyDescent="0.25">
      <c r="A110" t="s">
        <v>69</v>
      </c>
      <c r="B110" t="s">
        <v>2366</v>
      </c>
      <c r="C110" t="s">
        <v>2397</v>
      </c>
      <c r="D110" t="s">
        <v>168</v>
      </c>
      <c r="E110">
        <v>0</v>
      </c>
      <c r="F110">
        <v>70</v>
      </c>
      <c r="G110">
        <v>0</v>
      </c>
      <c r="H110" t="s">
        <v>2398</v>
      </c>
      <c r="I110" t="s">
        <v>169</v>
      </c>
      <c r="J110">
        <v>210888591</v>
      </c>
      <c r="K110" t="s">
        <v>2403</v>
      </c>
      <c r="L110" t="s">
        <v>2402</v>
      </c>
      <c r="M110" t="s">
        <v>2401</v>
      </c>
      <c r="N110">
        <v>60</v>
      </c>
      <c r="O110" t="s">
        <v>66</v>
      </c>
      <c r="P110">
        <v>50</v>
      </c>
      <c r="Q110" t="s">
        <v>67</v>
      </c>
      <c r="R110">
        <v>100</v>
      </c>
      <c r="S110" t="s">
        <v>67</v>
      </c>
      <c r="T110">
        <v>1</v>
      </c>
      <c r="U110">
        <v>30</v>
      </c>
      <c r="V110">
        <v>50912</v>
      </c>
      <c r="W110">
        <v>333.13</v>
      </c>
      <c r="X110">
        <v>2058</v>
      </c>
      <c r="Y110" t="s">
        <v>68</v>
      </c>
      <c r="Z110" t="s">
        <v>59</v>
      </c>
      <c r="AC110">
        <v>8169</v>
      </c>
      <c r="AD110">
        <v>9994</v>
      </c>
      <c r="AE110">
        <v>0</v>
      </c>
      <c r="AF110">
        <v>9994</v>
      </c>
      <c r="AG110">
        <v>0</v>
      </c>
      <c r="AH110">
        <v>9994</v>
      </c>
      <c r="AI110">
        <v>6996</v>
      </c>
      <c r="AJ110">
        <v>2998</v>
      </c>
      <c r="AK110">
        <v>6996</v>
      </c>
      <c r="AL110">
        <v>2998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 t="s">
        <v>398</v>
      </c>
      <c r="AT110">
        <v>606888</v>
      </c>
      <c r="AU110">
        <v>243120</v>
      </c>
      <c r="AV110">
        <v>247740</v>
      </c>
      <c r="AW110">
        <v>252480</v>
      </c>
      <c r="AX110">
        <v>253170</v>
      </c>
      <c r="AY110">
        <v>266370</v>
      </c>
      <c r="AZ110">
        <v>264480</v>
      </c>
      <c r="BA110">
        <v>46.15</v>
      </c>
      <c r="BB110">
        <v>46.94</v>
      </c>
      <c r="BC110">
        <v>46.98</v>
      </c>
      <c r="BD110">
        <v>47.41</v>
      </c>
      <c r="BE110">
        <v>47.28</v>
      </c>
      <c r="BF110">
        <v>47.12</v>
      </c>
      <c r="BG110">
        <v>0</v>
      </c>
    </row>
    <row r="111" spans="1:59" x14ac:dyDescent="0.25">
      <c r="A111" t="s">
        <v>69</v>
      </c>
      <c r="B111" t="s">
        <v>2366</v>
      </c>
      <c r="C111" t="s">
        <v>2404</v>
      </c>
      <c r="D111" t="s">
        <v>168</v>
      </c>
      <c r="E111">
        <v>0</v>
      </c>
      <c r="F111">
        <v>70</v>
      </c>
      <c r="G111">
        <v>0</v>
      </c>
      <c r="H111" t="s">
        <v>2405</v>
      </c>
      <c r="I111" t="s">
        <v>169</v>
      </c>
      <c r="J111">
        <v>210231841</v>
      </c>
      <c r="K111" t="s">
        <v>2406</v>
      </c>
      <c r="L111" t="s">
        <v>83</v>
      </c>
      <c r="M111" t="s">
        <v>2407</v>
      </c>
      <c r="N111">
        <v>28</v>
      </c>
      <c r="O111" t="s">
        <v>66</v>
      </c>
      <c r="P111">
        <v>100</v>
      </c>
      <c r="Q111" t="s">
        <v>67</v>
      </c>
      <c r="R111">
        <v>100</v>
      </c>
      <c r="S111" t="s">
        <v>67</v>
      </c>
      <c r="T111">
        <v>1</v>
      </c>
      <c r="U111">
        <v>28</v>
      </c>
      <c r="V111">
        <v>46531</v>
      </c>
      <c r="W111">
        <v>374.75</v>
      </c>
      <c r="X111">
        <v>1722</v>
      </c>
      <c r="Y111" t="s">
        <v>68</v>
      </c>
      <c r="Z111" t="s">
        <v>59</v>
      </c>
      <c r="AC111">
        <v>8624</v>
      </c>
      <c r="AD111">
        <v>10493</v>
      </c>
      <c r="AE111">
        <v>0</v>
      </c>
      <c r="AF111">
        <v>10493</v>
      </c>
      <c r="AG111">
        <v>0</v>
      </c>
      <c r="AH111">
        <v>10493</v>
      </c>
      <c r="AI111">
        <v>7345</v>
      </c>
      <c r="AJ111">
        <v>3148</v>
      </c>
      <c r="AK111">
        <v>7345</v>
      </c>
      <c r="AL111">
        <v>3148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 t="s">
        <v>2396</v>
      </c>
      <c r="AT111">
        <v>606890</v>
      </c>
      <c r="AU111">
        <v>211036</v>
      </c>
      <c r="AV111">
        <v>209804</v>
      </c>
      <c r="AW111">
        <v>217868</v>
      </c>
      <c r="AX111">
        <v>214872</v>
      </c>
      <c r="AY111">
        <v>226716</v>
      </c>
      <c r="AZ111">
        <v>222572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0</v>
      </c>
    </row>
    <row r="112" spans="1:59" x14ac:dyDescent="0.25">
      <c r="A112" t="s">
        <v>69</v>
      </c>
      <c r="B112" t="s">
        <v>2366</v>
      </c>
      <c r="C112" t="s">
        <v>2408</v>
      </c>
      <c r="D112" t="s">
        <v>168</v>
      </c>
      <c r="E112">
        <v>0</v>
      </c>
      <c r="F112">
        <v>70</v>
      </c>
      <c r="G112">
        <v>0</v>
      </c>
      <c r="H112" t="s">
        <v>2409</v>
      </c>
      <c r="I112" t="s">
        <v>169</v>
      </c>
      <c r="J112">
        <v>210317419</v>
      </c>
      <c r="K112" t="s">
        <v>2410</v>
      </c>
      <c r="L112" t="s">
        <v>83</v>
      </c>
      <c r="M112" t="s">
        <v>2411</v>
      </c>
      <c r="N112">
        <v>28</v>
      </c>
      <c r="O112" t="s">
        <v>66</v>
      </c>
      <c r="P112">
        <v>50</v>
      </c>
      <c r="Q112" t="s">
        <v>67</v>
      </c>
      <c r="R112">
        <v>100</v>
      </c>
      <c r="S112" t="s">
        <v>67</v>
      </c>
      <c r="T112">
        <v>1</v>
      </c>
      <c r="U112">
        <v>14</v>
      </c>
      <c r="V112">
        <v>60213</v>
      </c>
      <c r="W112">
        <v>371.29</v>
      </c>
      <c r="X112">
        <v>2019</v>
      </c>
      <c r="Y112" t="s">
        <v>68</v>
      </c>
      <c r="Z112" t="s">
        <v>59</v>
      </c>
      <c r="AC112">
        <v>4018</v>
      </c>
      <c r="AD112">
        <v>5198</v>
      </c>
      <c r="AE112">
        <v>0</v>
      </c>
      <c r="AF112">
        <v>5198</v>
      </c>
      <c r="AG112">
        <v>0</v>
      </c>
      <c r="AH112">
        <v>5198</v>
      </c>
      <c r="AI112">
        <v>3639</v>
      </c>
      <c r="AJ112">
        <v>1559</v>
      </c>
      <c r="AK112">
        <v>3639</v>
      </c>
      <c r="AL112">
        <v>1559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 t="s">
        <v>398</v>
      </c>
      <c r="AT112">
        <v>606555</v>
      </c>
      <c r="AU112">
        <v>135870</v>
      </c>
      <c r="AV112">
        <v>133770</v>
      </c>
      <c r="AW112">
        <v>138782</v>
      </c>
      <c r="AX112">
        <v>140588</v>
      </c>
      <c r="AY112">
        <v>147756</v>
      </c>
      <c r="AZ112">
        <v>146216</v>
      </c>
      <c r="BA112">
        <v>100</v>
      </c>
      <c r="BB112">
        <v>100</v>
      </c>
      <c r="BC112">
        <v>100</v>
      </c>
      <c r="BD112">
        <v>100</v>
      </c>
      <c r="BE112">
        <v>100</v>
      </c>
      <c r="BF112">
        <v>100</v>
      </c>
      <c r="BG112">
        <v>0</v>
      </c>
    </row>
    <row r="113" spans="1:59" x14ac:dyDescent="0.25">
      <c r="A113" t="s">
        <v>69</v>
      </c>
      <c r="B113" t="s">
        <v>2366</v>
      </c>
      <c r="C113" t="s">
        <v>2412</v>
      </c>
      <c r="D113" t="s">
        <v>168</v>
      </c>
      <c r="E113">
        <v>55</v>
      </c>
      <c r="F113">
        <v>70</v>
      </c>
      <c r="G113">
        <v>0</v>
      </c>
      <c r="H113" t="s">
        <v>2413</v>
      </c>
      <c r="I113" t="s">
        <v>169</v>
      </c>
      <c r="J113">
        <v>210045436</v>
      </c>
      <c r="K113" t="s">
        <v>2414</v>
      </c>
      <c r="L113" t="s">
        <v>343</v>
      </c>
      <c r="M113" t="s">
        <v>2415</v>
      </c>
      <c r="N113">
        <v>100</v>
      </c>
      <c r="O113" t="s">
        <v>66</v>
      </c>
      <c r="P113">
        <v>3000</v>
      </c>
      <c r="Q113" t="s">
        <v>2416</v>
      </c>
      <c r="R113">
        <v>1000</v>
      </c>
      <c r="S113" t="s">
        <v>2416</v>
      </c>
      <c r="T113">
        <v>1</v>
      </c>
      <c r="U113">
        <v>300</v>
      </c>
      <c r="V113">
        <v>722840</v>
      </c>
      <c r="W113">
        <v>6.46</v>
      </c>
      <c r="X113">
        <v>2153</v>
      </c>
      <c r="Y113" t="s">
        <v>68</v>
      </c>
      <c r="AC113">
        <v>1430</v>
      </c>
      <c r="AD113">
        <v>1939</v>
      </c>
      <c r="AE113">
        <v>1066</v>
      </c>
      <c r="AF113">
        <v>873</v>
      </c>
      <c r="AG113">
        <v>1066</v>
      </c>
      <c r="AH113">
        <v>873</v>
      </c>
      <c r="AI113">
        <v>1357</v>
      </c>
      <c r="AJ113">
        <v>582</v>
      </c>
      <c r="AK113">
        <v>1357</v>
      </c>
      <c r="AL113">
        <v>582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 t="s">
        <v>2417</v>
      </c>
      <c r="AT113">
        <v>606361</v>
      </c>
      <c r="AU113">
        <v>22044900</v>
      </c>
      <c r="AV113">
        <v>23697300</v>
      </c>
      <c r="AW113">
        <v>33802500</v>
      </c>
      <c r="AX113">
        <v>38689500</v>
      </c>
      <c r="AY113">
        <v>51040800</v>
      </c>
      <c r="AZ113">
        <v>47577000</v>
      </c>
      <c r="BA113">
        <v>93.74</v>
      </c>
      <c r="BB113">
        <v>94.16</v>
      </c>
      <c r="BC113">
        <v>95.06</v>
      </c>
      <c r="BD113">
        <v>95.42</v>
      </c>
      <c r="BE113">
        <v>95.51</v>
      </c>
      <c r="BF113">
        <v>95.16</v>
      </c>
      <c r="BG113">
        <v>0</v>
      </c>
    </row>
    <row r="114" spans="1:59" x14ac:dyDescent="0.25">
      <c r="A114" t="s">
        <v>69</v>
      </c>
      <c r="B114" t="s">
        <v>2366</v>
      </c>
      <c r="C114" t="s">
        <v>2412</v>
      </c>
      <c r="D114" t="s">
        <v>168</v>
      </c>
      <c r="E114">
        <v>55</v>
      </c>
      <c r="F114">
        <v>70</v>
      </c>
      <c r="G114">
        <v>0</v>
      </c>
      <c r="H114" t="s">
        <v>2413</v>
      </c>
      <c r="I114" t="s">
        <v>169</v>
      </c>
      <c r="J114">
        <v>210045428</v>
      </c>
      <c r="K114" t="s">
        <v>2414</v>
      </c>
      <c r="L114" t="s">
        <v>368</v>
      </c>
      <c r="M114" t="s">
        <v>2415</v>
      </c>
      <c r="N114">
        <v>20</v>
      </c>
      <c r="O114" t="s">
        <v>66</v>
      </c>
      <c r="P114">
        <v>3000</v>
      </c>
      <c r="Q114" t="s">
        <v>2416</v>
      </c>
      <c r="R114">
        <v>1000</v>
      </c>
      <c r="S114" t="s">
        <v>2416</v>
      </c>
      <c r="T114">
        <v>1</v>
      </c>
      <c r="U114">
        <v>60</v>
      </c>
      <c r="V114">
        <v>189540</v>
      </c>
      <c r="W114">
        <v>11.95</v>
      </c>
      <c r="X114">
        <v>2153</v>
      </c>
      <c r="Y114" t="s">
        <v>68</v>
      </c>
      <c r="Z114" t="s">
        <v>59</v>
      </c>
      <c r="AC114">
        <v>507</v>
      </c>
      <c r="AD114">
        <v>717</v>
      </c>
      <c r="AE114">
        <v>394</v>
      </c>
      <c r="AF114">
        <v>323</v>
      </c>
      <c r="AG114">
        <v>394</v>
      </c>
      <c r="AH114">
        <v>323</v>
      </c>
      <c r="AI114">
        <v>502</v>
      </c>
      <c r="AJ114">
        <v>215</v>
      </c>
      <c r="AK114">
        <v>502</v>
      </c>
      <c r="AL114">
        <v>215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 t="s">
        <v>2417</v>
      </c>
      <c r="AT114">
        <v>606361</v>
      </c>
      <c r="AU114">
        <v>1471380</v>
      </c>
      <c r="AV114">
        <v>1470300</v>
      </c>
      <c r="AW114">
        <v>1754880</v>
      </c>
      <c r="AX114">
        <v>1857660</v>
      </c>
      <c r="AY114">
        <v>2397780</v>
      </c>
      <c r="AZ114">
        <v>2420400</v>
      </c>
      <c r="BA114">
        <v>6.26</v>
      </c>
      <c r="BB114">
        <v>5.84</v>
      </c>
      <c r="BC114">
        <v>4.9400000000000004</v>
      </c>
      <c r="BD114">
        <v>4.58</v>
      </c>
      <c r="BE114">
        <v>4.49</v>
      </c>
      <c r="BF114">
        <v>4.84</v>
      </c>
      <c r="BG114">
        <v>0</v>
      </c>
    </row>
    <row r="115" spans="1:59" x14ac:dyDescent="0.25">
      <c r="A115" t="s">
        <v>69</v>
      </c>
      <c r="B115" t="s">
        <v>2366</v>
      </c>
      <c r="C115" t="s">
        <v>2418</v>
      </c>
      <c r="D115" t="s">
        <v>168</v>
      </c>
      <c r="E115">
        <v>25</v>
      </c>
      <c r="F115">
        <v>0</v>
      </c>
      <c r="G115">
        <v>0</v>
      </c>
      <c r="H115">
        <v>0</v>
      </c>
      <c r="I115" t="s">
        <v>169</v>
      </c>
      <c r="J115">
        <v>210016500</v>
      </c>
      <c r="K115" t="s">
        <v>2419</v>
      </c>
      <c r="L115" t="s">
        <v>64</v>
      </c>
      <c r="M115" t="s">
        <v>2420</v>
      </c>
      <c r="N115">
        <v>30</v>
      </c>
      <c r="O115" t="s">
        <v>66</v>
      </c>
      <c r="P115">
        <v>1</v>
      </c>
      <c r="Q115" t="s">
        <v>164</v>
      </c>
      <c r="R115">
        <v>3</v>
      </c>
      <c r="S115" t="s">
        <v>164</v>
      </c>
      <c r="T115">
        <v>1</v>
      </c>
      <c r="U115">
        <v>10</v>
      </c>
      <c r="V115">
        <v>295004</v>
      </c>
      <c r="W115">
        <v>71.099999999999994</v>
      </c>
      <c r="X115">
        <v>-1</v>
      </c>
      <c r="Y115" t="s">
        <v>68</v>
      </c>
      <c r="AC115">
        <v>501</v>
      </c>
      <c r="AD115">
        <v>711</v>
      </c>
      <c r="AE115">
        <v>0</v>
      </c>
      <c r="AF115">
        <v>711</v>
      </c>
      <c r="AG115">
        <v>178</v>
      </c>
      <c r="AH115">
        <v>533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 t="s">
        <v>101</v>
      </c>
      <c r="AT115">
        <v>606362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</row>
    <row r="116" spans="1:59" x14ac:dyDescent="0.25">
      <c r="A116" t="s">
        <v>69</v>
      </c>
      <c r="B116" t="s">
        <v>2366</v>
      </c>
      <c r="C116" t="s">
        <v>2421</v>
      </c>
      <c r="D116" t="s">
        <v>168</v>
      </c>
      <c r="E116">
        <v>55</v>
      </c>
      <c r="F116">
        <v>0</v>
      </c>
      <c r="G116">
        <v>0</v>
      </c>
      <c r="H116" t="s">
        <v>2422</v>
      </c>
      <c r="I116" t="s">
        <v>169</v>
      </c>
      <c r="J116">
        <v>210159510</v>
      </c>
      <c r="K116" t="s">
        <v>2423</v>
      </c>
      <c r="L116" t="s">
        <v>64</v>
      </c>
      <c r="M116" t="s">
        <v>2424</v>
      </c>
      <c r="N116">
        <v>30</v>
      </c>
      <c r="O116" t="s">
        <v>66</v>
      </c>
      <c r="P116">
        <v>3</v>
      </c>
      <c r="Q116" t="s">
        <v>67</v>
      </c>
      <c r="R116">
        <v>7.5</v>
      </c>
      <c r="S116" t="s">
        <v>67</v>
      </c>
      <c r="T116">
        <v>1</v>
      </c>
      <c r="U116">
        <v>12</v>
      </c>
      <c r="V116">
        <v>101200</v>
      </c>
      <c r="W116">
        <v>134.58000000000001</v>
      </c>
      <c r="X116">
        <v>529</v>
      </c>
      <c r="Y116" t="s">
        <v>68</v>
      </c>
      <c r="Z116" t="s">
        <v>59</v>
      </c>
      <c r="AC116">
        <v>1185</v>
      </c>
      <c r="AD116">
        <v>1615</v>
      </c>
      <c r="AE116">
        <v>888</v>
      </c>
      <c r="AF116">
        <v>727</v>
      </c>
      <c r="AG116">
        <v>888</v>
      </c>
      <c r="AH116">
        <v>727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 t="s">
        <v>415</v>
      </c>
      <c r="AT116">
        <v>606367</v>
      </c>
      <c r="AU116">
        <v>202320</v>
      </c>
      <c r="AV116">
        <v>196740</v>
      </c>
      <c r="AW116">
        <v>200040</v>
      </c>
      <c r="AX116">
        <v>198768</v>
      </c>
      <c r="AY116">
        <v>209568</v>
      </c>
      <c r="AZ116">
        <v>206964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0</v>
      </c>
    </row>
    <row r="117" spans="1:59" x14ac:dyDescent="0.25">
      <c r="A117" t="s">
        <v>69</v>
      </c>
      <c r="B117" t="s">
        <v>2366</v>
      </c>
      <c r="C117" t="s">
        <v>2421</v>
      </c>
      <c r="D117" t="s">
        <v>168</v>
      </c>
      <c r="E117">
        <v>55</v>
      </c>
      <c r="F117">
        <v>0</v>
      </c>
      <c r="G117">
        <v>0</v>
      </c>
      <c r="H117" t="s">
        <v>2422</v>
      </c>
      <c r="I117" t="s">
        <v>169</v>
      </c>
      <c r="J117">
        <v>210225036</v>
      </c>
      <c r="K117" t="s">
        <v>2425</v>
      </c>
      <c r="L117" t="s">
        <v>2426</v>
      </c>
      <c r="M117" t="s">
        <v>2424</v>
      </c>
      <c r="N117">
        <v>100</v>
      </c>
      <c r="O117" t="s">
        <v>66</v>
      </c>
      <c r="P117">
        <v>3</v>
      </c>
      <c r="Q117" t="s">
        <v>67</v>
      </c>
      <c r="R117">
        <v>7.5</v>
      </c>
      <c r="S117" t="s">
        <v>67</v>
      </c>
      <c r="T117">
        <v>1</v>
      </c>
      <c r="U117">
        <v>40</v>
      </c>
      <c r="V117">
        <v>4119</v>
      </c>
      <c r="W117">
        <v>90.85</v>
      </c>
      <c r="X117">
        <v>-1</v>
      </c>
      <c r="Y117" t="s">
        <v>68</v>
      </c>
      <c r="AC117">
        <v>2763</v>
      </c>
      <c r="AD117">
        <v>3634</v>
      </c>
      <c r="AE117">
        <v>1999</v>
      </c>
      <c r="AF117">
        <v>1635</v>
      </c>
      <c r="AG117">
        <v>1999</v>
      </c>
      <c r="AH117">
        <v>1635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 t="s">
        <v>1470</v>
      </c>
      <c r="AT117">
        <v>606367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</row>
    <row r="118" spans="1:59" x14ac:dyDescent="0.25">
      <c r="A118" t="s">
        <v>69</v>
      </c>
      <c r="B118" t="s">
        <v>2366</v>
      </c>
      <c r="C118" t="s">
        <v>2421</v>
      </c>
      <c r="D118" t="s">
        <v>168</v>
      </c>
      <c r="E118">
        <v>55</v>
      </c>
      <c r="F118">
        <v>0</v>
      </c>
      <c r="G118">
        <v>0</v>
      </c>
      <c r="H118" t="s">
        <v>2422</v>
      </c>
      <c r="I118" t="s">
        <v>169</v>
      </c>
      <c r="J118">
        <v>210225044</v>
      </c>
      <c r="K118" t="s">
        <v>2425</v>
      </c>
      <c r="L118" t="s">
        <v>658</v>
      </c>
      <c r="M118" t="s">
        <v>2424</v>
      </c>
      <c r="N118">
        <v>30</v>
      </c>
      <c r="O118" t="s">
        <v>66</v>
      </c>
      <c r="P118">
        <v>3</v>
      </c>
      <c r="Q118" t="s">
        <v>67</v>
      </c>
      <c r="R118">
        <v>7.5</v>
      </c>
      <c r="S118" t="s">
        <v>67</v>
      </c>
      <c r="T118">
        <v>1</v>
      </c>
      <c r="U118">
        <v>12</v>
      </c>
      <c r="V118">
        <v>50643</v>
      </c>
      <c r="W118">
        <v>95</v>
      </c>
      <c r="X118">
        <v>-1</v>
      </c>
      <c r="Y118" t="s">
        <v>68</v>
      </c>
      <c r="AC118">
        <v>829</v>
      </c>
      <c r="AD118">
        <v>1140</v>
      </c>
      <c r="AE118">
        <v>627</v>
      </c>
      <c r="AF118">
        <v>513</v>
      </c>
      <c r="AG118">
        <v>627</v>
      </c>
      <c r="AH118">
        <v>513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 t="s">
        <v>1470</v>
      </c>
      <c r="AT118">
        <v>606367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</row>
    <row r="119" spans="1:59" x14ac:dyDescent="0.25">
      <c r="A119" t="s">
        <v>69</v>
      </c>
      <c r="B119" t="s">
        <v>2366</v>
      </c>
      <c r="C119" t="s">
        <v>2427</v>
      </c>
      <c r="D119" t="s">
        <v>168</v>
      </c>
      <c r="E119">
        <v>55</v>
      </c>
      <c r="F119">
        <v>0</v>
      </c>
      <c r="G119">
        <v>0</v>
      </c>
      <c r="H119" t="s">
        <v>2428</v>
      </c>
      <c r="I119" t="s">
        <v>169</v>
      </c>
      <c r="J119">
        <v>210159536</v>
      </c>
      <c r="K119" t="s">
        <v>2429</v>
      </c>
      <c r="L119" t="s">
        <v>64</v>
      </c>
      <c r="M119" t="s">
        <v>2424</v>
      </c>
      <c r="N119">
        <v>30</v>
      </c>
      <c r="O119" t="s">
        <v>66</v>
      </c>
      <c r="P119">
        <v>5</v>
      </c>
      <c r="Q119" t="s">
        <v>67</v>
      </c>
      <c r="R119">
        <v>7.5</v>
      </c>
      <c r="S119" t="s">
        <v>67</v>
      </c>
      <c r="T119">
        <v>1</v>
      </c>
      <c r="U119">
        <v>20</v>
      </c>
      <c r="V119">
        <v>76919</v>
      </c>
      <c r="W119">
        <v>134.25</v>
      </c>
      <c r="X119">
        <v>530</v>
      </c>
      <c r="Y119" t="s">
        <v>68</v>
      </c>
      <c r="Z119" t="s">
        <v>59</v>
      </c>
      <c r="AC119">
        <v>2031</v>
      </c>
      <c r="AD119">
        <v>2685</v>
      </c>
      <c r="AE119">
        <v>1477</v>
      </c>
      <c r="AF119">
        <v>1208</v>
      </c>
      <c r="AG119">
        <v>1477</v>
      </c>
      <c r="AH119">
        <v>1208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 t="s">
        <v>415</v>
      </c>
      <c r="AT119">
        <v>606366</v>
      </c>
      <c r="AU119">
        <v>256720</v>
      </c>
      <c r="AV119">
        <v>253700</v>
      </c>
      <c r="AW119">
        <v>251260</v>
      </c>
      <c r="AX119">
        <v>253660</v>
      </c>
      <c r="AY119">
        <v>261820</v>
      </c>
      <c r="AZ119">
        <v>261220</v>
      </c>
      <c r="BA119">
        <v>100</v>
      </c>
      <c r="BB119">
        <v>100</v>
      </c>
      <c r="BC119">
        <v>100</v>
      </c>
      <c r="BD119">
        <v>100</v>
      </c>
      <c r="BE119">
        <v>100</v>
      </c>
      <c r="BF119">
        <v>100</v>
      </c>
      <c r="BG119">
        <v>0</v>
      </c>
    </row>
    <row r="120" spans="1:59" x14ac:dyDescent="0.25">
      <c r="A120" t="s">
        <v>69</v>
      </c>
      <c r="B120" t="s">
        <v>2366</v>
      </c>
      <c r="C120" t="s">
        <v>2427</v>
      </c>
      <c r="D120" t="s">
        <v>168</v>
      </c>
      <c r="E120">
        <v>55</v>
      </c>
      <c r="F120">
        <v>0</v>
      </c>
      <c r="G120">
        <v>0</v>
      </c>
      <c r="H120" t="s">
        <v>2428</v>
      </c>
      <c r="I120" t="s">
        <v>169</v>
      </c>
      <c r="J120">
        <v>210225052</v>
      </c>
      <c r="K120" t="s">
        <v>2430</v>
      </c>
      <c r="L120" t="s">
        <v>2426</v>
      </c>
      <c r="M120" t="s">
        <v>2424</v>
      </c>
      <c r="N120">
        <v>100</v>
      </c>
      <c r="O120" t="s">
        <v>66</v>
      </c>
      <c r="P120">
        <v>5</v>
      </c>
      <c r="Q120" t="s">
        <v>67</v>
      </c>
      <c r="R120">
        <v>7.5</v>
      </c>
      <c r="S120" t="s">
        <v>67</v>
      </c>
      <c r="T120">
        <v>1</v>
      </c>
      <c r="U120">
        <v>66.67</v>
      </c>
      <c r="V120">
        <v>3097</v>
      </c>
      <c r="W120">
        <v>91.89</v>
      </c>
      <c r="X120">
        <v>-1</v>
      </c>
      <c r="Y120" t="s">
        <v>68</v>
      </c>
      <c r="AC120">
        <v>4736</v>
      </c>
      <c r="AD120">
        <v>6126</v>
      </c>
      <c r="AE120">
        <v>3369</v>
      </c>
      <c r="AF120">
        <v>2757</v>
      </c>
      <c r="AG120">
        <v>3369</v>
      </c>
      <c r="AH120">
        <v>2757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 t="s">
        <v>1470</v>
      </c>
      <c r="AT120">
        <v>606366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</row>
    <row r="121" spans="1:59" x14ac:dyDescent="0.25">
      <c r="A121" t="s">
        <v>69</v>
      </c>
      <c r="B121" t="s">
        <v>2366</v>
      </c>
      <c r="C121" t="s">
        <v>2427</v>
      </c>
      <c r="D121" t="s">
        <v>168</v>
      </c>
      <c r="E121">
        <v>55</v>
      </c>
      <c r="F121">
        <v>0</v>
      </c>
      <c r="G121">
        <v>0</v>
      </c>
      <c r="H121" t="s">
        <v>2428</v>
      </c>
      <c r="I121" t="s">
        <v>169</v>
      </c>
      <c r="J121">
        <v>210225060</v>
      </c>
      <c r="K121" t="s">
        <v>2430</v>
      </c>
      <c r="L121" t="s">
        <v>658</v>
      </c>
      <c r="M121" t="s">
        <v>2424</v>
      </c>
      <c r="N121">
        <v>30</v>
      </c>
      <c r="O121" t="s">
        <v>66</v>
      </c>
      <c r="P121">
        <v>5</v>
      </c>
      <c r="Q121" t="s">
        <v>67</v>
      </c>
      <c r="R121">
        <v>7.5</v>
      </c>
      <c r="S121" t="s">
        <v>67</v>
      </c>
      <c r="T121">
        <v>1</v>
      </c>
      <c r="U121">
        <v>20</v>
      </c>
      <c r="V121">
        <v>46703</v>
      </c>
      <c r="W121">
        <v>96.35</v>
      </c>
      <c r="X121">
        <v>-1</v>
      </c>
      <c r="Y121" t="s">
        <v>68</v>
      </c>
      <c r="AC121">
        <v>1421</v>
      </c>
      <c r="AD121">
        <v>1927</v>
      </c>
      <c r="AE121">
        <v>1060</v>
      </c>
      <c r="AF121">
        <v>867</v>
      </c>
      <c r="AG121">
        <v>1060</v>
      </c>
      <c r="AH121">
        <v>867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 t="s">
        <v>1470</v>
      </c>
      <c r="AT121">
        <v>606366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</row>
    <row r="122" spans="1:59" x14ac:dyDescent="0.25">
      <c r="A122" t="s">
        <v>69</v>
      </c>
      <c r="B122" t="s">
        <v>2366</v>
      </c>
      <c r="C122" t="s">
        <v>2431</v>
      </c>
      <c r="D122" t="s">
        <v>168</v>
      </c>
      <c r="E122">
        <v>55</v>
      </c>
      <c r="F122">
        <v>0</v>
      </c>
      <c r="G122">
        <v>0</v>
      </c>
      <c r="H122" t="s">
        <v>2432</v>
      </c>
      <c r="I122" t="s">
        <v>169</v>
      </c>
      <c r="J122">
        <v>210674154</v>
      </c>
      <c r="K122" t="s">
        <v>2433</v>
      </c>
      <c r="L122" t="s">
        <v>208</v>
      </c>
      <c r="M122" t="s">
        <v>356</v>
      </c>
      <c r="N122">
        <v>56</v>
      </c>
      <c r="O122" t="s">
        <v>66</v>
      </c>
      <c r="P122">
        <v>50</v>
      </c>
      <c r="Q122" t="s">
        <v>67</v>
      </c>
      <c r="R122">
        <v>0.2</v>
      </c>
      <c r="S122" t="s">
        <v>164</v>
      </c>
      <c r="T122">
        <v>1000</v>
      </c>
      <c r="U122">
        <v>14</v>
      </c>
      <c r="V122">
        <v>37599</v>
      </c>
      <c r="W122">
        <v>316.29000000000002</v>
      </c>
      <c r="X122">
        <v>1103</v>
      </c>
      <c r="Y122" t="s">
        <v>68</v>
      </c>
      <c r="Z122" t="s">
        <v>59</v>
      </c>
      <c r="AC122">
        <v>3369</v>
      </c>
      <c r="AD122">
        <v>4428</v>
      </c>
      <c r="AE122">
        <v>2435</v>
      </c>
      <c r="AF122">
        <v>1993</v>
      </c>
      <c r="AG122">
        <v>2435</v>
      </c>
      <c r="AH122">
        <v>1993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 t="s">
        <v>111</v>
      </c>
      <c r="AT122">
        <v>606908</v>
      </c>
      <c r="AU122">
        <v>86464</v>
      </c>
      <c r="AV122">
        <v>83398</v>
      </c>
      <c r="AW122">
        <v>87066</v>
      </c>
      <c r="AX122">
        <v>87584</v>
      </c>
      <c r="AY122">
        <v>91644</v>
      </c>
      <c r="AZ122">
        <v>90230</v>
      </c>
      <c r="BA122">
        <v>100</v>
      </c>
      <c r="BB122">
        <v>100</v>
      </c>
      <c r="BC122">
        <v>100</v>
      </c>
      <c r="BD122">
        <v>100</v>
      </c>
      <c r="BE122">
        <v>100</v>
      </c>
      <c r="BF122">
        <v>100</v>
      </c>
      <c r="BG122">
        <v>0</v>
      </c>
    </row>
    <row r="123" spans="1:59" x14ac:dyDescent="0.25">
      <c r="A123" t="s">
        <v>69</v>
      </c>
      <c r="B123" t="s">
        <v>2366</v>
      </c>
      <c r="C123" t="s">
        <v>2434</v>
      </c>
      <c r="D123" t="s">
        <v>168</v>
      </c>
      <c r="E123">
        <v>0</v>
      </c>
      <c r="F123">
        <v>70</v>
      </c>
      <c r="G123">
        <v>0</v>
      </c>
      <c r="H123" t="s">
        <v>2435</v>
      </c>
      <c r="I123" t="s">
        <v>169</v>
      </c>
      <c r="J123">
        <v>210515041</v>
      </c>
      <c r="K123" t="s">
        <v>2436</v>
      </c>
      <c r="L123" t="s">
        <v>2437</v>
      </c>
      <c r="M123" t="s">
        <v>2438</v>
      </c>
      <c r="N123">
        <v>56</v>
      </c>
      <c r="O123" t="s">
        <v>66</v>
      </c>
      <c r="P123">
        <v>90</v>
      </c>
      <c r="Q123" t="s">
        <v>67</v>
      </c>
      <c r="R123">
        <v>180</v>
      </c>
      <c r="S123" t="s">
        <v>67</v>
      </c>
      <c r="T123">
        <v>1</v>
      </c>
      <c r="U123">
        <v>28</v>
      </c>
      <c r="V123">
        <v>8411</v>
      </c>
      <c r="W123">
        <v>709.07</v>
      </c>
      <c r="X123">
        <v>3588</v>
      </c>
      <c r="Y123" t="s">
        <v>68</v>
      </c>
      <c r="Z123" t="s">
        <v>59</v>
      </c>
      <c r="AC123">
        <v>17164</v>
      </c>
      <c r="AD123">
        <v>19854</v>
      </c>
      <c r="AE123">
        <v>0</v>
      </c>
      <c r="AF123">
        <v>19854</v>
      </c>
      <c r="AG123">
        <v>0</v>
      </c>
      <c r="AH123">
        <v>19854</v>
      </c>
      <c r="AI123">
        <v>13898</v>
      </c>
      <c r="AJ123">
        <v>5956</v>
      </c>
      <c r="AK123">
        <v>13898</v>
      </c>
      <c r="AL123">
        <v>5956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 t="s">
        <v>1969</v>
      </c>
      <c r="AT123">
        <v>606902</v>
      </c>
      <c r="AU123">
        <v>37772</v>
      </c>
      <c r="AV123">
        <v>37912</v>
      </c>
      <c r="AW123">
        <v>37828</v>
      </c>
      <c r="AX123">
        <v>39144</v>
      </c>
      <c r="AY123">
        <v>40796</v>
      </c>
      <c r="AZ123">
        <v>42056</v>
      </c>
      <c r="BA123">
        <v>100</v>
      </c>
      <c r="BB123">
        <v>100</v>
      </c>
      <c r="BC123">
        <v>100</v>
      </c>
      <c r="BD123">
        <v>100</v>
      </c>
      <c r="BE123">
        <v>100</v>
      </c>
      <c r="BF123">
        <v>100</v>
      </c>
      <c r="BG123">
        <v>0</v>
      </c>
    </row>
    <row r="124" spans="1:59" x14ac:dyDescent="0.25">
      <c r="A124" t="s">
        <v>69</v>
      </c>
      <c r="B124" t="s">
        <v>2366</v>
      </c>
      <c r="C124" t="s">
        <v>2439</v>
      </c>
      <c r="D124" t="s">
        <v>168</v>
      </c>
      <c r="E124">
        <v>0</v>
      </c>
      <c r="F124">
        <v>70</v>
      </c>
      <c r="G124">
        <v>0</v>
      </c>
      <c r="H124" t="s">
        <v>2440</v>
      </c>
      <c r="I124" t="s">
        <v>169</v>
      </c>
      <c r="J124">
        <v>210589210</v>
      </c>
      <c r="K124" t="s">
        <v>2441</v>
      </c>
      <c r="L124" t="s">
        <v>83</v>
      </c>
      <c r="M124" t="s">
        <v>2442</v>
      </c>
      <c r="N124">
        <v>28</v>
      </c>
      <c r="O124" t="s">
        <v>66</v>
      </c>
      <c r="P124">
        <v>15</v>
      </c>
      <c r="Q124" t="s">
        <v>67</v>
      </c>
      <c r="R124">
        <v>10</v>
      </c>
      <c r="S124" t="s">
        <v>67</v>
      </c>
      <c r="T124">
        <v>1</v>
      </c>
      <c r="U124">
        <v>42</v>
      </c>
      <c r="V124">
        <v>72351</v>
      </c>
      <c r="W124">
        <v>450.07</v>
      </c>
      <c r="X124">
        <v>2226</v>
      </c>
      <c r="Y124" t="s">
        <v>68</v>
      </c>
      <c r="Z124" t="s">
        <v>59</v>
      </c>
      <c r="AC124">
        <v>16296</v>
      </c>
      <c r="AD124">
        <v>18903</v>
      </c>
      <c r="AE124">
        <v>0</v>
      </c>
      <c r="AF124">
        <v>18903</v>
      </c>
      <c r="AG124">
        <v>0</v>
      </c>
      <c r="AH124">
        <v>18903</v>
      </c>
      <c r="AI124">
        <v>13232</v>
      </c>
      <c r="AJ124">
        <v>5671</v>
      </c>
      <c r="AK124">
        <v>13232</v>
      </c>
      <c r="AL124">
        <v>5671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 t="s">
        <v>748</v>
      </c>
      <c r="AT124">
        <v>606918</v>
      </c>
      <c r="AU124">
        <v>498834</v>
      </c>
      <c r="AV124">
        <v>488040</v>
      </c>
      <c r="AW124">
        <v>502992</v>
      </c>
      <c r="AX124">
        <v>500892</v>
      </c>
      <c r="AY124">
        <v>519204</v>
      </c>
      <c r="AZ124">
        <v>528780</v>
      </c>
      <c r="BA124">
        <v>100</v>
      </c>
      <c r="BB124">
        <v>100</v>
      </c>
      <c r="BC124">
        <v>100</v>
      </c>
      <c r="BD124">
        <v>100</v>
      </c>
      <c r="BE124">
        <v>100</v>
      </c>
      <c r="BF124">
        <v>100</v>
      </c>
      <c r="BG124">
        <v>0</v>
      </c>
    </row>
    <row r="125" spans="1:59" x14ac:dyDescent="0.25">
      <c r="A125" t="s">
        <v>69</v>
      </c>
      <c r="B125" t="s">
        <v>2366</v>
      </c>
      <c r="C125" t="s">
        <v>2443</v>
      </c>
      <c r="D125" t="s">
        <v>168</v>
      </c>
      <c r="E125">
        <v>0</v>
      </c>
      <c r="F125">
        <v>70</v>
      </c>
      <c r="G125">
        <v>0</v>
      </c>
      <c r="H125" t="s">
        <v>2444</v>
      </c>
      <c r="I125" t="s">
        <v>169</v>
      </c>
      <c r="J125">
        <v>210589155</v>
      </c>
      <c r="K125" t="s">
        <v>2445</v>
      </c>
      <c r="L125" t="s">
        <v>83</v>
      </c>
      <c r="M125" t="s">
        <v>2442</v>
      </c>
      <c r="N125">
        <v>28</v>
      </c>
      <c r="O125" t="s">
        <v>66</v>
      </c>
      <c r="P125">
        <v>20</v>
      </c>
      <c r="Q125" t="s">
        <v>67</v>
      </c>
      <c r="R125">
        <v>10</v>
      </c>
      <c r="S125" t="s">
        <v>67</v>
      </c>
      <c r="T125">
        <v>1</v>
      </c>
      <c r="U125">
        <v>56</v>
      </c>
      <c r="V125">
        <v>197320</v>
      </c>
      <c r="W125">
        <v>337.55</v>
      </c>
      <c r="X125">
        <v>2229</v>
      </c>
      <c r="Y125" t="s">
        <v>68</v>
      </c>
      <c r="Z125" t="s">
        <v>59</v>
      </c>
      <c r="AC125">
        <v>16296</v>
      </c>
      <c r="AD125">
        <v>18903</v>
      </c>
      <c r="AE125">
        <v>0</v>
      </c>
      <c r="AF125">
        <v>18903</v>
      </c>
      <c r="AG125">
        <v>0</v>
      </c>
      <c r="AH125">
        <v>18903</v>
      </c>
      <c r="AI125">
        <v>13232</v>
      </c>
      <c r="AJ125">
        <v>5671</v>
      </c>
      <c r="AK125">
        <v>13232</v>
      </c>
      <c r="AL125">
        <v>5671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 t="s">
        <v>748</v>
      </c>
      <c r="AT125">
        <v>606916</v>
      </c>
      <c r="AU125">
        <v>1787016</v>
      </c>
      <c r="AV125">
        <v>1769824</v>
      </c>
      <c r="AW125">
        <v>1826496</v>
      </c>
      <c r="AX125">
        <v>1814344</v>
      </c>
      <c r="AY125">
        <v>1916432</v>
      </c>
      <c r="AZ125">
        <v>1935808</v>
      </c>
      <c r="BA125">
        <v>100</v>
      </c>
      <c r="BB125">
        <v>100</v>
      </c>
      <c r="BC125">
        <v>100</v>
      </c>
      <c r="BD125">
        <v>100</v>
      </c>
      <c r="BE125">
        <v>100</v>
      </c>
      <c r="BF125">
        <v>100</v>
      </c>
      <c r="BG125">
        <v>0</v>
      </c>
    </row>
    <row r="126" spans="1:59" x14ac:dyDescent="0.25">
      <c r="A126" t="s">
        <v>69</v>
      </c>
      <c r="B126" t="s">
        <v>2366</v>
      </c>
      <c r="C126" t="s">
        <v>2446</v>
      </c>
      <c r="D126" t="s">
        <v>168</v>
      </c>
      <c r="E126">
        <v>0</v>
      </c>
      <c r="F126">
        <v>70</v>
      </c>
      <c r="G126">
        <v>0</v>
      </c>
      <c r="H126" t="s">
        <v>2447</v>
      </c>
      <c r="I126" t="s">
        <v>169</v>
      </c>
      <c r="J126">
        <v>210500258</v>
      </c>
      <c r="K126" t="s">
        <v>2448</v>
      </c>
      <c r="L126" t="s">
        <v>368</v>
      </c>
      <c r="M126" t="s">
        <v>2449</v>
      </c>
      <c r="N126">
        <v>20</v>
      </c>
      <c r="O126" t="s">
        <v>66</v>
      </c>
      <c r="P126">
        <v>2.5</v>
      </c>
      <c r="Q126" t="s">
        <v>67</v>
      </c>
      <c r="R126">
        <v>5</v>
      </c>
      <c r="S126" t="s">
        <v>67</v>
      </c>
      <c r="T126">
        <v>1</v>
      </c>
      <c r="U126">
        <v>10</v>
      </c>
      <c r="V126">
        <v>371</v>
      </c>
      <c r="W126">
        <v>741.9</v>
      </c>
      <c r="X126">
        <v>3550</v>
      </c>
      <c r="Y126" t="s">
        <v>68</v>
      </c>
      <c r="AC126">
        <v>5820</v>
      </c>
      <c r="AD126">
        <v>7419</v>
      </c>
      <c r="AE126">
        <v>0</v>
      </c>
      <c r="AF126">
        <v>7419</v>
      </c>
      <c r="AG126">
        <v>0</v>
      </c>
      <c r="AH126">
        <v>7419</v>
      </c>
      <c r="AI126">
        <v>4708</v>
      </c>
      <c r="AJ126">
        <v>2711</v>
      </c>
      <c r="AK126">
        <v>5193</v>
      </c>
      <c r="AL126">
        <v>2226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 t="s">
        <v>70</v>
      </c>
      <c r="AT126">
        <v>606910</v>
      </c>
      <c r="AU126">
        <v>450</v>
      </c>
      <c r="AV126">
        <v>610</v>
      </c>
      <c r="AW126">
        <v>500</v>
      </c>
      <c r="AX126">
        <v>630</v>
      </c>
      <c r="AY126">
        <v>800</v>
      </c>
      <c r="AZ126">
        <v>720</v>
      </c>
      <c r="BA126">
        <v>0.09</v>
      </c>
      <c r="BB126">
        <v>0.13</v>
      </c>
      <c r="BC126">
        <v>0.1</v>
      </c>
      <c r="BD126">
        <v>0.12</v>
      </c>
      <c r="BE126">
        <v>0.14000000000000001</v>
      </c>
      <c r="BF126">
        <v>0.13</v>
      </c>
      <c r="BG126">
        <v>0</v>
      </c>
    </row>
    <row r="127" spans="1:59" x14ac:dyDescent="0.25">
      <c r="A127" t="s">
        <v>69</v>
      </c>
      <c r="B127" t="s">
        <v>2366</v>
      </c>
      <c r="C127" t="s">
        <v>2446</v>
      </c>
      <c r="D127" t="s">
        <v>168</v>
      </c>
      <c r="E127">
        <v>0</v>
      </c>
      <c r="F127">
        <v>70</v>
      </c>
      <c r="G127">
        <v>0</v>
      </c>
      <c r="H127" t="s">
        <v>2447</v>
      </c>
      <c r="I127" t="s">
        <v>169</v>
      </c>
      <c r="J127">
        <v>210500240</v>
      </c>
      <c r="K127" t="s">
        <v>2448</v>
      </c>
      <c r="L127" t="s">
        <v>177</v>
      </c>
      <c r="M127" t="s">
        <v>2449</v>
      </c>
      <c r="N127">
        <v>60</v>
      </c>
      <c r="O127" t="s">
        <v>66</v>
      </c>
      <c r="P127">
        <v>2.5</v>
      </c>
      <c r="Q127" t="s">
        <v>67</v>
      </c>
      <c r="R127">
        <v>5</v>
      </c>
      <c r="S127" t="s">
        <v>67</v>
      </c>
      <c r="T127">
        <v>1</v>
      </c>
      <c r="U127">
        <v>30</v>
      </c>
      <c r="V127">
        <v>103773</v>
      </c>
      <c r="W127">
        <v>672.63</v>
      </c>
      <c r="X127">
        <v>3550</v>
      </c>
      <c r="Y127" t="s">
        <v>68</v>
      </c>
      <c r="Z127" t="s">
        <v>59</v>
      </c>
      <c r="AC127">
        <v>17460</v>
      </c>
      <c r="AD127">
        <v>20179</v>
      </c>
      <c r="AE127">
        <v>0</v>
      </c>
      <c r="AF127">
        <v>20179</v>
      </c>
      <c r="AG127">
        <v>0</v>
      </c>
      <c r="AH127">
        <v>20179</v>
      </c>
      <c r="AI127">
        <v>14125</v>
      </c>
      <c r="AJ127">
        <v>6054</v>
      </c>
      <c r="AK127">
        <v>14125</v>
      </c>
      <c r="AL127">
        <v>6054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 t="s">
        <v>70</v>
      </c>
      <c r="AT127">
        <v>606910</v>
      </c>
      <c r="AU127">
        <v>486210</v>
      </c>
      <c r="AV127">
        <v>486330</v>
      </c>
      <c r="AW127">
        <v>506370</v>
      </c>
      <c r="AX127">
        <v>518850</v>
      </c>
      <c r="AY127">
        <v>563760</v>
      </c>
      <c r="AZ127">
        <v>551670</v>
      </c>
      <c r="BA127">
        <v>99.91</v>
      </c>
      <c r="BB127">
        <v>99.87</v>
      </c>
      <c r="BC127">
        <v>99.9</v>
      </c>
      <c r="BD127">
        <v>99.88</v>
      </c>
      <c r="BE127">
        <v>99.86</v>
      </c>
      <c r="BF127">
        <v>99.87</v>
      </c>
      <c r="BG127">
        <v>0</v>
      </c>
    </row>
    <row r="128" spans="1:59" x14ac:dyDescent="0.25">
      <c r="A128" t="s">
        <v>69</v>
      </c>
      <c r="B128" t="s">
        <v>2366</v>
      </c>
      <c r="C128" t="s">
        <v>2450</v>
      </c>
      <c r="D128" t="s">
        <v>168</v>
      </c>
      <c r="E128">
        <v>0</v>
      </c>
      <c r="F128">
        <v>70</v>
      </c>
      <c r="G128">
        <v>0</v>
      </c>
      <c r="H128" t="s">
        <v>2451</v>
      </c>
      <c r="I128" t="s">
        <v>169</v>
      </c>
      <c r="J128">
        <v>210640113</v>
      </c>
      <c r="K128" t="s">
        <v>2452</v>
      </c>
      <c r="L128" t="s">
        <v>177</v>
      </c>
      <c r="M128" t="s">
        <v>2449</v>
      </c>
      <c r="N128">
        <v>60</v>
      </c>
      <c r="O128" t="s">
        <v>66</v>
      </c>
      <c r="P128">
        <v>5</v>
      </c>
      <c r="Q128" t="s">
        <v>67</v>
      </c>
      <c r="R128">
        <v>5</v>
      </c>
      <c r="S128" t="s">
        <v>67</v>
      </c>
      <c r="T128">
        <v>1</v>
      </c>
      <c r="U128">
        <v>60</v>
      </c>
      <c r="V128">
        <v>251043</v>
      </c>
      <c r="W128">
        <v>336.32</v>
      </c>
      <c r="X128">
        <v>3551</v>
      </c>
      <c r="Y128" t="s">
        <v>68</v>
      </c>
      <c r="Z128" t="s">
        <v>59</v>
      </c>
      <c r="AC128">
        <v>17460</v>
      </c>
      <c r="AD128">
        <v>20179</v>
      </c>
      <c r="AE128">
        <v>0</v>
      </c>
      <c r="AF128">
        <v>20179</v>
      </c>
      <c r="AG128">
        <v>0</v>
      </c>
      <c r="AH128">
        <v>20179</v>
      </c>
      <c r="AI128">
        <v>14125</v>
      </c>
      <c r="AJ128">
        <v>6054</v>
      </c>
      <c r="AK128">
        <v>14125</v>
      </c>
      <c r="AL128">
        <v>6054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 t="s">
        <v>70</v>
      </c>
      <c r="AT128">
        <v>606911</v>
      </c>
      <c r="AU128">
        <v>2330760</v>
      </c>
      <c r="AV128">
        <v>2349900</v>
      </c>
      <c r="AW128">
        <v>2470500</v>
      </c>
      <c r="AX128">
        <v>2487660</v>
      </c>
      <c r="AY128">
        <v>2686320</v>
      </c>
      <c r="AZ128">
        <v>2737440</v>
      </c>
      <c r="BA128">
        <v>100</v>
      </c>
      <c r="BB128">
        <v>100</v>
      </c>
      <c r="BC128">
        <v>100</v>
      </c>
      <c r="BD128">
        <v>100</v>
      </c>
      <c r="BE128">
        <v>100</v>
      </c>
      <c r="BF128">
        <v>100</v>
      </c>
      <c r="BG128">
        <v>0</v>
      </c>
    </row>
    <row r="129" spans="1:59" x14ac:dyDescent="0.25">
      <c r="A129" t="s">
        <v>59</v>
      </c>
      <c r="B129" t="s">
        <v>2366</v>
      </c>
      <c r="C129" t="s">
        <v>2453</v>
      </c>
      <c r="D129" t="s">
        <v>168</v>
      </c>
      <c r="E129">
        <v>80</v>
      </c>
      <c r="F129">
        <v>0</v>
      </c>
      <c r="G129">
        <v>0</v>
      </c>
      <c r="H129" t="s">
        <v>2454</v>
      </c>
      <c r="I129" t="s">
        <v>169</v>
      </c>
      <c r="J129">
        <v>210621664</v>
      </c>
      <c r="K129" t="s">
        <v>2455</v>
      </c>
      <c r="L129" t="s">
        <v>2456</v>
      </c>
      <c r="M129" t="s">
        <v>397</v>
      </c>
      <c r="N129">
        <v>180</v>
      </c>
      <c r="O129" t="s">
        <v>375</v>
      </c>
      <c r="P129">
        <v>0.4</v>
      </c>
      <c r="Q129" t="s">
        <v>67</v>
      </c>
      <c r="R129">
        <v>2.5</v>
      </c>
      <c r="S129" t="s">
        <v>67</v>
      </c>
      <c r="T129">
        <v>1</v>
      </c>
      <c r="U129">
        <v>28.8</v>
      </c>
      <c r="V129">
        <v>9785</v>
      </c>
      <c r="W129">
        <v>28.09</v>
      </c>
      <c r="X129">
        <v>361</v>
      </c>
      <c r="Y129" t="s">
        <v>68</v>
      </c>
      <c r="Z129" t="s">
        <v>59</v>
      </c>
      <c r="AB129" t="s">
        <v>59</v>
      </c>
      <c r="AC129">
        <v>586</v>
      </c>
      <c r="AD129">
        <v>809</v>
      </c>
      <c r="AE129">
        <v>647</v>
      </c>
      <c r="AF129">
        <v>162</v>
      </c>
      <c r="AG129">
        <v>647</v>
      </c>
      <c r="AH129">
        <v>162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 t="s">
        <v>111</v>
      </c>
      <c r="AT129">
        <v>606326</v>
      </c>
      <c r="AU129">
        <v>43171</v>
      </c>
      <c r="AV129">
        <v>42250</v>
      </c>
      <c r="AW129">
        <v>47434</v>
      </c>
      <c r="AX129">
        <v>47261</v>
      </c>
      <c r="AY129">
        <v>48787</v>
      </c>
      <c r="AZ129">
        <v>52906</v>
      </c>
      <c r="BA129">
        <v>41.08</v>
      </c>
      <c r="BB129">
        <v>40.08</v>
      </c>
      <c r="BC129">
        <v>40.97</v>
      </c>
      <c r="BD129">
        <v>41.68</v>
      </c>
      <c r="BE129">
        <v>40.94</v>
      </c>
      <c r="BF129">
        <v>42.84</v>
      </c>
      <c r="BG129" t="s">
        <v>71</v>
      </c>
    </row>
    <row r="130" spans="1:59" x14ac:dyDescent="0.25">
      <c r="A130" t="s">
        <v>59</v>
      </c>
      <c r="B130" t="s">
        <v>2366</v>
      </c>
      <c r="C130" t="s">
        <v>2453</v>
      </c>
      <c r="D130" t="s">
        <v>168</v>
      </c>
      <c r="E130">
        <v>80</v>
      </c>
      <c r="F130">
        <v>0</v>
      </c>
      <c r="G130">
        <v>0</v>
      </c>
      <c r="H130" t="s">
        <v>2454</v>
      </c>
      <c r="I130" t="s">
        <v>169</v>
      </c>
      <c r="J130">
        <v>210022226</v>
      </c>
      <c r="K130" t="s">
        <v>2455</v>
      </c>
      <c r="L130" t="s">
        <v>2457</v>
      </c>
      <c r="M130" t="s">
        <v>397</v>
      </c>
      <c r="N130">
        <v>180</v>
      </c>
      <c r="O130" t="s">
        <v>375</v>
      </c>
      <c r="P130">
        <v>0.4</v>
      </c>
      <c r="Q130" t="s">
        <v>67</v>
      </c>
      <c r="R130">
        <v>2.5</v>
      </c>
      <c r="S130" t="s">
        <v>67</v>
      </c>
      <c r="T130">
        <v>1</v>
      </c>
      <c r="U130">
        <v>28.8</v>
      </c>
      <c r="V130">
        <v>13907</v>
      </c>
      <c r="W130">
        <v>28.09</v>
      </c>
      <c r="X130">
        <v>361</v>
      </c>
      <c r="Y130" t="s">
        <v>68</v>
      </c>
      <c r="Z130" t="s">
        <v>59</v>
      </c>
      <c r="AB130" t="s">
        <v>59</v>
      </c>
      <c r="AC130">
        <v>586</v>
      </c>
      <c r="AD130">
        <v>809</v>
      </c>
      <c r="AE130">
        <v>647</v>
      </c>
      <c r="AF130">
        <v>162</v>
      </c>
      <c r="AG130">
        <v>647</v>
      </c>
      <c r="AH130">
        <v>162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 t="s">
        <v>111</v>
      </c>
      <c r="AT130">
        <v>606326</v>
      </c>
      <c r="AU130">
        <v>61920</v>
      </c>
      <c r="AV130">
        <v>63158</v>
      </c>
      <c r="AW130">
        <v>68342</v>
      </c>
      <c r="AX130">
        <v>66125</v>
      </c>
      <c r="AY130">
        <v>70387</v>
      </c>
      <c r="AZ130">
        <v>70589</v>
      </c>
      <c r="BA130">
        <v>58.92</v>
      </c>
      <c r="BB130">
        <v>59.92</v>
      </c>
      <c r="BC130">
        <v>59.03</v>
      </c>
      <c r="BD130">
        <v>58.32</v>
      </c>
      <c r="BE130">
        <v>59.06</v>
      </c>
      <c r="BF130">
        <v>57.16</v>
      </c>
      <c r="BG130" t="s">
        <v>71</v>
      </c>
    </row>
    <row r="131" spans="1:59" x14ac:dyDescent="0.25">
      <c r="A131" t="s">
        <v>69</v>
      </c>
      <c r="B131" t="s">
        <v>2366</v>
      </c>
      <c r="C131" t="s">
        <v>2458</v>
      </c>
      <c r="D131" t="s">
        <v>168</v>
      </c>
      <c r="E131">
        <v>80</v>
      </c>
      <c r="F131">
        <v>0</v>
      </c>
      <c r="G131">
        <v>0</v>
      </c>
      <c r="H131" t="s">
        <v>2459</v>
      </c>
      <c r="I131" t="s">
        <v>169</v>
      </c>
      <c r="J131">
        <v>210020826</v>
      </c>
      <c r="K131" t="s">
        <v>2460</v>
      </c>
      <c r="L131" t="s">
        <v>83</v>
      </c>
      <c r="M131" t="s">
        <v>2461</v>
      </c>
      <c r="N131">
        <v>28</v>
      </c>
      <c r="O131" t="s">
        <v>66</v>
      </c>
      <c r="P131">
        <v>100</v>
      </c>
      <c r="Q131" t="s">
        <v>67</v>
      </c>
      <c r="R131">
        <v>40</v>
      </c>
      <c r="S131" t="s">
        <v>67</v>
      </c>
      <c r="T131">
        <v>1</v>
      </c>
      <c r="U131">
        <v>70</v>
      </c>
      <c r="V131">
        <v>44308</v>
      </c>
      <c r="W131">
        <v>27.56</v>
      </c>
      <c r="X131">
        <v>270</v>
      </c>
      <c r="Y131" t="s">
        <v>68</v>
      </c>
      <c r="Z131" t="s">
        <v>59</v>
      </c>
      <c r="AC131">
        <v>1422</v>
      </c>
      <c r="AD131">
        <v>1929</v>
      </c>
      <c r="AE131">
        <v>1543</v>
      </c>
      <c r="AF131">
        <v>386</v>
      </c>
      <c r="AG131">
        <v>1543</v>
      </c>
      <c r="AH131">
        <v>386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 t="s">
        <v>70</v>
      </c>
      <c r="AT131">
        <v>606328</v>
      </c>
      <c r="AU131">
        <v>511700</v>
      </c>
      <c r="AV131">
        <v>510860</v>
      </c>
      <c r="AW131">
        <v>511910</v>
      </c>
      <c r="AX131">
        <v>508060</v>
      </c>
      <c r="AY131">
        <v>532490</v>
      </c>
      <c r="AZ131">
        <v>526540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0</v>
      </c>
    </row>
    <row r="132" spans="1:59" x14ac:dyDescent="0.25">
      <c r="A132" t="s">
        <v>59</v>
      </c>
      <c r="B132" t="s">
        <v>2366</v>
      </c>
      <c r="C132" t="s">
        <v>2462</v>
      </c>
      <c r="D132" t="s">
        <v>168</v>
      </c>
      <c r="E132">
        <v>80</v>
      </c>
      <c r="F132">
        <v>0</v>
      </c>
      <c r="G132">
        <v>0</v>
      </c>
      <c r="H132" t="s">
        <v>2463</v>
      </c>
      <c r="I132" t="s">
        <v>169</v>
      </c>
      <c r="J132">
        <v>210082789</v>
      </c>
      <c r="K132" t="s">
        <v>2464</v>
      </c>
      <c r="L132" t="s">
        <v>64</v>
      </c>
      <c r="M132" t="s">
        <v>2461</v>
      </c>
      <c r="N132">
        <v>30</v>
      </c>
      <c r="O132" t="s">
        <v>66</v>
      </c>
      <c r="P132">
        <v>40</v>
      </c>
      <c r="Q132" t="s">
        <v>67</v>
      </c>
      <c r="R132">
        <v>40</v>
      </c>
      <c r="S132" t="s">
        <v>67</v>
      </c>
      <c r="T132">
        <v>1</v>
      </c>
      <c r="U132">
        <v>30</v>
      </c>
      <c r="V132">
        <v>85272</v>
      </c>
      <c r="W132">
        <v>44.03</v>
      </c>
      <c r="X132">
        <v>268</v>
      </c>
      <c r="Y132" t="s">
        <v>68</v>
      </c>
      <c r="AB132" t="s">
        <v>59</v>
      </c>
      <c r="AC132">
        <v>960</v>
      </c>
      <c r="AD132">
        <v>1321</v>
      </c>
      <c r="AE132">
        <v>922</v>
      </c>
      <c r="AF132">
        <v>399</v>
      </c>
      <c r="AG132">
        <v>1057</v>
      </c>
      <c r="AH132">
        <v>264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 t="s">
        <v>78</v>
      </c>
      <c r="AT132">
        <v>606329</v>
      </c>
      <c r="AU132">
        <v>417810</v>
      </c>
      <c r="AV132">
        <v>421590</v>
      </c>
      <c r="AW132">
        <v>433140</v>
      </c>
      <c r="AX132">
        <v>415020</v>
      </c>
      <c r="AY132">
        <v>441060</v>
      </c>
      <c r="AZ132">
        <v>429540</v>
      </c>
      <c r="BA132">
        <v>77.33</v>
      </c>
      <c r="BB132">
        <v>77.14</v>
      </c>
      <c r="BC132">
        <v>77.73</v>
      </c>
      <c r="BD132">
        <v>77.349999999999994</v>
      </c>
      <c r="BE132">
        <v>77.13</v>
      </c>
      <c r="BF132">
        <v>77.59</v>
      </c>
      <c r="BG132" t="s">
        <v>71</v>
      </c>
    </row>
    <row r="133" spans="1:59" x14ac:dyDescent="0.25">
      <c r="A133" t="s">
        <v>59</v>
      </c>
      <c r="B133" t="s">
        <v>2366</v>
      </c>
      <c r="C133" t="s">
        <v>2462</v>
      </c>
      <c r="D133" t="s">
        <v>168</v>
      </c>
      <c r="E133">
        <v>80</v>
      </c>
      <c r="F133">
        <v>0</v>
      </c>
      <c r="G133">
        <v>0</v>
      </c>
      <c r="H133" t="s">
        <v>2463</v>
      </c>
      <c r="I133" t="s">
        <v>169</v>
      </c>
      <c r="J133">
        <v>210592271</v>
      </c>
      <c r="K133" t="s">
        <v>2464</v>
      </c>
      <c r="L133" t="s">
        <v>76</v>
      </c>
      <c r="M133" t="s">
        <v>2461</v>
      </c>
      <c r="N133">
        <v>50</v>
      </c>
      <c r="O133" t="s">
        <v>66</v>
      </c>
      <c r="P133">
        <v>40</v>
      </c>
      <c r="Q133" t="s">
        <v>67</v>
      </c>
      <c r="R133">
        <v>40</v>
      </c>
      <c r="S133" t="s">
        <v>67</v>
      </c>
      <c r="T133">
        <v>1</v>
      </c>
      <c r="U133">
        <v>50</v>
      </c>
      <c r="V133">
        <v>14959</v>
      </c>
      <c r="W133">
        <v>38.4</v>
      </c>
      <c r="X133">
        <v>268</v>
      </c>
      <c r="Y133" t="s">
        <v>68</v>
      </c>
      <c r="Z133" t="s">
        <v>59</v>
      </c>
      <c r="AB133" t="s">
        <v>59</v>
      </c>
      <c r="AC133">
        <v>1416</v>
      </c>
      <c r="AD133">
        <v>1920</v>
      </c>
      <c r="AE133">
        <v>1536</v>
      </c>
      <c r="AF133">
        <v>384</v>
      </c>
      <c r="AG133">
        <v>1536</v>
      </c>
      <c r="AH133">
        <v>384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 t="s">
        <v>78</v>
      </c>
      <c r="AT133">
        <v>606329</v>
      </c>
      <c r="AU133">
        <v>122500</v>
      </c>
      <c r="AV133">
        <v>124950</v>
      </c>
      <c r="AW133">
        <v>124100</v>
      </c>
      <c r="AX133">
        <v>121550</v>
      </c>
      <c r="AY133">
        <v>130800</v>
      </c>
      <c r="AZ133">
        <v>124050</v>
      </c>
      <c r="BA133">
        <v>22.67</v>
      </c>
      <c r="BB133">
        <v>22.86</v>
      </c>
      <c r="BC133">
        <v>22.27</v>
      </c>
      <c r="BD133">
        <v>22.65</v>
      </c>
      <c r="BE133">
        <v>22.87</v>
      </c>
      <c r="BF133">
        <v>22.41</v>
      </c>
      <c r="BG133" t="s">
        <v>71</v>
      </c>
    </row>
    <row r="134" spans="1:59" x14ac:dyDescent="0.25">
      <c r="A134" t="s">
        <v>59</v>
      </c>
      <c r="B134" t="s">
        <v>2366</v>
      </c>
      <c r="C134" t="s">
        <v>2465</v>
      </c>
      <c r="D134" t="s">
        <v>168</v>
      </c>
      <c r="E134">
        <v>80</v>
      </c>
      <c r="F134">
        <v>0</v>
      </c>
      <c r="G134">
        <v>0</v>
      </c>
      <c r="H134" t="s">
        <v>2466</v>
      </c>
      <c r="I134" t="s">
        <v>169</v>
      </c>
      <c r="J134">
        <v>210082797</v>
      </c>
      <c r="K134" t="s">
        <v>2467</v>
      </c>
      <c r="L134" t="s">
        <v>64</v>
      </c>
      <c r="M134" t="s">
        <v>2461</v>
      </c>
      <c r="N134">
        <v>30</v>
      </c>
      <c r="O134" t="s">
        <v>66</v>
      </c>
      <c r="P134">
        <v>60</v>
      </c>
      <c r="Q134" t="s">
        <v>67</v>
      </c>
      <c r="R134">
        <v>40</v>
      </c>
      <c r="S134" t="s">
        <v>67</v>
      </c>
      <c r="T134">
        <v>1</v>
      </c>
      <c r="U134">
        <v>45</v>
      </c>
      <c r="V134">
        <v>49317</v>
      </c>
      <c r="W134">
        <v>31.04</v>
      </c>
      <c r="X134">
        <v>269</v>
      </c>
      <c r="Y134" t="s">
        <v>68</v>
      </c>
      <c r="AB134" t="s">
        <v>59</v>
      </c>
      <c r="AC134">
        <v>1016</v>
      </c>
      <c r="AD134">
        <v>1397</v>
      </c>
      <c r="AE134">
        <v>1077</v>
      </c>
      <c r="AF134">
        <v>320</v>
      </c>
      <c r="AG134">
        <v>1118</v>
      </c>
      <c r="AH134">
        <v>279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 t="s">
        <v>78</v>
      </c>
      <c r="AT134">
        <v>606330</v>
      </c>
      <c r="AU134">
        <v>372870</v>
      </c>
      <c r="AV134">
        <v>362025</v>
      </c>
      <c r="AW134">
        <v>371790</v>
      </c>
      <c r="AX134">
        <v>363960</v>
      </c>
      <c r="AY134">
        <v>381420</v>
      </c>
      <c r="AZ134">
        <v>367200</v>
      </c>
      <c r="BA134">
        <v>83.46</v>
      </c>
      <c r="BB134">
        <v>82.64</v>
      </c>
      <c r="BC134">
        <v>82.27</v>
      </c>
      <c r="BD134">
        <v>82.79</v>
      </c>
      <c r="BE134">
        <v>82.89</v>
      </c>
      <c r="BF134">
        <v>82.83</v>
      </c>
      <c r="BG134" t="s">
        <v>71</v>
      </c>
    </row>
    <row r="135" spans="1:59" x14ac:dyDescent="0.25">
      <c r="A135" t="s">
        <v>59</v>
      </c>
      <c r="B135" t="s">
        <v>2366</v>
      </c>
      <c r="C135" t="s">
        <v>2465</v>
      </c>
      <c r="D135" t="s">
        <v>168</v>
      </c>
      <c r="E135">
        <v>80</v>
      </c>
      <c r="F135">
        <v>0</v>
      </c>
      <c r="G135">
        <v>0</v>
      </c>
      <c r="H135" t="s">
        <v>2466</v>
      </c>
      <c r="I135" t="s">
        <v>169</v>
      </c>
      <c r="J135">
        <v>210592263</v>
      </c>
      <c r="K135" t="s">
        <v>2467</v>
      </c>
      <c r="L135" t="s">
        <v>76</v>
      </c>
      <c r="M135" t="s">
        <v>2461</v>
      </c>
      <c r="N135">
        <v>50</v>
      </c>
      <c r="O135" t="s">
        <v>66</v>
      </c>
      <c r="P135">
        <v>60</v>
      </c>
      <c r="Q135" t="s">
        <v>67</v>
      </c>
      <c r="R135">
        <v>40</v>
      </c>
      <c r="S135" t="s">
        <v>67</v>
      </c>
      <c r="T135">
        <v>1</v>
      </c>
      <c r="U135">
        <v>75</v>
      </c>
      <c r="V135">
        <v>6141</v>
      </c>
      <c r="W135">
        <v>29.91</v>
      </c>
      <c r="X135">
        <v>269</v>
      </c>
      <c r="Y135" t="s">
        <v>68</v>
      </c>
      <c r="Z135" t="s">
        <v>59</v>
      </c>
      <c r="AB135" t="s">
        <v>59</v>
      </c>
      <c r="AC135">
        <v>1695</v>
      </c>
      <c r="AD135">
        <v>2243</v>
      </c>
      <c r="AE135">
        <v>1794</v>
      </c>
      <c r="AF135">
        <v>449</v>
      </c>
      <c r="AG135">
        <v>1794</v>
      </c>
      <c r="AH135">
        <v>449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 t="s">
        <v>78</v>
      </c>
      <c r="AT135">
        <v>606330</v>
      </c>
      <c r="AU135">
        <v>73875</v>
      </c>
      <c r="AV135">
        <v>76050</v>
      </c>
      <c r="AW135">
        <v>80100</v>
      </c>
      <c r="AX135">
        <v>75675</v>
      </c>
      <c r="AY135">
        <v>78750</v>
      </c>
      <c r="AZ135">
        <v>76125</v>
      </c>
      <c r="BA135">
        <v>16.54</v>
      </c>
      <c r="BB135">
        <v>17.36</v>
      </c>
      <c r="BC135">
        <v>17.73</v>
      </c>
      <c r="BD135">
        <v>17.21</v>
      </c>
      <c r="BE135">
        <v>17.11</v>
      </c>
      <c r="BF135">
        <v>17.170000000000002</v>
      </c>
      <c r="BG135" t="s">
        <v>71</v>
      </c>
    </row>
    <row r="136" spans="1:59" x14ac:dyDescent="0.25">
      <c r="A136" t="s">
        <v>69</v>
      </c>
      <c r="B136" t="s">
        <v>2366</v>
      </c>
      <c r="C136" t="s">
        <v>2468</v>
      </c>
      <c r="D136" t="s">
        <v>168</v>
      </c>
      <c r="E136">
        <v>55</v>
      </c>
      <c r="F136">
        <v>0</v>
      </c>
      <c r="G136">
        <v>0</v>
      </c>
      <c r="H136" t="s">
        <v>2469</v>
      </c>
      <c r="I136" t="s">
        <v>169</v>
      </c>
      <c r="J136">
        <v>270853742</v>
      </c>
      <c r="K136" t="s">
        <v>2470</v>
      </c>
      <c r="L136" t="s">
        <v>337</v>
      </c>
      <c r="M136" t="s">
        <v>2471</v>
      </c>
      <c r="N136">
        <v>30</v>
      </c>
      <c r="O136" t="s">
        <v>66</v>
      </c>
      <c r="P136">
        <v>30</v>
      </c>
      <c r="Q136" t="s">
        <v>67</v>
      </c>
      <c r="R136">
        <v>0.12</v>
      </c>
      <c r="S136" t="s">
        <v>164</v>
      </c>
      <c r="T136">
        <v>1000</v>
      </c>
      <c r="U136">
        <v>7.5</v>
      </c>
      <c r="V136">
        <v>0</v>
      </c>
      <c r="W136">
        <v>478.8</v>
      </c>
      <c r="X136">
        <v>1314</v>
      </c>
      <c r="Y136" t="s">
        <v>68</v>
      </c>
      <c r="AC136">
        <v>2730</v>
      </c>
      <c r="AD136">
        <v>3591</v>
      </c>
      <c r="AE136">
        <v>786</v>
      </c>
      <c r="AF136">
        <v>2805</v>
      </c>
      <c r="AG136">
        <v>786</v>
      </c>
      <c r="AH136">
        <v>2805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 t="s">
        <v>2472</v>
      </c>
      <c r="AT136">
        <v>606252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</row>
    <row r="137" spans="1:59" x14ac:dyDescent="0.25">
      <c r="A137" t="s">
        <v>69</v>
      </c>
      <c r="B137" t="s">
        <v>2366</v>
      </c>
      <c r="C137" t="s">
        <v>2468</v>
      </c>
      <c r="D137" t="s">
        <v>168</v>
      </c>
      <c r="E137">
        <v>55</v>
      </c>
      <c r="F137">
        <v>0</v>
      </c>
      <c r="G137">
        <v>0</v>
      </c>
      <c r="H137" t="s">
        <v>2469</v>
      </c>
      <c r="I137" t="s">
        <v>169</v>
      </c>
      <c r="J137">
        <v>270853734</v>
      </c>
      <c r="K137" t="s">
        <v>2473</v>
      </c>
      <c r="L137" t="s">
        <v>337</v>
      </c>
      <c r="M137" t="s">
        <v>2471</v>
      </c>
      <c r="N137">
        <v>30</v>
      </c>
      <c r="O137" t="s">
        <v>66</v>
      </c>
      <c r="P137">
        <v>30</v>
      </c>
      <c r="Q137" t="s">
        <v>67</v>
      </c>
      <c r="R137">
        <v>0.12</v>
      </c>
      <c r="S137" t="s">
        <v>164</v>
      </c>
      <c r="T137">
        <v>1000</v>
      </c>
      <c r="U137">
        <v>7.5</v>
      </c>
      <c r="V137">
        <v>3</v>
      </c>
      <c r="W137">
        <v>376.4</v>
      </c>
      <c r="X137">
        <v>1314</v>
      </c>
      <c r="Y137" t="s">
        <v>68</v>
      </c>
      <c r="AC137">
        <v>2141</v>
      </c>
      <c r="AD137">
        <v>2823</v>
      </c>
      <c r="AE137">
        <v>786</v>
      </c>
      <c r="AF137">
        <v>2037</v>
      </c>
      <c r="AG137">
        <v>786</v>
      </c>
      <c r="AH137">
        <v>2037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 t="s">
        <v>2213</v>
      </c>
      <c r="AT137">
        <v>606252</v>
      </c>
      <c r="AU137">
        <v>0</v>
      </c>
      <c r="AV137">
        <v>0</v>
      </c>
      <c r="AW137">
        <v>23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0.04</v>
      </c>
      <c r="BD137">
        <v>0</v>
      </c>
      <c r="BE137">
        <v>0</v>
      </c>
      <c r="BF137">
        <v>0</v>
      </c>
      <c r="BG137">
        <v>0</v>
      </c>
    </row>
    <row r="138" spans="1:59" x14ac:dyDescent="0.25">
      <c r="A138" t="s">
        <v>69</v>
      </c>
      <c r="B138" t="s">
        <v>2366</v>
      </c>
      <c r="C138" t="s">
        <v>2468</v>
      </c>
      <c r="D138" t="s">
        <v>168</v>
      </c>
      <c r="E138">
        <v>55</v>
      </c>
      <c r="F138">
        <v>0</v>
      </c>
      <c r="G138">
        <v>0</v>
      </c>
      <c r="H138" t="s">
        <v>2469</v>
      </c>
      <c r="I138" t="s">
        <v>169</v>
      </c>
      <c r="J138">
        <v>210166096</v>
      </c>
      <c r="K138" t="s">
        <v>2474</v>
      </c>
      <c r="L138" t="s">
        <v>1376</v>
      </c>
      <c r="M138" t="s">
        <v>2471</v>
      </c>
      <c r="N138">
        <v>50</v>
      </c>
      <c r="O138" t="s">
        <v>66</v>
      </c>
      <c r="P138">
        <v>30</v>
      </c>
      <c r="Q138" t="s">
        <v>67</v>
      </c>
      <c r="R138">
        <v>0.12</v>
      </c>
      <c r="S138" t="s">
        <v>164</v>
      </c>
      <c r="T138">
        <v>1000</v>
      </c>
      <c r="U138">
        <v>12.5</v>
      </c>
      <c r="V138">
        <v>20013</v>
      </c>
      <c r="W138">
        <v>190.48</v>
      </c>
      <c r="X138">
        <v>1314</v>
      </c>
      <c r="Y138" t="s">
        <v>68</v>
      </c>
      <c r="Z138" t="s">
        <v>59</v>
      </c>
      <c r="AC138">
        <v>1800</v>
      </c>
      <c r="AD138">
        <v>2381</v>
      </c>
      <c r="AE138">
        <v>1310</v>
      </c>
      <c r="AF138">
        <v>1071</v>
      </c>
      <c r="AG138">
        <v>1310</v>
      </c>
      <c r="AH138">
        <v>1071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 t="s">
        <v>2475</v>
      </c>
      <c r="AT138">
        <v>606252</v>
      </c>
      <c r="AU138">
        <v>45050</v>
      </c>
      <c r="AV138">
        <v>71400</v>
      </c>
      <c r="AW138">
        <v>56488</v>
      </c>
      <c r="AX138">
        <v>30125</v>
      </c>
      <c r="AY138">
        <v>5263</v>
      </c>
      <c r="AZ138">
        <v>41838</v>
      </c>
      <c r="BA138">
        <v>100</v>
      </c>
      <c r="BB138">
        <v>100</v>
      </c>
      <c r="BC138">
        <v>99.96</v>
      </c>
      <c r="BD138">
        <v>100</v>
      </c>
      <c r="BE138">
        <v>100</v>
      </c>
      <c r="BF138">
        <v>100</v>
      </c>
      <c r="BG138">
        <v>0</v>
      </c>
    </row>
    <row r="139" spans="1:59" x14ac:dyDescent="0.25">
      <c r="A139" t="s">
        <v>69</v>
      </c>
      <c r="B139" t="s">
        <v>2366</v>
      </c>
      <c r="C139" t="s">
        <v>2476</v>
      </c>
      <c r="D139" t="s">
        <v>168</v>
      </c>
      <c r="E139">
        <v>55</v>
      </c>
      <c r="F139">
        <v>0</v>
      </c>
      <c r="G139">
        <v>0</v>
      </c>
      <c r="H139" t="s">
        <v>2477</v>
      </c>
      <c r="I139" t="s">
        <v>169</v>
      </c>
      <c r="J139">
        <v>270853750</v>
      </c>
      <c r="K139" t="s">
        <v>2478</v>
      </c>
      <c r="L139" t="s">
        <v>337</v>
      </c>
      <c r="M139" t="s">
        <v>2471</v>
      </c>
      <c r="N139">
        <v>30</v>
      </c>
      <c r="O139" t="s">
        <v>66</v>
      </c>
      <c r="P139">
        <v>60</v>
      </c>
      <c r="Q139" t="s">
        <v>67</v>
      </c>
      <c r="R139">
        <v>0.12</v>
      </c>
      <c r="S139" t="s">
        <v>164</v>
      </c>
      <c r="T139">
        <v>1000</v>
      </c>
      <c r="U139">
        <v>15</v>
      </c>
      <c r="V139">
        <v>1</v>
      </c>
      <c r="W139">
        <v>404.8</v>
      </c>
      <c r="X139">
        <v>1318</v>
      </c>
      <c r="Y139" t="s">
        <v>68</v>
      </c>
      <c r="AC139">
        <v>4694</v>
      </c>
      <c r="AD139">
        <v>6072</v>
      </c>
      <c r="AE139">
        <v>1321</v>
      </c>
      <c r="AF139">
        <v>4751</v>
      </c>
      <c r="AG139">
        <v>1321</v>
      </c>
      <c r="AH139">
        <v>4751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 t="s">
        <v>2472</v>
      </c>
      <c r="AT139">
        <v>606253</v>
      </c>
      <c r="AU139">
        <v>0</v>
      </c>
      <c r="AV139">
        <v>15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0.02</v>
      </c>
      <c r="BC139">
        <v>0</v>
      </c>
      <c r="BD139">
        <v>0</v>
      </c>
      <c r="BE139">
        <v>0</v>
      </c>
      <c r="BF139">
        <v>0</v>
      </c>
      <c r="BG139">
        <v>0</v>
      </c>
    </row>
    <row r="140" spans="1:59" x14ac:dyDescent="0.25">
      <c r="A140" t="s">
        <v>69</v>
      </c>
      <c r="B140" t="s">
        <v>2366</v>
      </c>
      <c r="C140" t="s">
        <v>2476</v>
      </c>
      <c r="D140" t="s">
        <v>168</v>
      </c>
      <c r="E140">
        <v>55</v>
      </c>
      <c r="F140">
        <v>0</v>
      </c>
      <c r="G140">
        <v>0</v>
      </c>
      <c r="H140" t="s">
        <v>2477</v>
      </c>
      <c r="I140" t="s">
        <v>169</v>
      </c>
      <c r="J140">
        <v>210166101</v>
      </c>
      <c r="K140" t="s">
        <v>2479</v>
      </c>
      <c r="L140" t="s">
        <v>1376</v>
      </c>
      <c r="M140" t="s">
        <v>2471</v>
      </c>
      <c r="N140">
        <v>50</v>
      </c>
      <c r="O140" t="s">
        <v>66</v>
      </c>
      <c r="P140">
        <v>60</v>
      </c>
      <c r="Q140" t="s">
        <v>67</v>
      </c>
      <c r="R140">
        <v>0.12</v>
      </c>
      <c r="S140" t="s">
        <v>164</v>
      </c>
      <c r="T140">
        <v>1000</v>
      </c>
      <c r="U140">
        <v>25</v>
      </c>
      <c r="V140">
        <v>17401</v>
      </c>
      <c r="W140">
        <v>160.12</v>
      </c>
      <c r="X140">
        <v>1318</v>
      </c>
      <c r="Y140" t="s">
        <v>68</v>
      </c>
      <c r="Z140" t="s">
        <v>59</v>
      </c>
      <c r="AC140">
        <v>3043</v>
      </c>
      <c r="AD140">
        <v>4003</v>
      </c>
      <c r="AE140">
        <v>2202</v>
      </c>
      <c r="AF140">
        <v>1801</v>
      </c>
      <c r="AG140">
        <v>2202</v>
      </c>
      <c r="AH140">
        <v>1801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 t="s">
        <v>2475</v>
      </c>
      <c r="AT140">
        <v>606253</v>
      </c>
      <c r="AU140">
        <v>101075</v>
      </c>
      <c r="AV140">
        <v>93550</v>
      </c>
      <c r="AW140">
        <v>102500</v>
      </c>
      <c r="AX140">
        <v>62775</v>
      </c>
      <c r="AY140">
        <v>14950</v>
      </c>
      <c r="AZ140">
        <v>60175</v>
      </c>
      <c r="BA140">
        <v>100</v>
      </c>
      <c r="BB140">
        <v>99.98</v>
      </c>
      <c r="BC140">
        <v>100</v>
      </c>
      <c r="BD140">
        <v>100</v>
      </c>
      <c r="BE140">
        <v>100</v>
      </c>
      <c r="BF140">
        <v>100</v>
      </c>
      <c r="BG140">
        <v>0</v>
      </c>
    </row>
    <row r="141" spans="1:59" x14ac:dyDescent="0.25">
      <c r="A141" t="s">
        <v>69</v>
      </c>
      <c r="B141" t="s">
        <v>2366</v>
      </c>
      <c r="C141" t="s">
        <v>2480</v>
      </c>
      <c r="D141" t="s">
        <v>168</v>
      </c>
      <c r="E141">
        <v>55</v>
      </c>
      <c r="F141">
        <v>0</v>
      </c>
      <c r="G141">
        <v>0</v>
      </c>
      <c r="H141" t="s">
        <v>2481</v>
      </c>
      <c r="I141" t="s">
        <v>169</v>
      </c>
      <c r="J141">
        <v>210166119</v>
      </c>
      <c r="K141" t="s">
        <v>2482</v>
      </c>
      <c r="L141" t="s">
        <v>1376</v>
      </c>
      <c r="M141" t="s">
        <v>2471</v>
      </c>
      <c r="N141">
        <v>50</v>
      </c>
      <c r="O141" t="s">
        <v>66</v>
      </c>
      <c r="P141">
        <v>90</v>
      </c>
      <c r="Q141" t="s">
        <v>67</v>
      </c>
      <c r="R141">
        <v>0.12</v>
      </c>
      <c r="S141" t="s">
        <v>164</v>
      </c>
      <c r="T141">
        <v>1000</v>
      </c>
      <c r="U141">
        <v>37.5</v>
      </c>
      <c r="V141">
        <v>9106</v>
      </c>
      <c r="W141">
        <v>131.6</v>
      </c>
      <c r="X141">
        <v>1322</v>
      </c>
      <c r="Y141" t="s">
        <v>68</v>
      </c>
      <c r="Z141" t="s">
        <v>59</v>
      </c>
      <c r="AC141">
        <v>3815</v>
      </c>
      <c r="AD141">
        <v>4935</v>
      </c>
      <c r="AE141">
        <v>2714</v>
      </c>
      <c r="AF141">
        <v>2221</v>
      </c>
      <c r="AG141">
        <v>2714</v>
      </c>
      <c r="AH141">
        <v>2221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 t="s">
        <v>2475</v>
      </c>
      <c r="AT141">
        <v>606254</v>
      </c>
      <c r="AU141">
        <v>45525</v>
      </c>
      <c r="AV141">
        <v>42713</v>
      </c>
      <c r="AW141">
        <v>46538</v>
      </c>
      <c r="AX141">
        <v>58913</v>
      </c>
      <c r="AY141">
        <v>76388</v>
      </c>
      <c r="AZ141">
        <v>71400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0</v>
      </c>
    </row>
    <row r="142" spans="1:59" x14ac:dyDescent="0.25">
      <c r="A142" t="s">
        <v>59</v>
      </c>
      <c r="B142" t="s">
        <v>2366</v>
      </c>
      <c r="C142" t="s">
        <v>2483</v>
      </c>
      <c r="D142" t="s">
        <v>168</v>
      </c>
      <c r="E142">
        <v>0</v>
      </c>
      <c r="F142">
        <v>0</v>
      </c>
      <c r="G142">
        <v>100</v>
      </c>
      <c r="H142" t="s">
        <v>2484</v>
      </c>
      <c r="I142" t="s">
        <v>169</v>
      </c>
      <c r="J142">
        <v>210761969</v>
      </c>
      <c r="K142" t="s">
        <v>2485</v>
      </c>
      <c r="L142" t="s">
        <v>208</v>
      </c>
      <c r="M142" t="s">
        <v>2486</v>
      </c>
      <c r="N142">
        <v>56</v>
      </c>
      <c r="O142" t="s">
        <v>66</v>
      </c>
      <c r="P142">
        <v>125</v>
      </c>
      <c r="Q142" t="s">
        <v>67</v>
      </c>
      <c r="R142">
        <v>250</v>
      </c>
      <c r="S142" t="s">
        <v>67</v>
      </c>
      <c r="T142">
        <v>1</v>
      </c>
      <c r="U142">
        <v>28</v>
      </c>
      <c r="V142">
        <v>837</v>
      </c>
      <c r="W142">
        <v>8156.86</v>
      </c>
      <c r="X142">
        <v>831</v>
      </c>
      <c r="Y142" t="s">
        <v>68</v>
      </c>
      <c r="Z142" t="s">
        <v>59</v>
      </c>
      <c r="AB142" t="s">
        <v>59</v>
      </c>
      <c r="AC142">
        <v>207400</v>
      </c>
      <c r="AD142">
        <v>228392</v>
      </c>
      <c r="AE142">
        <v>0</v>
      </c>
      <c r="AF142">
        <v>228392</v>
      </c>
      <c r="AG142">
        <v>0</v>
      </c>
      <c r="AH142">
        <v>228392</v>
      </c>
      <c r="AI142">
        <v>0</v>
      </c>
      <c r="AJ142">
        <v>0</v>
      </c>
      <c r="AK142">
        <v>0</v>
      </c>
      <c r="AL142">
        <v>0</v>
      </c>
      <c r="AM142">
        <v>228092</v>
      </c>
      <c r="AN142">
        <v>300</v>
      </c>
      <c r="AO142">
        <v>228092</v>
      </c>
      <c r="AP142">
        <v>300</v>
      </c>
      <c r="AQ142">
        <v>0</v>
      </c>
      <c r="AR142">
        <v>0</v>
      </c>
      <c r="AS142" t="s">
        <v>252</v>
      </c>
      <c r="AT142">
        <v>606892</v>
      </c>
      <c r="AU142">
        <v>3752</v>
      </c>
      <c r="AV142">
        <v>3780</v>
      </c>
      <c r="AW142">
        <v>3668</v>
      </c>
      <c r="AX142">
        <v>4088</v>
      </c>
      <c r="AY142">
        <v>3808</v>
      </c>
      <c r="AZ142">
        <v>4340</v>
      </c>
      <c r="BA142">
        <v>98.53</v>
      </c>
      <c r="BB142">
        <v>100</v>
      </c>
      <c r="BC142">
        <v>97.76</v>
      </c>
      <c r="BD142">
        <v>100</v>
      </c>
      <c r="BE142">
        <v>100</v>
      </c>
      <c r="BF142">
        <v>98.1</v>
      </c>
      <c r="BG142" t="s">
        <v>71</v>
      </c>
    </row>
    <row r="143" spans="1:59" x14ac:dyDescent="0.25">
      <c r="A143" t="s">
        <v>59</v>
      </c>
      <c r="B143" t="s">
        <v>2366</v>
      </c>
      <c r="C143" t="s">
        <v>2483</v>
      </c>
      <c r="D143" t="s">
        <v>168</v>
      </c>
      <c r="E143">
        <v>0</v>
      </c>
      <c r="F143">
        <v>0</v>
      </c>
      <c r="G143">
        <v>100</v>
      </c>
      <c r="H143" t="s">
        <v>2484</v>
      </c>
      <c r="I143" t="s">
        <v>169</v>
      </c>
      <c r="J143">
        <v>210811324</v>
      </c>
      <c r="K143" t="s">
        <v>2485</v>
      </c>
      <c r="L143" t="s">
        <v>2487</v>
      </c>
      <c r="M143" t="s">
        <v>2486</v>
      </c>
      <c r="N143">
        <v>56</v>
      </c>
      <c r="O143" t="s">
        <v>66</v>
      </c>
      <c r="P143">
        <v>125</v>
      </c>
      <c r="Q143" t="s">
        <v>67</v>
      </c>
      <c r="R143">
        <v>250</v>
      </c>
      <c r="S143" t="s">
        <v>67</v>
      </c>
      <c r="T143">
        <v>1</v>
      </c>
      <c r="U143">
        <v>28</v>
      </c>
      <c r="V143">
        <v>8</v>
      </c>
      <c r="W143">
        <v>8156.86</v>
      </c>
      <c r="X143">
        <v>831</v>
      </c>
      <c r="Y143" t="s">
        <v>68</v>
      </c>
      <c r="AB143" t="s">
        <v>59</v>
      </c>
      <c r="AC143">
        <v>207400</v>
      </c>
      <c r="AD143">
        <v>228392</v>
      </c>
      <c r="AE143">
        <v>0</v>
      </c>
      <c r="AF143">
        <v>228392</v>
      </c>
      <c r="AG143">
        <v>0</v>
      </c>
      <c r="AH143">
        <v>228392</v>
      </c>
      <c r="AI143">
        <v>0</v>
      </c>
      <c r="AJ143">
        <v>0</v>
      </c>
      <c r="AK143">
        <v>0</v>
      </c>
      <c r="AL143">
        <v>0</v>
      </c>
      <c r="AM143">
        <v>228092</v>
      </c>
      <c r="AN143">
        <v>300</v>
      </c>
      <c r="AO143">
        <v>228092</v>
      </c>
      <c r="AP143">
        <v>300</v>
      </c>
      <c r="AQ143">
        <v>0</v>
      </c>
      <c r="AR143">
        <v>0</v>
      </c>
      <c r="AS143" t="s">
        <v>252</v>
      </c>
      <c r="AT143">
        <v>606892</v>
      </c>
      <c r="AU143">
        <v>56</v>
      </c>
      <c r="AV143">
        <v>0</v>
      </c>
      <c r="AW143">
        <v>84</v>
      </c>
      <c r="AX143">
        <v>0</v>
      </c>
      <c r="AY143">
        <v>0</v>
      </c>
      <c r="AZ143">
        <v>84</v>
      </c>
      <c r="BA143">
        <v>1.47</v>
      </c>
      <c r="BB143">
        <v>0</v>
      </c>
      <c r="BC143">
        <v>2.2400000000000002</v>
      </c>
      <c r="BD143">
        <v>0</v>
      </c>
      <c r="BE143">
        <v>0</v>
      </c>
      <c r="BF143">
        <v>1.9</v>
      </c>
      <c r="BG143" t="s">
        <v>71</v>
      </c>
    </row>
    <row r="144" spans="1:59" x14ac:dyDescent="0.25">
      <c r="A144" t="s">
        <v>59</v>
      </c>
      <c r="B144" t="s">
        <v>2366</v>
      </c>
      <c r="C144" t="s">
        <v>2488</v>
      </c>
      <c r="D144" t="s">
        <v>168</v>
      </c>
      <c r="E144">
        <v>80</v>
      </c>
      <c r="F144">
        <v>0</v>
      </c>
      <c r="G144">
        <v>0</v>
      </c>
      <c r="H144" t="s">
        <v>2489</v>
      </c>
      <c r="I144" t="s">
        <v>169</v>
      </c>
      <c r="J144">
        <v>210081602</v>
      </c>
      <c r="K144" t="s">
        <v>2490</v>
      </c>
      <c r="L144" t="s">
        <v>76</v>
      </c>
      <c r="M144" t="s">
        <v>2491</v>
      </c>
      <c r="N144">
        <v>50</v>
      </c>
      <c r="O144" t="s">
        <v>66</v>
      </c>
      <c r="P144">
        <v>100</v>
      </c>
      <c r="Q144" t="s">
        <v>67</v>
      </c>
      <c r="R144">
        <v>75</v>
      </c>
      <c r="S144" t="s">
        <v>67</v>
      </c>
      <c r="T144">
        <v>1</v>
      </c>
      <c r="U144">
        <v>66.67</v>
      </c>
      <c r="V144">
        <v>4924</v>
      </c>
      <c r="W144">
        <v>29.84</v>
      </c>
      <c r="X144">
        <v>468</v>
      </c>
      <c r="Y144" t="s">
        <v>68</v>
      </c>
      <c r="Z144" t="s">
        <v>59</v>
      </c>
      <c r="AB144" t="s">
        <v>59</v>
      </c>
      <c r="AC144">
        <v>1475</v>
      </c>
      <c r="AD144">
        <v>1989</v>
      </c>
      <c r="AE144">
        <v>1591</v>
      </c>
      <c r="AF144">
        <v>398</v>
      </c>
      <c r="AG144">
        <v>1591</v>
      </c>
      <c r="AH144">
        <v>398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 t="s">
        <v>98</v>
      </c>
      <c r="AT144">
        <v>606443</v>
      </c>
      <c r="AU144">
        <v>53600</v>
      </c>
      <c r="AV144">
        <v>55067</v>
      </c>
      <c r="AW144">
        <v>51867</v>
      </c>
      <c r="AX144">
        <v>56467</v>
      </c>
      <c r="AY144">
        <v>56133</v>
      </c>
      <c r="AZ144">
        <v>55133</v>
      </c>
      <c r="BA144">
        <v>100</v>
      </c>
      <c r="BB144">
        <v>100</v>
      </c>
      <c r="BC144">
        <v>100</v>
      </c>
      <c r="BD144">
        <v>100</v>
      </c>
      <c r="BE144">
        <v>100</v>
      </c>
      <c r="BF144">
        <v>100</v>
      </c>
      <c r="BG144" t="s">
        <v>71</v>
      </c>
    </row>
    <row r="145" spans="1:59" x14ac:dyDescent="0.25">
      <c r="A145" t="s">
        <v>59</v>
      </c>
      <c r="B145" t="s">
        <v>2366</v>
      </c>
      <c r="C145" t="s">
        <v>2488</v>
      </c>
      <c r="D145" t="s">
        <v>168</v>
      </c>
      <c r="E145">
        <v>80</v>
      </c>
      <c r="F145">
        <v>0</v>
      </c>
      <c r="G145">
        <v>0</v>
      </c>
      <c r="H145" t="s">
        <v>2489</v>
      </c>
      <c r="I145" t="s">
        <v>169</v>
      </c>
      <c r="J145">
        <v>210045397</v>
      </c>
      <c r="K145" t="s">
        <v>2492</v>
      </c>
      <c r="L145" t="s">
        <v>64</v>
      </c>
      <c r="M145" t="s">
        <v>2491</v>
      </c>
      <c r="N145">
        <v>30</v>
      </c>
      <c r="O145" t="s">
        <v>66</v>
      </c>
      <c r="P145">
        <v>100</v>
      </c>
      <c r="Q145" t="s">
        <v>67</v>
      </c>
      <c r="R145">
        <v>75</v>
      </c>
      <c r="S145" t="s">
        <v>67</v>
      </c>
      <c r="T145">
        <v>1</v>
      </c>
      <c r="U145">
        <v>40</v>
      </c>
      <c r="V145">
        <v>31</v>
      </c>
      <c r="W145">
        <v>35.68</v>
      </c>
      <c r="X145">
        <v>-1</v>
      </c>
      <c r="Y145" t="s">
        <v>68</v>
      </c>
      <c r="AB145" t="s">
        <v>59</v>
      </c>
      <c r="AC145">
        <v>1040</v>
      </c>
      <c r="AD145">
        <v>1427</v>
      </c>
      <c r="AE145">
        <v>955</v>
      </c>
      <c r="AF145">
        <v>472</v>
      </c>
      <c r="AG145">
        <v>1142</v>
      </c>
      <c r="AH145">
        <v>285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 t="s">
        <v>74</v>
      </c>
      <c r="AT145">
        <v>606443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 t="s">
        <v>71</v>
      </c>
    </row>
    <row r="146" spans="1:59" x14ac:dyDescent="0.25">
      <c r="A146" t="s">
        <v>69</v>
      </c>
      <c r="B146" t="s">
        <v>2366</v>
      </c>
      <c r="C146" t="s">
        <v>2493</v>
      </c>
      <c r="D146" t="s">
        <v>168</v>
      </c>
      <c r="E146">
        <v>80</v>
      </c>
      <c r="F146">
        <v>0</v>
      </c>
      <c r="G146">
        <v>0</v>
      </c>
      <c r="H146">
        <v>0</v>
      </c>
      <c r="I146" t="s">
        <v>169</v>
      </c>
      <c r="J146">
        <v>210035944</v>
      </c>
      <c r="K146" t="s">
        <v>2494</v>
      </c>
      <c r="L146" t="s">
        <v>1723</v>
      </c>
      <c r="M146" t="s">
        <v>2491</v>
      </c>
      <c r="N146">
        <v>20</v>
      </c>
      <c r="O146" t="s">
        <v>66</v>
      </c>
      <c r="P146">
        <v>25</v>
      </c>
      <c r="Q146" t="s">
        <v>67</v>
      </c>
      <c r="R146">
        <v>75</v>
      </c>
      <c r="S146" t="s">
        <v>67</v>
      </c>
      <c r="T146">
        <v>1</v>
      </c>
      <c r="U146">
        <v>6.67</v>
      </c>
      <c r="V146">
        <v>594467</v>
      </c>
      <c r="W146">
        <v>113.4</v>
      </c>
      <c r="X146">
        <v>-1</v>
      </c>
      <c r="Y146" t="s">
        <v>68</v>
      </c>
      <c r="AC146">
        <v>544</v>
      </c>
      <c r="AD146">
        <v>756</v>
      </c>
      <c r="AE146">
        <v>0</v>
      </c>
      <c r="AF146">
        <v>756</v>
      </c>
      <c r="AG146">
        <v>605</v>
      </c>
      <c r="AH146">
        <v>151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 t="s">
        <v>74</v>
      </c>
      <c r="AT146">
        <v>606444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</row>
    <row r="147" spans="1:59" x14ac:dyDescent="0.25">
      <c r="A147" t="s">
        <v>69</v>
      </c>
      <c r="B147" t="s">
        <v>2366</v>
      </c>
      <c r="C147" t="s">
        <v>2495</v>
      </c>
      <c r="D147" t="s">
        <v>168</v>
      </c>
      <c r="E147">
        <v>80</v>
      </c>
      <c r="F147">
        <v>0</v>
      </c>
      <c r="G147">
        <v>0</v>
      </c>
      <c r="H147">
        <v>0</v>
      </c>
      <c r="I147" t="s">
        <v>169</v>
      </c>
      <c r="J147">
        <v>210081563</v>
      </c>
      <c r="K147" t="s">
        <v>2496</v>
      </c>
      <c r="L147" t="s">
        <v>368</v>
      </c>
      <c r="M147" t="s">
        <v>2491</v>
      </c>
      <c r="N147">
        <v>20</v>
      </c>
      <c r="O147" t="s">
        <v>66</v>
      </c>
      <c r="P147">
        <v>50</v>
      </c>
      <c r="Q147" t="s">
        <v>67</v>
      </c>
      <c r="R147">
        <v>75</v>
      </c>
      <c r="S147" t="s">
        <v>67</v>
      </c>
      <c r="T147">
        <v>1</v>
      </c>
      <c r="U147">
        <v>13.33</v>
      </c>
      <c r="V147">
        <v>56173</v>
      </c>
      <c r="W147">
        <v>60.3</v>
      </c>
      <c r="X147">
        <v>-1</v>
      </c>
      <c r="Y147" t="s">
        <v>68</v>
      </c>
      <c r="AC147">
        <v>583</v>
      </c>
      <c r="AD147">
        <v>804</v>
      </c>
      <c r="AE147">
        <v>0</v>
      </c>
      <c r="AF147">
        <v>804</v>
      </c>
      <c r="AG147">
        <v>643</v>
      </c>
      <c r="AH147">
        <v>161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 t="s">
        <v>98</v>
      </c>
      <c r="AT147">
        <v>606445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</row>
    <row r="148" spans="1:59" x14ac:dyDescent="0.25">
      <c r="A148" t="s">
        <v>69</v>
      </c>
      <c r="B148" t="s">
        <v>2366</v>
      </c>
      <c r="C148" t="s">
        <v>2495</v>
      </c>
      <c r="D148" t="s">
        <v>168</v>
      </c>
      <c r="E148">
        <v>80</v>
      </c>
      <c r="F148">
        <v>0</v>
      </c>
      <c r="G148">
        <v>0</v>
      </c>
      <c r="H148">
        <v>0</v>
      </c>
      <c r="I148" t="s">
        <v>169</v>
      </c>
      <c r="J148">
        <v>210081571</v>
      </c>
      <c r="K148" t="s">
        <v>2496</v>
      </c>
      <c r="L148" t="s">
        <v>76</v>
      </c>
      <c r="M148" t="s">
        <v>2491</v>
      </c>
      <c r="N148">
        <v>50</v>
      </c>
      <c r="O148" t="s">
        <v>66</v>
      </c>
      <c r="P148">
        <v>50</v>
      </c>
      <c r="Q148" t="s">
        <v>67</v>
      </c>
      <c r="R148">
        <v>75</v>
      </c>
      <c r="S148" t="s">
        <v>67</v>
      </c>
      <c r="T148">
        <v>1</v>
      </c>
      <c r="U148">
        <v>33.33</v>
      </c>
      <c r="V148">
        <v>43472</v>
      </c>
      <c r="W148">
        <v>39.9</v>
      </c>
      <c r="X148">
        <v>-1</v>
      </c>
      <c r="Y148" t="s">
        <v>68</v>
      </c>
      <c r="AC148">
        <v>967</v>
      </c>
      <c r="AD148">
        <v>1330</v>
      </c>
      <c r="AE148">
        <v>0</v>
      </c>
      <c r="AF148">
        <v>1330</v>
      </c>
      <c r="AG148">
        <v>1064</v>
      </c>
      <c r="AH148">
        <v>266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 t="s">
        <v>98</v>
      </c>
      <c r="AT148">
        <v>606445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</row>
    <row r="149" spans="1:59" x14ac:dyDescent="0.25">
      <c r="A149" t="s">
        <v>69</v>
      </c>
      <c r="B149" t="s">
        <v>2366</v>
      </c>
      <c r="C149" t="s">
        <v>2495</v>
      </c>
      <c r="D149" t="s">
        <v>168</v>
      </c>
      <c r="E149">
        <v>80</v>
      </c>
      <c r="F149">
        <v>0</v>
      </c>
      <c r="G149">
        <v>0</v>
      </c>
      <c r="H149">
        <v>0</v>
      </c>
      <c r="I149" t="s">
        <v>169</v>
      </c>
      <c r="J149">
        <v>210045389</v>
      </c>
      <c r="K149" t="s">
        <v>2497</v>
      </c>
      <c r="L149" t="s">
        <v>64</v>
      </c>
      <c r="M149" t="s">
        <v>2491</v>
      </c>
      <c r="N149">
        <v>30</v>
      </c>
      <c r="O149" t="s">
        <v>66</v>
      </c>
      <c r="P149">
        <v>50</v>
      </c>
      <c r="Q149" t="s">
        <v>67</v>
      </c>
      <c r="R149">
        <v>75</v>
      </c>
      <c r="S149" t="s">
        <v>67</v>
      </c>
      <c r="T149">
        <v>1</v>
      </c>
      <c r="U149">
        <v>20</v>
      </c>
      <c r="V149">
        <v>81580</v>
      </c>
      <c r="W149">
        <v>42</v>
      </c>
      <c r="X149">
        <v>-1</v>
      </c>
      <c r="Y149" t="s">
        <v>68</v>
      </c>
      <c r="AC149">
        <v>610</v>
      </c>
      <c r="AD149">
        <v>840</v>
      </c>
      <c r="AE149">
        <v>0</v>
      </c>
      <c r="AF149">
        <v>840</v>
      </c>
      <c r="AG149">
        <v>672</v>
      </c>
      <c r="AH149">
        <v>168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 t="s">
        <v>74</v>
      </c>
      <c r="AT149">
        <v>606445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</row>
    <row r="150" spans="1:59" x14ac:dyDescent="0.25">
      <c r="A150" t="s">
        <v>59</v>
      </c>
      <c r="B150" t="s">
        <v>2366</v>
      </c>
      <c r="C150" t="s">
        <v>2498</v>
      </c>
      <c r="D150" t="s">
        <v>168</v>
      </c>
      <c r="E150">
        <v>80</v>
      </c>
      <c r="F150">
        <v>0</v>
      </c>
      <c r="G150">
        <v>0</v>
      </c>
      <c r="H150" t="s">
        <v>2499</v>
      </c>
      <c r="I150" t="s">
        <v>169</v>
      </c>
      <c r="J150">
        <v>210001301</v>
      </c>
      <c r="K150" t="s">
        <v>2500</v>
      </c>
      <c r="L150" t="s">
        <v>64</v>
      </c>
      <c r="M150" t="s">
        <v>2501</v>
      </c>
      <c r="N150">
        <v>30</v>
      </c>
      <c r="O150" t="s">
        <v>66</v>
      </c>
      <c r="P150">
        <v>50</v>
      </c>
      <c r="Q150" t="s">
        <v>67</v>
      </c>
      <c r="R150">
        <v>75</v>
      </c>
      <c r="S150" t="s">
        <v>67</v>
      </c>
      <c r="T150">
        <v>1</v>
      </c>
      <c r="U150">
        <v>20</v>
      </c>
      <c r="V150">
        <v>95451</v>
      </c>
      <c r="W150">
        <v>34.6</v>
      </c>
      <c r="X150">
        <v>31</v>
      </c>
      <c r="Y150" t="s">
        <v>68</v>
      </c>
      <c r="Z150" t="s">
        <v>59</v>
      </c>
      <c r="AB150" t="s">
        <v>59</v>
      </c>
      <c r="AC150">
        <v>484</v>
      </c>
      <c r="AD150">
        <v>692</v>
      </c>
      <c r="AE150">
        <v>554</v>
      </c>
      <c r="AF150">
        <v>138</v>
      </c>
      <c r="AG150">
        <v>554</v>
      </c>
      <c r="AH150">
        <v>138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 t="s">
        <v>2502</v>
      </c>
      <c r="AT150">
        <v>606446</v>
      </c>
      <c r="AU150">
        <v>639540</v>
      </c>
      <c r="AV150">
        <v>307520</v>
      </c>
      <c r="AW150">
        <v>533180</v>
      </c>
      <c r="AX150">
        <v>317140</v>
      </c>
      <c r="AY150">
        <v>94500</v>
      </c>
      <c r="AZ150">
        <v>17140</v>
      </c>
      <c r="BA150">
        <v>100</v>
      </c>
      <c r="BB150">
        <v>100</v>
      </c>
      <c r="BC150">
        <v>100</v>
      </c>
      <c r="BD150">
        <v>100</v>
      </c>
      <c r="BE150">
        <v>100</v>
      </c>
      <c r="BF150">
        <v>100</v>
      </c>
      <c r="BG150" t="s">
        <v>71</v>
      </c>
    </row>
    <row r="151" spans="1:59" x14ac:dyDescent="0.25">
      <c r="A151" t="s">
        <v>69</v>
      </c>
      <c r="B151" t="s">
        <v>2366</v>
      </c>
      <c r="C151" t="s">
        <v>2503</v>
      </c>
      <c r="D151" t="s">
        <v>168</v>
      </c>
      <c r="E151">
        <v>25</v>
      </c>
      <c r="F151">
        <v>0</v>
      </c>
      <c r="G151">
        <v>0</v>
      </c>
      <c r="H151">
        <v>0</v>
      </c>
      <c r="I151" t="s">
        <v>169</v>
      </c>
      <c r="J151">
        <v>210081791</v>
      </c>
      <c r="K151" t="s">
        <v>2504</v>
      </c>
      <c r="L151" t="s">
        <v>83</v>
      </c>
      <c r="M151" t="s">
        <v>2505</v>
      </c>
      <c r="N151">
        <v>28</v>
      </c>
      <c r="O151" t="s">
        <v>66</v>
      </c>
      <c r="P151">
        <v>30</v>
      </c>
      <c r="Q151" t="s">
        <v>67</v>
      </c>
      <c r="R151">
        <v>30</v>
      </c>
      <c r="S151" t="s">
        <v>67</v>
      </c>
      <c r="T151">
        <v>1</v>
      </c>
      <c r="U151">
        <v>28</v>
      </c>
      <c r="V151">
        <v>43714</v>
      </c>
      <c r="W151">
        <v>84.32</v>
      </c>
      <c r="X151">
        <v>-1</v>
      </c>
      <c r="Y151" t="s">
        <v>68</v>
      </c>
      <c r="AC151">
        <v>1785</v>
      </c>
      <c r="AD151">
        <v>2361</v>
      </c>
      <c r="AE151">
        <v>0</v>
      </c>
      <c r="AF151">
        <v>2361</v>
      </c>
      <c r="AG151">
        <v>590</v>
      </c>
      <c r="AH151">
        <v>1771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 t="s">
        <v>237</v>
      </c>
      <c r="AT151">
        <v>606320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</row>
    <row r="152" spans="1:59" x14ac:dyDescent="0.25">
      <c r="A152" t="s">
        <v>69</v>
      </c>
      <c r="B152" t="s">
        <v>2366</v>
      </c>
      <c r="C152" t="s">
        <v>2503</v>
      </c>
      <c r="D152" t="s">
        <v>168</v>
      </c>
      <c r="E152">
        <v>25</v>
      </c>
      <c r="F152">
        <v>0</v>
      </c>
      <c r="G152">
        <v>0</v>
      </c>
      <c r="H152">
        <v>0</v>
      </c>
      <c r="I152" t="s">
        <v>169</v>
      </c>
      <c r="J152">
        <v>210031534</v>
      </c>
      <c r="K152" t="s">
        <v>2506</v>
      </c>
      <c r="L152" t="s">
        <v>64</v>
      </c>
      <c r="M152" t="s">
        <v>2505</v>
      </c>
      <c r="N152">
        <v>30</v>
      </c>
      <c r="O152" t="s">
        <v>66</v>
      </c>
      <c r="P152">
        <v>30</v>
      </c>
      <c r="Q152" t="s">
        <v>67</v>
      </c>
      <c r="R152">
        <v>30</v>
      </c>
      <c r="S152" t="s">
        <v>67</v>
      </c>
      <c r="T152">
        <v>1</v>
      </c>
      <c r="U152">
        <v>30</v>
      </c>
      <c r="V152">
        <v>156304</v>
      </c>
      <c r="W152">
        <v>84.37</v>
      </c>
      <c r="X152">
        <v>-1</v>
      </c>
      <c r="Y152" t="s">
        <v>68</v>
      </c>
      <c r="AC152">
        <v>1913</v>
      </c>
      <c r="AD152">
        <v>2531</v>
      </c>
      <c r="AE152">
        <v>0</v>
      </c>
      <c r="AF152">
        <v>2531</v>
      </c>
      <c r="AG152">
        <v>633</v>
      </c>
      <c r="AH152">
        <v>1898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 t="s">
        <v>78</v>
      </c>
      <c r="AT152">
        <v>606320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</row>
    <row r="153" spans="1:59" x14ac:dyDescent="0.25">
      <c r="A153" t="s">
        <v>59</v>
      </c>
      <c r="B153" t="s">
        <v>2366</v>
      </c>
      <c r="C153" t="s">
        <v>2507</v>
      </c>
      <c r="D153" t="s">
        <v>168</v>
      </c>
      <c r="E153">
        <v>80</v>
      </c>
      <c r="F153">
        <v>0</v>
      </c>
      <c r="G153">
        <v>0</v>
      </c>
      <c r="H153" t="s">
        <v>2508</v>
      </c>
      <c r="I153" t="s">
        <v>169</v>
      </c>
      <c r="J153">
        <v>210032255</v>
      </c>
      <c r="K153" t="s">
        <v>2509</v>
      </c>
      <c r="L153" t="s">
        <v>343</v>
      </c>
      <c r="M153" t="s">
        <v>2510</v>
      </c>
      <c r="N153">
        <v>100</v>
      </c>
      <c r="O153" t="s">
        <v>66</v>
      </c>
      <c r="P153">
        <v>80</v>
      </c>
      <c r="Q153" t="s">
        <v>67</v>
      </c>
      <c r="R153">
        <v>0.16</v>
      </c>
      <c r="S153" t="s">
        <v>164</v>
      </c>
      <c r="T153">
        <v>1000</v>
      </c>
      <c r="U153">
        <v>50</v>
      </c>
      <c r="V153">
        <v>14368</v>
      </c>
      <c r="W153">
        <v>37.22</v>
      </c>
      <c r="X153">
        <v>465</v>
      </c>
      <c r="Y153" t="s">
        <v>68</v>
      </c>
      <c r="Z153" t="s">
        <v>59</v>
      </c>
      <c r="AB153" t="s">
        <v>59</v>
      </c>
      <c r="AC153">
        <v>1372</v>
      </c>
      <c r="AD153">
        <v>1861</v>
      </c>
      <c r="AE153">
        <v>1489</v>
      </c>
      <c r="AF153">
        <v>372</v>
      </c>
      <c r="AG153">
        <v>1489</v>
      </c>
      <c r="AH153">
        <v>372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 t="s">
        <v>81</v>
      </c>
      <c r="AT153">
        <v>606769</v>
      </c>
      <c r="AU153">
        <v>119850</v>
      </c>
      <c r="AV153">
        <v>112600</v>
      </c>
      <c r="AW153">
        <v>128500</v>
      </c>
      <c r="AX153">
        <v>114300</v>
      </c>
      <c r="AY153">
        <v>121650</v>
      </c>
      <c r="AZ153">
        <v>121500</v>
      </c>
      <c r="BA153">
        <v>100</v>
      </c>
      <c r="BB153">
        <v>100</v>
      </c>
      <c r="BC153">
        <v>100</v>
      </c>
      <c r="BD153">
        <v>100</v>
      </c>
      <c r="BE153">
        <v>100</v>
      </c>
      <c r="BF153">
        <v>100</v>
      </c>
      <c r="BG153" t="s">
        <v>71</v>
      </c>
    </row>
    <row r="154" spans="1:59" x14ac:dyDescent="0.25">
      <c r="A154" t="s">
        <v>69</v>
      </c>
      <c r="B154" t="s">
        <v>2366</v>
      </c>
      <c r="C154" t="s">
        <v>2231</v>
      </c>
      <c r="D154" t="s">
        <v>168</v>
      </c>
      <c r="E154">
        <v>80</v>
      </c>
      <c r="F154">
        <v>0</v>
      </c>
      <c r="G154">
        <v>0</v>
      </c>
      <c r="H154" t="s">
        <v>2511</v>
      </c>
      <c r="I154" t="s">
        <v>169</v>
      </c>
      <c r="J154">
        <v>210003751</v>
      </c>
      <c r="K154" t="s">
        <v>2512</v>
      </c>
      <c r="L154" t="s">
        <v>2513</v>
      </c>
      <c r="M154" t="s">
        <v>2234</v>
      </c>
      <c r="N154">
        <v>20</v>
      </c>
      <c r="O154" t="s">
        <v>66</v>
      </c>
      <c r="P154">
        <v>100</v>
      </c>
      <c r="Q154" t="s">
        <v>67</v>
      </c>
      <c r="R154">
        <v>0.15</v>
      </c>
      <c r="S154" t="s">
        <v>164</v>
      </c>
      <c r="T154">
        <v>1000</v>
      </c>
      <c r="U154">
        <v>13.33</v>
      </c>
      <c r="V154">
        <v>24771</v>
      </c>
      <c r="W154">
        <v>55.05</v>
      </c>
      <c r="X154">
        <v>330</v>
      </c>
      <c r="Y154" t="s">
        <v>68</v>
      </c>
      <c r="Z154" t="s">
        <v>59</v>
      </c>
      <c r="AC154">
        <v>523</v>
      </c>
      <c r="AD154">
        <v>734</v>
      </c>
      <c r="AE154">
        <v>587</v>
      </c>
      <c r="AF154">
        <v>147</v>
      </c>
      <c r="AG154">
        <v>587</v>
      </c>
      <c r="AH154">
        <v>147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 t="s">
        <v>111</v>
      </c>
      <c r="AT154">
        <v>606773</v>
      </c>
      <c r="AU154">
        <v>58120</v>
      </c>
      <c r="AV154">
        <v>55413</v>
      </c>
      <c r="AW154">
        <v>57213</v>
      </c>
      <c r="AX154">
        <v>39280</v>
      </c>
      <c r="AY154">
        <v>63493</v>
      </c>
      <c r="AZ154">
        <v>56760</v>
      </c>
      <c r="BA154">
        <v>100</v>
      </c>
      <c r="BB154">
        <v>100</v>
      </c>
      <c r="BC154">
        <v>100</v>
      </c>
      <c r="BD154">
        <v>100</v>
      </c>
      <c r="BE154">
        <v>100</v>
      </c>
      <c r="BF154">
        <v>100</v>
      </c>
      <c r="BG154">
        <v>0</v>
      </c>
    </row>
    <row r="155" spans="1:59" x14ac:dyDescent="0.25">
      <c r="A155" t="s">
        <v>69</v>
      </c>
      <c r="B155" t="s">
        <v>2366</v>
      </c>
      <c r="C155" t="s">
        <v>2236</v>
      </c>
      <c r="D155" t="s">
        <v>168</v>
      </c>
      <c r="E155">
        <v>80</v>
      </c>
      <c r="F155">
        <v>0</v>
      </c>
      <c r="G155">
        <v>0</v>
      </c>
      <c r="H155" t="s">
        <v>2514</v>
      </c>
      <c r="I155" t="s">
        <v>169</v>
      </c>
      <c r="J155">
        <v>210003735</v>
      </c>
      <c r="K155" t="s">
        <v>2515</v>
      </c>
      <c r="L155" t="s">
        <v>536</v>
      </c>
      <c r="M155" t="s">
        <v>2234</v>
      </c>
      <c r="N155">
        <v>100</v>
      </c>
      <c r="O155" t="s">
        <v>66</v>
      </c>
      <c r="P155">
        <v>50</v>
      </c>
      <c r="Q155" t="s">
        <v>67</v>
      </c>
      <c r="R155">
        <v>0.15</v>
      </c>
      <c r="S155" t="s">
        <v>164</v>
      </c>
      <c r="T155">
        <v>1000</v>
      </c>
      <c r="U155">
        <v>33.33</v>
      </c>
      <c r="V155">
        <v>81353</v>
      </c>
      <c r="W155">
        <v>27.99</v>
      </c>
      <c r="X155">
        <v>329</v>
      </c>
      <c r="Y155" t="s">
        <v>68</v>
      </c>
      <c r="Z155" t="s">
        <v>59</v>
      </c>
      <c r="AC155">
        <v>679</v>
      </c>
      <c r="AD155">
        <v>933</v>
      </c>
      <c r="AE155">
        <v>746</v>
      </c>
      <c r="AF155">
        <v>187</v>
      </c>
      <c r="AG155">
        <v>746</v>
      </c>
      <c r="AH155">
        <v>187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 t="s">
        <v>111</v>
      </c>
      <c r="AT155">
        <v>606774</v>
      </c>
      <c r="AU155">
        <v>482700</v>
      </c>
      <c r="AV155">
        <v>462800</v>
      </c>
      <c r="AW155">
        <v>426133</v>
      </c>
      <c r="AX155">
        <v>440200</v>
      </c>
      <c r="AY155">
        <v>494167</v>
      </c>
      <c r="AZ155">
        <v>405767</v>
      </c>
      <c r="BA155">
        <v>100</v>
      </c>
      <c r="BB155">
        <v>100</v>
      </c>
      <c r="BC155">
        <v>100</v>
      </c>
      <c r="BD155">
        <v>100</v>
      </c>
      <c r="BE155">
        <v>100</v>
      </c>
      <c r="BF155">
        <v>100</v>
      </c>
      <c r="BG155">
        <v>0</v>
      </c>
    </row>
    <row r="156" spans="1:59" x14ac:dyDescent="0.25">
      <c r="A156" t="s">
        <v>69</v>
      </c>
      <c r="B156" t="s">
        <v>2366</v>
      </c>
      <c r="C156" t="s">
        <v>2516</v>
      </c>
      <c r="D156" t="s">
        <v>168</v>
      </c>
      <c r="E156">
        <v>80</v>
      </c>
      <c r="F156">
        <v>0</v>
      </c>
      <c r="G156">
        <v>0</v>
      </c>
      <c r="H156">
        <v>0</v>
      </c>
      <c r="I156" t="s">
        <v>169</v>
      </c>
      <c r="J156">
        <v>210006686</v>
      </c>
      <c r="K156" t="s">
        <v>2517</v>
      </c>
      <c r="L156" t="s">
        <v>536</v>
      </c>
      <c r="M156" t="s">
        <v>537</v>
      </c>
      <c r="N156">
        <v>100</v>
      </c>
      <c r="O156" t="s">
        <v>66</v>
      </c>
      <c r="P156">
        <v>10</v>
      </c>
      <c r="Q156" t="s">
        <v>67</v>
      </c>
      <c r="R156">
        <v>30</v>
      </c>
      <c r="S156" t="s">
        <v>67</v>
      </c>
      <c r="T156">
        <v>1</v>
      </c>
      <c r="U156">
        <v>33.33</v>
      </c>
      <c r="V156">
        <v>6156</v>
      </c>
      <c r="W156">
        <v>23.52</v>
      </c>
      <c r="X156">
        <v>-1</v>
      </c>
      <c r="Y156" t="s">
        <v>68</v>
      </c>
      <c r="AC156">
        <v>567</v>
      </c>
      <c r="AD156">
        <v>784</v>
      </c>
      <c r="AE156">
        <v>0</v>
      </c>
      <c r="AF156">
        <v>784</v>
      </c>
      <c r="AG156">
        <v>627</v>
      </c>
      <c r="AH156">
        <v>157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 t="s">
        <v>111</v>
      </c>
      <c r="AT156">
        <v>606874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</row>
    <row r="157" spans="1:59" x14ac:dyDescent="0.25">
      <c r="A157" t="s">
        <v>69</v>
      </c>
      <c r="B157" t="s">
        <v>2366</v>
      </c>
      <c r="C157" t="s">
        <v>2516</v>
      </c>
      <c r="D157" t="s">
        <v>168</v>
      </c>
      <c r="E157">
        <v>80</v>
      </c>
      <c r="F157">
        <v>0</v>
      </c>
      <c r="G157">
        <v>0</v>
      </c>
      <c r="H157">
        <v>0</v>
      </c>
      <c r="I157" t="s">
        <v>169</v>
      </c>
      <c r="J157">
        <v>210111457</v>
      </c>
      <c r="K157" t="s">
        <v>2518</v>
      </c>
      <c r="L157" t="s">
        <v>536</v>
      </c>
      <c r="M157" t="s">
        <v>537</v>
      </c>
      <c r="N157">
        <v>100</v>
      </c>
      <c r="O157" t="s">
        <v>66</v>
      </c>
      <c r="P157">
        <v>10</v>
      </c>
      <c r="Q157" t="s">
        <v>67</v>
      </c>
      <c r="R157">
        <v>30</v>
      </c>
      <c r="S157" t="s">
        <v>67</v>
      </c>
      <c r="T157">
        <v>1</v>
      </c>
      <c r="U157">
        <v>33.33</v>
      </c>
      <c r="V157">
        <v>8182</v>
      </c>
      <c r="W157">
        <v>23.46</v>
      </c>
      <c r="X157">
        <v>-1</v>
      </c>
      <c r="Y157" t="s">
        <v>68</v>
      </c>
      <c r="AC157">
        <v>566</v>
      </c>
      <c r="AD157">
        <v>782</v>
      </c>
      <c r="AE157">
        <v>0</v>
      </c>
      <c r="AF157">
        <v>782</v>
      </c>
      <c r="AG157">
        <v>626</v>
      </c>
      <c r="AH157">
        <v>156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 t="s">
        <v>98</v>
      </c>
      <c r="AT157">
        <v>606874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</row>
    <row r="158" spans="1:59" x14ac:dyDescent="0.25">
      <c r="A158" t="s">
        <v>69</v>
      </c>
      <c r="B158" t="s">
        <v>2366</v>
      </c>
      <c r="C158" t="s">
        <v>2519</v>
      </c>
      <c r="D158" t="s">
        <v>168</v>
      </c>
      <c r="E158">
        <v>80</v>
      </c>
      <c r="F158">
        <v>0</v>
      </c>
      <c r="G158">
        <v>0</v>
      </c>
      <c r="H158" t="s">
        <v>2520</v>
      </c>
      <c r="I158" t="s">
        <v>169</v>
      </c>
      <c r="J158">
        <v>210669989</v>
      </c>
      <c r="K158" t="s">
        <v>2521</v>
      </c>
      <c r="L158" t="s">
        <v>64</v>
      </c>
      <c r="M158" t="s">
        <v>2522</v>
      </c>
      <c r="N158">
        <v>30</v>
      </c>
      <c r="O158" t="s">
        <v>66</v>
      </c>
      <c r="P158">
        <v>10</v>
      </c>
      <c r="Q158" t="s">
        <v>67</v>
      </c>
      <c r="R158">
        <v>5</v>
      </c>
      <c r="S158" t="s">
        <v>67</v>
      </c>
      <c r="T158">
        <v>1</v>
      </c>
      <c r="U158">
        <v>60</v>
      </c>
      <c r="V158">
        <v>5252</v>
      </c>
      <c r="W158">
        <v>22.95</v>
      </c>
      <c r="X158">
        <v>1053</v>
      </c>
      <c r="Y158" t="s">
        <v>68</v>
      </c>
      <c r="Z158" t="s">
        <v>59</v>
      </c>
      <c r="AC158">
        <v>1001</v>
      </c>
      <c r="AD158">
        <v>1377</v>
      </c>
      <c r="AE158">
        <v>1102</v>
      </c>
      <c r="AF158">
        <v>275</v>
      </c>
      <c r="AG158">
        <v>677</v>
      </c>
      <c r="AH158">
        <v>700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 t="s">
        <v>111</v>
      </c>
      <c r="AT158">
        <v>606905</v>
      </c>
      <c r="AU158">
        <v>51120</v>
      </c>
      <c r="AV158">
        <v>51900</v>
      </c>
      <c r="AW158">
        <v>50100</v>
      </c>
      <c r="AX158">
        <v>51600</v>
      </c>
      <c r="AY158">
        <v>56760</v>
      </c>
      <c r="AZ158">
        <v>53640</v>
      </c>
      <c r="BA158">
        <v>100</v>
      </c>
      <c r="BB158">
        <v>100</v>
      </c>
      <c r="BC158">
        <v>100</v>
      </c>
      <c r="BD158">
        <v>100</v>
      </c>
      <c r="BE158">
        <v>100</v>
      </c>
      <c r="BF158">
        <v>100</v>
      </c>
      <c r="BG158">
        <v>0</v>
      </c>
    </row>
    <row r="159" spans="1:59" x14ac:dyDescent="0.25">
      <c r="A159" t="s">
        <v>69</v>
      </c>
      <c r="B159" t="s">
        <v>2366</v>
      </c>
      <c r="C159" t="s">
        <v>2523</v>
      </c>
      <c r="D159" t="s">
        <v>168</v>
      </c>
      <c r="E159">
        <v>80</v>
      </c>
      <c r="F159">
        <v>0</v>
      </c>
      <c r="G159">
        <v>0</v>
      </c>
      <c r="H159" t="s">
        <v>2524</v>
      </c>
      <c r="I159" t="s">
        <v>169</v>
      </c>
      <c r="J159">
        <v>210669971</v>
      </c>
      <c r="K159" t="s">
        <v>2525</v>
      </c>
      <c r="L159" t="s">
        <v>64</v>
      </c>
      <c r="M159" t="s">
        <v>2522</v>
      </c>
      <c r="N159">
        <v>30</v>
      </c>
      <c r="O159" t="s">
        <v>66</v>
      </c>
      <c r="P159">
        <v>5</v>
      </c>
      <c r="Q159" t="s">
        <v>67</v>
      </c>
      <c r="R159">
        <v>5</v>
      </c>
      <c r="S159" t="s">
        <v>67</v>
      </c>
      <c r="T159">
        <v>1</v>
      </c>
      <c r="U159">
        <v>30</v>
      </c>
      <c r="V159">
        <v>24519</v>
      </c>
      <c r="W159">
        <v>31.67</v>
      </c>
      <c r="X159">
        <v>1052</v>
      </c>
      <c r="Y159" t="s">
        <v>68</v>
      </c>
      <c r="Z159" t="s">
        <v>59</v>
      </c>
      <c r="AC159">
        <v>691</v>
      </c>
      <c r="AD159">
        <v>950</v>
      </c>
      <c r="AE159">
        <v>760</v>
      </c>
      <c r="AF159">
        <v>190</v>
      </c>
      <c r="AG159">
        <v>505</v>
      </c>
      <c r="AH159">
        <v>445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 t="s">
        <v>111</v>
      </c>
      <c r="AT159">
        <v>606906</v>
      </c>
      <c r="AU159">
        <v>117510</v>
      </c>
      <c r="AV159">
        <v>115410</v>
      </c>
      <c r="AW159">
        <v>121650</v>
      </c>
      <c r="AX159">
        <v>121680</v>
      </c>
      <c r="AY159">
        <v>128460</v>
      </c>
      <c r="AZ159">
        <v>130860</v>
      </c>
      <c r="BA159">
        <v>100</v>
      </c>
      <c r="BB159">
        <v>100</v>
      </c>
      <c r="BC159">
        <v>100</v>
      </c>
      <c r="BD159">
        <v>100</v>
      </c>
      <c r="BE159">
        <v>100</v>
      </c>
      <c r="BF159">
        <v>100</v>
      </c>
      <c r="BG159">
        <v>0</v>
      </c>
    </row>
    <row r="160" spans="1:59" x14ac:dyDescent="0.25">
      <c r="A160" t="s">
        <v>59</v>
      </c>
      <c r="B160" t="s">
        <v>2366</v>
      </c>
      <c r="C160" t="s">
        <v>2526</v>
      </c>
      <c r="D160" t="s">
        <v>168</v>
      </c>
      <c r="E160">
        <v>80</v>
      </c>
      <c r="F160">
        <v>0</v>
      </c>
      <c r="G160">
        <v>0</v>
      </c>
      <c r="H160" t="s">
        <v>2527</v>
      </c>
      <c r="I160" t="s">
        <v>169</v>
      </c>
      <c r="J160">
        <v>210041050</v>
      </c>
      <c r="K160" t="s">
        <v>96</v>
      </c>
      <c r="L160" t="s">
        <v>83</v>
      </c>
      <c r="M160" t="s">
        <v>95</v>
      </c>
      <c r="N160">
        <v>28</v>
      </c>
      <c r="O160" t="s">
        <v>66</v>
      </c>
      <c r="P160">
        <v>5</v>
      </c>
      <c r="Q160" t="s">
        <v>67</v>
      </c>
      <c r="R160">
        <v>10</v>
      </c>
      <c r="S160" t="s">
        <v>67</v>
      </c>
      <c r="T160">
        <v>1</v>
      </c>
      <c r="U160">
        <v>14</v>
      </c>
      <c r="V160">
        <v>24640</v>
      </c>
      <c r="W160">
        <v>34.86</v>
      </c>
      <c r="X160">
        <v>293</v>
      </c>
      <c r="Y160" t="s">
        <v>68</v>
      </c>
      <c r="Z160" t="s">
        <v>59</v>
      </c>
      <c r="AB160" t="s">
        <v>59</v>
      </c>
      <c r="AC160">
        <v>339</v>
      </c>
      <c r="AD160">
        <v>488</v>
      </c>
      <c r="AE160">
        <v>390</v>
      </c>
      <c r="AF160">
        <v>98</v>
      </c>
      <c r="AG160">
        <v>147</v>
      </c>
      <c r="AH160">
        <v>341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 t="s">
        <v>74</v>
      </c>
      <c r="AT160">
        <v>606398</v>
      </c>
      <c r="AU160">
        <v>57148</v>
      </c>
      <c r="AV160">
        <v>55328</v>
      </c>
      <c r="AW160">
        <v>57120</v>
      </c>
      <c r="AX160">
        <v>56770</v>
      </c>
      <c r="AY160">
        <v>58772</v>
      </c>
      <c r="AZ160">
        <v>59822</v>
      </c>
      <c r="BA160">
        <v>100</v>
      </c>
      <c r="BB160">
        <v>100</v>
      </c>
      <c r="BC160">
        <v>100</v>
      </c>
      <c r="BD160">
        <v>100</v>
      </c>
      <c r="BE160">
        <v>100</v>
      </c>
      <c r="BF160">
        <v>100</v>
      </c>
      <c r="BG160" t="s">
        <v>71</v>
      </c>
    </row>
    <row r="161" spans="1:59" x14ac:dyDescent="0.25">
      <c r="A161" t="s">
        <v>59</v>
      </c>
      <c r="B161" t="s">
        <v>2366</v>
      </c>
      <c r="C161" t="s">
        <v>2528</v>
      </c>
      <c r="D161" t="s">
        <v>168</v>
      </c>
      <c r="E161">
        <v>80</v>
      </c>
      <c r="F161">
        <v>0</v>
      </c>
      <c r="G161">
        <v>0</v>
      </c>
      <c r="H161" t="s">
        <v>2529</v>
      </c>
      <c r="I161" t="s">
        <v>169</v>
      </c>
      <c r="J161">
        <v>210077954</v>
      </c>
      <c r="K161" t="s">
        <v>99</v>
      </c>
      <c r="L161" t="s">
        <v>83</v>
      </c>
      <c r="M161" t="s">
        <v>100</v>
      </c>
      <c r="N161">
        <v>28</v>
      </c>
      <c r="O161" t="s">
        <v>66</v>
      </c>
      <c r="P161">
        <v>10</v>
      </c>
      <c r="Q161" t="s">
        <v>67</v>
      </c>
      <c r="R161">
        <v>15</v>
      </c>
      <c r="S161" t="s">
        <v>67</v>
      </c>
      <c r="T161">
        <v>1</v>
      </c>
      <c r="U161">
        <v>18.670000000000002</v>
      </c>
      <c r="V161">
        <v>15585</v>
      </c>
      <c r="W161">
        <v>58.87</v>
      </c>
      <c r="X161">
        <v>234</v>
      </c>
      <c r="Y161" t="s">
        <v>68</v>
      </c>
      <c r="Z161" t="s">
        <v>59</v>
      </c>
      <c r="AB161" t="s">
        <v>59</v>
      </c>
      <c r="AC161">
        <v>799</v>
      </c>
      <c r="AD161">
        <v>1099</v>
      </c>
      <c r="AE161">
        <v>879</v>
      </c>
      <c r="AF161">
        <v>220</v>
      </c>
      <c r="AG161">
        <v>197</v>
      </c>
      <c r="AH161">
        <v>902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 t="s">
        <v>101</v>
      </c>
      <c r="AT161">
        <v>606412</v>
      </c>
      <c r="AU161">
        <v>46872</v>
      </c>
      <c r="AV161">
        <v>44800</v>
      </c>
      <c r="AW161">
        <v>50624</v>
      </c>
      <c r="AX161">
        <v>47339</v>
      </c>
      <c r="AY161">
        <v>49915</v>
      </c>
      <c r="AZ161">
        <v>51371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 t="s">
        <v>71</v>
      </c>
    </row>
    <row r="162" spans="1:59" x14ac:dyDescent="0.25">
      <c r="A162" t="s">
        <v>59</v>
      </c>
      <c r="B162" t="s">
        <v>2366</v>
      </c>
      <c r="C162" t="s">
        <v>2530</v>
      </c>
      <c r="D162" t="s">
        <v>168</v>
      </c>
      <c r="E162">
        <v>80</v>
      </c>
      <c r="F162">
        <v>0</v>
      </c>
      <c r="G162">
        <v>0</v>
      </c>
      <c r="H162" t="s">
        <v>2531</v>
      </c>
      <c r="I162" t="s">
        <v>169</v>
      </c>
      <c r="J162">
        <v>210077962</v>
      </c>
      <c r="K162" t="s">
        <v>102</v>
      </c>
      <c r="L162" t="s">
        <v>83</v>
      </c>
      <c r="M162" t="s">
        <v>100</v>
      </c>
      <c r="N162">
        <v>28</v>
      </c>
      <c r="O162" t="s">
        <v>66</v>
      </c>
      <c r="P162">
        <v>20</v>
      </c>
      <c r="Q162" t="s">
        <v>67</v>
      </c>
      <c r="R162">
        <v>15</v>
      </c>
      <c r="S162" t="s">
        <v>67</v>
      </c>
      <c r="T162">
        <v>1</v>
      </c>
      <c r="U162">
        <v>37.33</v>
      </c>
      <c r="V162">
        <v>23423</v>
      </c>
      <c r="W162">
        <v>40.130000000000003</v>
      </c>
      <c r="X162">
        <v>235</v>
      </c>
      <c r="Y162" t="s">
        <v>68</v>
      </c>
      <c r="Z162" t="s">
        <v>59</v>
      </c>
      <c r="AB162" t="s">
        <v>59</v>
      </c>
      <c r="AC162">
        <v>1095</v>
      </c>
      <c r="AD162">
        <v>1498</v>
      </c>
      <c r="AE162">
        <v>1198</v>
      </c>
      <c r="AF162">
        <v>300</v>
      </c>
      <c r="AG162">
        <v>393</v>
      </c>
      <c r="AH162">
        <v>1105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 t="s">
        <v>101</v>
      </c>
      <c r="AT162">
        <v>606411</v>
      </c>
      <c r="AU162">
        <v>144032</v>
      </c>
      <c r="AV162">
        <v>145152</v>
      </c>
      <c r="AW162">
        <v>146011</v>
      </c>
      <c r="AX162">
        <v>144256</v>
      </c>
      <c r="AY162">
        <v>148176</v>
      </c>
      <c r="AZ162">
        <v>146832</v>
      </c>
      <c r="BA162">
        <v>100</v>
      </c>
      <c r="BB162">
        <v>100</v>
      </c>
      <c r="BC162">
        <v>100</v>
      </c>
      <c r="BD162">
        <v>100</v>
      </c>
      <c r="BE162">
        <v>100</v>
      </c>
      <c r="BF162">
        <v>100</v>
      </c>
      <c r="BG162" t="s">
        <v>71</v>
      </c>
    </row>
    <row r="163" spans="1:59" x14ac:dyDescent="0.25">
      <c r="A163" t="s">
        <v>59</v>
      </c>
      <c r="B163" t="s">
        <v>2366</v>
      </c>
      <c r="C163" t="s">
        <v>2532</v>
      </c>
      <c r="D163" t="s">
        <v>168</v>
      </c>
      <c r="E163">
        <v>80</v>
      </c>
      <c r="F163">
        <v>0</v>
      </c>
      <c r="G163">
        <v>0</v>
      </c>
      <c r="H163" t="s">
        <v>2533</v>
      </c>
      <c r="I163" t="s">
        <v>169</v>
      </c>
      <c r="J163">
        <v>210141127</v>
      </c>
      <c r="K163" t="s">
        <v>640</v>
      </c>
      <c r="L163" t="s">
        <v>64</v>
      </c>
      <c r="M163" t="s">
        <v>639</v>
      </c>
      <c r="N163">
        <v>30</v>
      </c>
      <c r="O163" t="s">
        <v>66</v>
      </c>
      <c r="P163">
        <v>20</v>
      </c>
      <c r="Q163" t="s">
        <v>67</v>
      </c>
      <c r="R163">
        <v>15</v>
      </c>
      <c r="S163" t="s">
        <v>67</v>
      </c>
      <c r="T163">
        <v>1</v>
      </c>
      <c r="U163">
        <v>40</v>
      </c>
      <c r="V163">
        <v>14146</v>
      </c>
      <c r="W163">
        <v>54.1</v>
      </c>
      <c r="X163">
        <v>420</v>
      </c>
      <c r="Y163" t="s">
        <v>68</v>
      </c>
      <c r="Z163" t="s">
        <v>59</v>
      </c>
      <c r="AB163" t="s">
        <v>59</v>
      </c>
      <c r="AC163">
        <v>1634</v>
      </c>
      <c r="AD163">
        <v>2164</v>
      </c>
      <c r="AE163">
        <v>1731</v>
      </c>
      <c r="AF163">
        <v>433</v>
      </c>
      <c r="AG163">
        <v>513</v>
      </c>
      <c r="AH163">
        <v>1651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 t="s">
        <v>70</v>
      </c>
      <c r="AT163">
        <v>606422</v>
      </c>
      <c r="AU163">
        <v>97200</v>
      </c>
      <c r="AV163">
        <v>88880</v>
      </c>
      <c r="AW163">
        <v>92400</v>
      </c>
      <c r="AX163">
        <v>93160</v>
      </c>
      <c r="AY163">
        <v>98840</v>
      </c>
      <c r="AZ163">
        <v>95360</v>
      </c>
      <c r="BA163">
        <v>100</v>
      </c>
      <c r="BB163">
        <v>100</v>
      </c>
      <c r="BC163">
        <v>100</v>
      </c>
      <c r="BD163">
        <v>100</v>
      </c>
      <c r="BE163">
        <v>100</v>
      </c>
      <c r="BF163">
        <v>100</v>
      </c>
      <c r="BG163" t="s">
        <v>71</v>
      </c>
    </row>
    <row r="164" spans="1:59" x14ac:dyDescent="0.25">
      <c r="A164" t="s">
        <v>59</v>
      </c>
      <c r="B164" t="s">
        <v>2366</v>
      </c>
      <c r="C164" t="s">
        <v>2534</v>
      </c>
      <c r="D164" t="s">
        <v>168</v>
      </c>
      <c r="E164">
        <v>80</v>
      </c>
      <c r="F164">
        <v>0</v>
      </c>
      <c r="G164">
        <v>0</v>
      </c>
      <c r="H164" t="s">
        <v>2535</v>
      </c>
      <c r="I164" t="s">
        <v>169</v>
      </c>
      <c r="J164">
        <v>210229276</v>
      </c>
      <c r="K164" t="s">
        <v>645</v>
      </c>
      <c r="L164" t="s">
        <v>64</v>
      </c>
      <c r="M164" t="s">
        <v>646</v>
      </c>
      <c r="N164">
        <v>30</v>
      </c>
      <c r="O164" t="s">
        <v>66</v>
      </c>
      <c r="P164">
        <v>20</v>
      </c>
      <c r="Q164" t="s">
        <v>67</v>
      </c>
      <c r="R164">
        <v>15</v>
      </c>
      <c r="S164" t="s">
        <v>67</v>
      </c>
      <c r="T164">
        <v>1</v>
      </c>
      <c r="U164">
        <v>40</v>
      </c>
      <c r="V164">
        <v>19950</v>
      </c>
      <c r="W164">
        <v>27.5</v>
      </c>
      <c r="X164">
        <v>542</v>
      </c>
      <c r="Y164" t="s">
        <v>68</v>
      </c>
      <c r="Z164" t="s">
        <v>59</v>
      </c>
      <c r="AB164" t="s">
        <v>59</v>
      </c>
      <c r="AC164">
        <v>800</v>
      </c>
      <c r="AD164">
        <v>1100</v>
      </c>
      <c r="AE164">
        <v>880</v>
      </c>
      <c r="AF164">
        <v>220</v>
      </c>
      <c r="AG164">
        <v>513</v>
      </c>
      <c r="AH164">
        <v>587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 t="s">
        <v>98</v>
      </c>
      <c r="AT164">
        <v>606424</v>
      </c>
      <c r="AU164">
        <v>137160</v>
      </c>
      <c r="AV164">
        <v>133040</v>
      </c>
      <c r="AW164">
        <v>133680</v>
      </c>
      <c r="AX164">
        <v>128440</v>
      </c>
      <c r="AY164">
        <v>133560</v>
      </c>
      <c r="AZ164">
        <v>132120</v>
      </c>
      <c r="BA164">
        <v>100</v>
      </c>
      <c r="BB164">
        <v>100</v>
      </c>
      <c r="BC164">
        <v>100</v>
      </c>
      <c r="BD164">
        <v>100</v>
      </c>
      <c r="BE164">
        <v>100</v>
      </c>
      <c r="BF164">
        <v>100</v>
      </c>
      <c r="BG164" t="s">
        <v>71</v>
      </c>
    </row>
    <row r="165" spans="1:59" x14ac:dyDescent="0.25">
      <c r="A165" t="s">
        <v>69</v>
      </c>
      <c r="B165" t="s">
        <v>2366</v>
      </c>
      <c r="C165" t="s">
        <v>2536</v>
      </c>
      <c r="D165" t="s">
        <v>168</v>
      </c>
      <c r="E165">
        <v>80</v>
      </c>
      <c r="F165">
        <v>0</v>
      </c>
      <c r="G165">
        <v>0</v>
      </c>
      <c r="H165">
        <v>0</v>
      </c>
      <c r="I165" t="s">
        <v>169</v>
      </c>
      <c r="J165">
        <v>210397451</v>
      </c>
      <c r="K165" t="s">
        <v>2537</v>
      </c>
      <c r="L165" t="s">
        <v>64</v>
      </c>
      <c r="M165" t="s">
        <v>115</v>
      </c>
      <c r="N165">
        <v>30</v>
      </c>
      <c r="O165" t="s">
        <v>66</v>
      </c>
      <c r="P165">
        <v>4</v>
      </c>
      <c r="Q165" t="s">
        <v>110</v>
      </c>
      <c r="R165">
        <v>1</v>
      </c>
      <c r="S165" t="s">
        <v>110</v>
      </c>
      <c r="T165">
        <v>1</v>
      </c>
      <c r="U165">
        <v>120</v>
      </c>
      <c r="V165">
        <v>42687</v>
      </c>
      <c r="W165">
        <v>21.09</v>
      </c>
      <c r="X165">
        <v>721</v>
      </c>
      <c r="Y165" t="s">
        <v>68</v>
      </c>
      <c r="AC165">
        <v>1913</v>
      </c>
      <c r="AD165">
        <v>2531</v>
      </c>
      <c r="AE165">
        <v>0</v>
      </c>
      <c r="AF165">
        <v>2531</v>
      </c>
      <c r="AG165">
        <v>1271</v>
      </c>
      <c r="AH165">
        <v>1260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 t="s">
        <v>74</v>
      </c>
      <c r="AT165">
        <v>606944</v>
      </c>
      <c r="AU165">
        <v>837000</v>
      </c>
      <c r="AV165">
        <v>825840</v>
      </c>
      <c r="AW165">
        <v>834240</v>
      </c>
      <c r="AX165">
        <v>839160</v>
      </c>
      <c r="AY165">
        <v>892200</v>
      </c>
      <c r="AZ165">
        <v>894000</v>
      </c>
      <c r="BA165">
        <v>100</v>
      </c>
      <c r="BB165">
        <v>100</v>
      </c>
      <c r="BC165">
        <v>100</v>
      </c>
      <c r="BD165">
        <v>100</v>
      </c>
      <c r="BE165">
        <v>100</v>
      </c>
      <c r="BF165">
        <v>100</v>
      </c>
      <c r="BG165">
        <v>0</v>
      </c>
    </row>
    <row r="166" spans="1:59" x14ac:dyDescent="0.25">
      <c r="A166" t="s">
        <v>69</v>
      </c>
      <c r="B166" t="s">
        <v>2366</v>
      </c>
      <c r="C166" t="s">
        <v>2538</v>
      </c>
      <c r="D166" t="s">
        <v>168</v>
      </c>
      <c r="E166">
        <v>80</v>
      </c>
      <c r="F166">
        <v>0</v>
      </c>
      <c r="G166">
        <v>0</v>
      </c>
      <c r="H166" t="s">
        <v>2539</v>
      </c>
      <c r="I166" t="s">
        <v>169</v>
      </c>
      <c r="J166">
        <v>210720060</v>
      </c>
      <c r="K166" t="s">
        <v>2540</v>
      </c>
      <c r="L166" t="s">
        <v>658</v>
      </c>
      <c r="M166" t="s">
        <v>109</v>
      </c>
      <c r="N166">
        <v>30</v>
      </c>
      <c r="O166" t="s">
        <v>66</v>
      </c>
      <c r="P166">
        <v>2</v>
      </c>
      <c r="Q166" t="s">
        <v>110</v>
      </c>
      <c r="R166">
        <v>1</v>
      </c>
      <c r="S166" t="s">
        <v>110</v>
      </c>
      <c r="T166">
        <v>1</v>
      </c>
      <c r="U166">
        <v>60</v>
      </c>
      <c r="V166">
        <v>4987</v>
      </c>
      <c r="W166">
        <v>28.83</v>
      </c>
      <c r="X166">
        <v>2689</v>
      </c>
      <c r="Y166" t="s">
        <v>68</v>
      </c>
      <c r="Z166" t="s">
        <v>59</v>
      </c>
      <c r="AC166">
        <v>1275</v>
      </c>
      <c r="AD166">
        <v>1730</v>
      </c>
      <c r="AE166">
        <v>1384</v>
      </c>
      <c r="AF166">
        <v>346</v>
      </c>
      <c r="AG166">
        <v>800</v>
      </c>
      <c r="AH166">
        <v>930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 t="s">
        <v>111</v>
      </c>
      <c r="AT166">
        <v>606967</v>
      </c>
      <c r="AU166">
        <v>45360</v>
      </c>
      <c r="AV166">
        <v>48840</v>
      </c>
      <c r="AW166">
        <v>48540</v>
      </c>
      <c r="AX166">
        <v>47940</v>
      </c>
      <c r="AY166">
        <v>54600</v>
      </c>
      <c r="AZ166">
        <v>53940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0</v>
      </c>
    </row>
    <row r="167" spans="1:59" x14ac:dyDescent="0.25">
      <c r="A167" t="s">
        <v>69</v>
      </c>
      <c r="B167" t="s">
        <v>2366</v>
      </c>
      <c r="C167" t="s">
        <v>2541</v>
      </c>
      <c r="D167" t="s">
        <v>168</v>
      </c>
      <c r="E167">
        <v>80</v>
      </c>
      <c r="F167">
        <v>0</v>
      </c>
      <c r="G167">
        <v>0</v>
      </c>
      <c r="H167" t="s">
        <v>2542</v>
      </c>
      <c r="I167" t="s">
        <v>169</v>
      </c>
      <c r="J167">
        <v>210683129</v>
      </c>
      <c r="K167" t="s">
        <v>2543</v>
      </c>
      <c r="L167" t="s">
        <v>108</v>
      </c>
      <c r="M167" t="s">
        <v>2544</v>
      </c>
      <c r="N167">
        <v>30</v>
      </c>
      <c r="O167" t="s">
        <v>66</v>
      </c>
      <c r="P167">
        <v>10</v>
      </c>
      <c r="Q167" t="s">
        <v>67</v>
      </c>
      <c r="R167">
        <v>8</v>
      </c>
      <c r="S167" t="s">
        <v>67</v>
      </c>
      <c r="T167">
        <v>1</v>
      </c>
      <c r="U167">
        <v>37.5</v>
      </c>
      <c r="V167">
        <v>261493</v>
      </c>
      <c r="W167">
        <v>77.41</v>
      </c>
      <c r="X167">
        <v>1068</v>
      </c>
      <c r="Y167" t="s">
        <v>68</v>
      </c>
      <c r="Z167" t="s">
        <v>59</v>
      </c>
      <c r="AC167">
        <v>2204</v>
      </c>
      <c r="AD167">
        <v>2903</v>
      </c>
      <c r="AE167">
        <v>2322</v>
      </c>
      <c r="AF167">
        <v>581</v>
      </c>
      <c r="AG167">
        <v>1487</v>
      </c>
      <c r="AH167">
        <v>1416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 t="s">
        <v>111</v>
      </c>
      <c r="AT167">
        <v>606926</v>
      </c>
      <c r="AU167">
        <v>1572938</v>
      </c>
      <c r="AV167">
        <v>1545413</v>
      </c>
      <c r="AW167">
        <v>1630575</v>
      </c>
      <c r="AX167">
        <v>1621538</v>
      </c>
      <c r="AY167">
        <v>1714613</v>
      </c>
      <c r="AZ167">
        <v>1720913</v>
      </c>
      <c r="BA167">
        <v>100</v>
      </c>
      <c r="BB167">
        <v>100</v>
      </c>
      <c r="BC167">
        <v>100</v>
      </c>
      <c r="BD167">
        <v>100</v>
      </c>
      <c r="BE167">
        <v>100</v>
      </c>
      <c r="BF167">
        <v>100</v>
      </c>
      <c r="BG167">
        <v>0</v>
      </c>
    </row>
    <row r="168" spans="1:59" x14ac:dyDescent="0.25">
      <c r="A168" t="s">
        <v>69</v>
      </c>
      <c r="B168" t="s">
        <v>2366</v>
      </c>
      <c r="C168" t="s">
        <v>2541</v>
      </c>
      <c r="D168" t="s">
        <v>168</v>
      </c>
      <c r="E168">
        <v>80</v>
      </c>
      <c r="F168">
        <v>0</v>
      </c>
      <c r="G168">
        <v>0</v>
      </c>
      <c r="H168" t="s">
        <v>2545</v>
      </c>
      <c r="I168" t="s">
        <v>169</v>
      </c>
      <c r="J168">
        <v>210683111</v>
      </c>
      <c r="K168" t="s">
        <v>2546</v>
      </c>
      <c r="L168" t="s">
        <v>108</v>
      </c>
      <c r="M168" t="s">
        <v>2544</v>
      </c>
      <c r="N168">
        <v>30</v>
      </c>
      <c r="O168" t="s">
        <v>66</v>
      </c>
      <c r="P168">
        <v>10</v>
      </c>
      <c r="Q168" t="s">
        <v>67</v>
      </c>
      <c r="R168">
        <v>8</v>
      </c>
      <c r="S168" t="s">
        <v>67</v>
      </c>
      <c r="T168">
        <v>1</v>
      </c>
      <c r="U168">
        <v>37.5</v>
      </c>
      <c r="V168">
        <v>177896</v>
      </c>
      <c r="W168">
        <v>88.83</v>
      </c>
      <c r="X168">
        <v>1069</v>
      </c>
      <c r="Y168" t="s">
        <v>68</v>
      </c>
      <c r="Z168" t="s">
        <v>59</v>
      </c>
      <c r="AC168">
        <v>2532</v>
      </c>
      <c r="AD168">
        <v>3331</v>
      </c>
      <c r="AE168">
        <v>2665</v>
      </c>
      <c r="AF168">
        <v>666</v>
      </c>
      <c r="AG168">
        <v>1659</v>
      </c>
      <c r="AH168">
        <v>1672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 t="s">
        <v>111</v>
      </c>
      <c r="AT168">
        <v>606927</v>
      </c>
      <c r="AU168">
        <v>1078388</v>
      </c>
      <c r="AV168">
        <v>1052850</v>
      </c>
      <c r="AW168">
        <v>1101825</v>
      </c>
      <c r="AX168">
        <v>1098488</v>
      </c>
      <c r="AY168">
        <v>1167488</v>
      </c>
      <c r="AZ168">
        <v>1172063</v>
      </c>
      <c r="BA168">
        <v>100</v>
      </c>
      <c r="BB168">
        <v>100</v>
      </c>
      <c r="BC168">
        <v>100</v>
      </c>
      <c r="BD168">
        <v>100</v>
      </c>
      <c r="BE168">
        <v>100</v>
      </c>
      <c r="BF168">
        <v>100</v>
      </c>
      <c r="BG168">
        <v>0</v>
      </c>
    </row>
    <row r="169" spans="1:59" x14ac:dyDescent="0.25">
      <c r="A169" t="s">
        <v>69</v>
      </c>
      <c r="B169" t="s">
        <v>2366</v>
      </c>
      <c r="C169" t="s">
        <v>2547</v>
      </c>
      <c r="D169" t="s">
        <v>168</v>
      </c>
      <c r="E169">
        <v>80</v>
      </c>
      <c r="F169">
        <v>0</v>
      </c>
      <c r="G169">
        <v>0</v>
      </c>
      <c r="H169" t="s">
        <v>2548</v>
      </c>
      <c r="I169" t="s">
        <v>169</v>
      </c>
      <c r="J169">
        <v>210683137</v>
      </c>
      <c r="K169" t="s">
        <v>2549</v>
      </c>
      <c r="L169" t="s">
        <v>108</v>
      </c>
      <c r="M169" t="s">
        <v>2544</v>
      </c>
      <c r="N169">
        <v>30</v>
      </c>
      <c r="O169" t="s">
        <v>66</v>
      </c>
      <c r="P169">
        <v>5</v>
      </c>
      <c r="Q169" t="s">
        <v>67</v>
      </c>
      <c r="R169">
        <v>8</v>
      </c>
      <c r="S169" t="s">
        <v>67</v>
      </c>
      <c r="T169">
        <v>1</v>
      </c>
      <c r="U169">
        <v>18.75</v>
      </c>
      <c r="V169">
        <v>425218</v>
      </c>
      <c r="W169">
        <v>95.52</v>
      </c>
      <c r="X169">
        <v>1066</v>
      </c>
      <c r="Y169" t="s">
        <v>68</v>
      </c>
      <c r="Z169" t="s">
        <v>59</v>
      </c>
      <c r="AC169">
        <v>1321</v>
      </c>
      <c r="AD169">
        <v>1791</v>
      </c>
      <c r="AE169">
        <v>1433</v>
      </c>
      <c r="AF169">
        <v>358</v>
      </c>
      <c r="AG169">
        <v>872</v>
      </c>
      <c r="AH169">
        <v>919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 t="s">
        <v>111</v>
      </c>
      <c r="AT169">
        <v>606925</v>
      </c>
      <c r="AU169">
        <v>1270856</v>
      </c>
      <c r="AV169">
        <v>1258219</v>
      </c>
      <c r="AW169">
        <v>1307719</v>
      </c>
      <c r="AX169">
        <v>1314150</v>
      </c>
      <c r="AY169">
        <v>1412925</v>
      </c>
      <c r="AZ169">
        <v>1408969</v>
      </c>
      <c r="BA169">
        <v>100</v>
      </c>
      <c r="BB169">
        <v>100</v>
      </c>
      <c r="BC169">
        <v>100</v>
      </c>
      <c r="BD169">
        <v>100</v>
      </c>
      <c r="BE169">
        <v>100</v>
      </c>
      <c r="BF169">
        <v>100</v>
      </c>
      <c r="BG169">
        <v>0</v>
      </c>
    </row>
    <row r="170" spans="1:59" x14ac:dyDescent="0.25">
      <c r="A170" t="s">
        <v>69</v>
      </c>
      <c r="B170" t="s">
        <v>2366</v>
      </c>
      <c r="C170" t="s">
        <v>2550</v>
      </c>
      <c r="D170" t="s">
        <v>168</v>
      </c>
      <c r="E170">
        <v>80</v>
      </c>
      <c r="F170">
        <v>0</v>
      </c>
      <c r="G170">
        <v>0</v>
      </c>
      <c r="H170" t="s">
        <v>2551</v>
      </c>
      <c r="I170" t="s">
        <v>169</v>
      </c>
      <c r="J170">
        <v>210731922</v>
      </c>
      <c r="K170" t="s">
        <v>2552</v>
      </c>
      <c r="L170" t="s">
        <v>2553</v>
      </c>
      <c r="M170" t="s">
        <v>2554</v>
      </c>
      <c r="N170">
        <v>30</v>
      </c>
      <c r="O170" t="s">
        <v>66</v>
      </c>
      <c r="P170">
        <v>5</v>
      </c>
      <c r="Q170" t="s">
        <v>67</v>
      </c>
      <c r="R170">
        <v>10</v>
      </c>
      <c r="S170" t="s">
        <v>67</v>
      </c>
      <c r="T170">
        <v>1</v>
      </c>
      <c r="U170">
        <v>15</v>
      </c>
      <c r="V170">
        <v>21906</v>
      </c>
      <c r="W170">
        <v>77</v>
      </c>
      <c r="X170">
        <v>1366</v>
      </c>
      <c r="Y170" t="s">
        <v>68</v>
      </c>
      <c r="Z170" t="s">
        <v>59</v>
      </c>
      <c r="AC170">
        <v>840</v>
      </c>
      <c r="AD170">
        <v>1155</v>
      </c>
      <c r="AE170">
        <v>924</v>
      </c>
      <c r="AF170">
        <v>231</v>
      </c>
      <c r="AG170">
        <v>546</v>
      </c>
      <c r="AH170">
        <v>609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 t="s">
        <v>111</v>
      </c>
      <c r="AT170">
        <v>606935</v>
      </c>
      <c r="AU170">
        <v>45255</v>
      </c>
      <c r="AV170">
        <v>43935</v>
      </c>
      <c r="AW170">
        <v>51450</v>
      </c>
      <c r="AX170">
        <v>56745</v>
      </c>
      <c r="AY170">
        <v>62220</v>
      </c>
      <c r="AZ170">
        <v>68985</v>
      </c>
      <c r="BA170">
        <v>100</v>
      </c>
      <c r="BB170">
        <v>100</v>
      </c>
      <c r="BC170">
        <v>100</v>
      </c>
      <c r="BD170">
        <v>100</v>
      </c>
      <c r="BE170">
        <v>100</v>
      </c>
      <c r="BF170">
        <v>100</v>
      </c>
      <c r="BG170">
        <v>0</v>
      </c>
    </row>
    <row r="171" spans="1:59" x14ac:dyDescent="0.25">
      <c r="A171" t="s">
        <v>69</v>
      </c>
      <c r="B171" t="s">
        <v>2366</v>
      </c>
      <c r="C171" t="s">
        <v>2555</v>
      </c>
      <c r="D171" t="s">
        <v>168</v>
      </c>
      <c r="E171">
        <v>55</v>
      </c>
      <c r="F171">
        <v>0</v>
      </c>
      <c r="G171">
        <v>0</v>
      </c>
      <c r="H171" t="s">
        <v>2556</v>
      </c>
      <c r="I171" t="s">
        <v>169</v>
      </c>
      <c r="J171">
        <v>210506571</v>
      </c>
      <c r="K171" t="s">
        <v>696</v>
      </c>
      <c r="L171" t="s">
        <v>64</v>
      </c>
      <c r="M171" t="s">
        <v>689</v>
      </c>
      <c r="N171">
        <v>30</v>
      </c>
      <c r="O171" t="s">
        <v>66</v>
      </c>
      <c r="P171">
        <v>16</v>
      </c>
      <c r="Q171" t="s">
        <v>67</v>
      </c>
      <c r="R171">
        <v>8</v>
      </c>
      <c r="S171" t="s">
        <v>67</v>
      </c>
      <c r="T171">
        <v>1</v>
      </c>
      <c r="U171">
        <v>60</v>
      </c>
      <c r="V171">
        <v>18746</v>
      </c>
      <c r="W171">
        <v>22.47</v>
      </c>
      <c r="X171">
        <v>744</v>
      </c>
      <c r="Y171" t="s">
        <v>68</v>
      </c>
      <c r="Z171" t="s">
        <v>59</v>
      </c>
      <c r="AC171">
        <v>980</v>
      </c>
      <c r="AD171">
        <v>1348</v>
      </c>
      <c r="AE171">
        <v>741</v>
      </c>
      <c r="AF171">
        <v>607</v>
      </c>
      <c r="AG171">
        <v>741</v>
      </c>
      <c r="AH171">
        <v>607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 t="s">
        <v>144</v>
      </c>
      <c r="AT171">
        <v>606453</v>
      </c>
      <c r="AU171">
        <v>186420</v>
      </c>
      <c r="AV171">
        <v>177180</v>
      </c>
      <c r="AW171">
        <v>192060</v>
      </c>
      <c r="AX171">
        <v>187740</v>
      </c>
      <c r="AY171">
        <v>181680</v>
      </c>
      <c r="AZ171">
        <v>199680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0</v>
      </c>
    </row>
    <row r="172" spans="1:59" x14ac:dyDescent="0.25">
      <c r="A172" t="s">
        <v>69</v>
      </c>
      <c r="B172" t="s">
        <v>2366</v>
      </c>
      <c r="C172" t="s">
        <v>2557</v>
      </c>
      <c r="D172" t="s">
        <v>168</v>
      </c>
      <c r="E172">
        <v>55</v>
      </c>
      <c r="F172">
        <v>0</v>
      </c>
      <c r="G172">
        <v>0</v>
      </c>
      <c r="H172" t="s">
        <v>2558</v>
      </c>
      <c r="I172" t="s">
        <v>169</v>
      </c>
      <c r="J172">
        <v>210506709</v>
      </c>
      <c r="K172" t="s">
        <v>688</v>
      </c>
      <c r="L172" t="s">
        <v>64</v>
      </c>
      <c r="M172" t="s">
        <v>689</v>
      </c>
      <c r="N172">
        <v>30</v>
      </c>
      <c r="O172" t="s">
        <v>66</v>
      </c>
      <c r="P172">
        <v>8</v>
      </c>
      <c r="Q172" t="s">
        <v>67</v>
      </c>
      <c r="R172">
        <v>8</v>
      </c>
      <c r="S172" t="s">
        <v>67</v>
      </c>
      <c r="T172">
        <v>1</v>
      </c>
      <c r="U172">
        <v>30</v>
      </c>
      <c r="V172">
        <v>22236</v>
      </c>
      <c r="W172">
        <v>33.270000000000003</v>
      </c>
      <c r="X172">
        <v>743</v>
      </c>
      <c r="Y172" t="s">
        <v>68</v>
      </c>
      <c r="Z172" t="s">
        <v>59</v>
      </c>
      <c r="AC172">
        <v>725</v>
      </c>
      <c r="AD172">
        <v>998</v>
      </c>
      <c r="AE172">
        <v>549</v>
      </c>
      <c r="AF172">
        <v>449</v>
      </c>
      <c r="AG172">
        <v>497</v>
      </c>
      <c r="AH172">
        <v>501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 t="s">
        <v>144</v>
      </c>
      <c r="AT172">
        <v>606452</v>
      </c>
      <c r="AU172">
        <v>107730</v>
      </c>
      <c r="AV172">
        <v>107880</v>
      </c>
      <c r="AW172">
        <v>110280</v>
      </c>
      <c r="AX172">
        <v>110190</v>
      </c>
      <c r="AY172">
        <v>116220</v>
      </c>
      <c r="AZ172">
        <v>114780</v>
      </c>
      <c r="BA172">
        <v>100</v>
      </c>
      <c r="BB172">
        <v>100</v>
      </c>
      <c r="BC172">
        <v>100</v>
      </c>
      <c r="BD172">
        <v>100</v>
      </c>
      <c r="BE172">
        <v>100</v>
      </c>
      <c r="BF172">
        <v>100</v>
      </c>
      <c r="BG172">
        <v>0</v>
      </c>
    </row>
    <row r="173" spans="1:59" x14ac:dyDescent="0.25">
      <c r="A173" t="s">
        <v>69</v>
      </c>
      <c r="B173" t="s">
        <v>2366</v>
      </c>
      <c r="C173" t="s">
        <v>2559</v>
      </c>
      <c r="D173" t="s">
        <v>168</v>
      </c>
      <c r="E173">
        <v>55</v>
      </c>
      <c r="F173">
        <v>0</v>
      </c>
      <c r="G173">
        <v>0</v>
      </c>
      <c r="H173" t="s">
        <v>2560</v>
      </c>
      <c r="I173" t="s">
        <v>169</v>
      </c>
      <c r="J173">
        <v>210509765</v>
      </c>
      <c r="K173" t="s">
        <v>147</v>
      </c>
      <c r="L173" t="s">
        <v>148</v>
      </c>
      <c r="M173" t="s">
        <v>149</v>
      </c>
      <c r="N173">
        <v>30</v>
      </c>
      <c r="O173" t="s">
        <v>66</v>
      </c>
      <c r="P173">
        <v>16</v>
      </c>
      <c r="Q173" t="s">
        <v>67</v>
      </c>
      <c r="R173">
        <v>8</v>
      </c>
      <c r="S173" t="s">
        <v>67</v>
      </c>
      <c r="T173">
        <v>1</v>
      </c>
      <c r="U173">
        <v>60</v>
      </c>
      <c r="V173">
        <v>21315</v>
      </c>
      <c r="W173">
        <v>32.729999999999997</v>
      </c>
      <c r="X173">
        <v>749</v>
      </c>
      <c r="Y173" t="s">
        <v>68</v>
      </c>
      <c r="Z173" t="s">
        <v>59</v>
      </c>
      <c r="AC173">
        <v>1452</v>
      </c>
      <c r="AD173">
        <v>1964</v>
      </c>
      <c r="AE173">
        <v>1080</v>
      </c>
      <c r="AF173">
        <v>884</v>
      </c>
      <c r="AG173">
        <v>738</v>
      </c>
      <c r="AH173">
        <v>1226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 t="s">
        <v>144</v>
      </c>
      <c r="AT173">
        <v>606466</v>
      </c>
      <c r="AU173">
        <v>212040</v>
      </c>
      <c r="AV173">
        <v>211740</v>
      </c>
      <c r="AW173">
        <v>208980</v>
      </c>
      <c r="AX173">
        <v>208740</v>
      </c>
      <c r="AY173">
        <v>227640</v>
      </c>
      <c r="AZ173">
        <v>209760</v>
      </c>
      <c r="BA173">
        <v>100</v>
      </c>
      <c r="BB173">
        <v>100</v>
      </c>
      <c r="BC173">
        <v>100</v>
      </c>
      <c r="BD173">
        <v>100</v>
      </c>
      <c r="BE173">
        <v>100</v>
      </c>
      <c r="BF173">
        <v>100</v>
      </c>
      <c r="BG173">
        <v>0</v>
      </c>
    </row>
    <row r="174" spans="1:59" x14ac:dyDescent="0.25">
      <c r="A174" t="s">
        <v>69</v>
      </c>
      <c r="B174" t="s">
        <v>2366</v>
      </c>
      <c r="C174" t="s">
        <v>2561</v>
      </c>
      <c r="D174" t="s">
        <v>168</v>
      </c>
      <c r="E174">
        <v>55</v>
      </c>
      <c r="F174">
        <v>0</v>
      </c>
      <c r="G174">
        <v>0</v>
      </c>
      <c r="H174" t="s">
        <v>2562</v>
      </c>
      <c r="I174" t="s">
        <v>169</v>
      </c>
      <c r="J174">
        <v>210680309</v>
      </c>
      <c r="K174" t="s">
        <v>2563</v>
      </c>
      <c r="L174" t="s">
        <v>64</v>
      </c>
      <c r="M174" t="s">
        <v>2564</v>
      </c>
      <c r="N174">
        <v>30</v>
      </c>
      <c r="O174" t="s">
        <v>66</v>
      </c>
      <c r="P174">
        <v>100</v>
      </c>
      <c r="Q174" t="s">
        <v>67</v>
      </c>
      <c r="R174">
        <v>50</v>
      </c>
      <c r="S174" t="s">
        <v>67</v>
      </c>
      <c r="T174">
        <v>1</v>
      </c>
      <c r="U174">
        <v>60</v>
      </c>
      <c r="V174">
        <v>6991</v>
      </c>
      <c r="W174">
        <v>26.73</v>
      </c>
      <c r="X174">
        <v>1628</v>
      </c>
      <c r="Y174" t="s">
        <v>68</v>
      </c>
      <c r="Z174" t="s">
        <v>59</v>
      </c>
      <c r="AC174">
        <v>1177</v>
      </c>
      <c r="AD174">
        <v>1604</v>
      </c>
      <c r="AE174">
        <v>882</v>
      </c>
      <c r="AF174">
        <v>722</v>
      </c>
      <c r="AG174">
        <v>685</v>
      </c>
      <c r="AH174">
        <v>919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 t="s">
        <v>90</v>
      </c>
      <c r="AT174">
        <v>606930</v>
      </c>
      <c r="AU174">
        <v>71160</v>
      </c>
      <c r="AV174">
        <v>67860</v>
      </c>
      <c r="AW174">
        <v>72240</v>
      </c>
      <c r="AX174">
        <v>73440</v>
      </c>
      <c r="AY174">
        <v>78480</v>
      </c>
      <c r="AZ174">
        <v>56280</v>
      </c>
      <c r="BA174">
        <v>100</v>
      </c>
      <c r="BB174">
        <v>100</v>
      </c>
      <c r="BC174">
        <v>100</v>
      </c>
      <c r="BD174">
        <v>100</v>
      </c>
      <c r="BE174">
        <v>100</v>
      </c>
      <c r="BF174">
        <v>100</v>
      </c>
      <c r="BG174">
        <v>0</v>
      </c>
    </row>
    <row r="175" spans="1:59" x14ac:dyDescent="0.25">
      <c r="A175" t="s">
        <v>69</v>
      </c>
      <c r="B175" t="s">
        <v>2366</v>
      </c>
      <c r="C175" t="s">
        <v>2565</v>
      </c>
      <c r="D175" t="s">
        <v>168</v>
      </c>
      <c r="E175">
        <v>80</v>
      </c>
      <c r="F175">
        <v>0</v>
      </c>
      <c r="G175">
        <v>0</v>
      </c>
      <c r="H175" t="s">
        <v>2566</v>
      </c>
      <c r="I175" t="s">
        <v>169</v>
      </c>
      <c r="J175">
        <v>210048060</v>
      </c>
      <c r="K175" t="s">
        <v>936</v>
      </c>
      <c r="L175" t="s">
        <v>64</v>
      </c>
      <c r="M175" t="s">
        <v>937</v>
      </c>
      <c r="N175">
        <v>30</v>
      </c>
      <c r="O175" t="s">
        <v>66</v>
      </c>
      <c r="P175">
        <v>100</v>
      </c>
      <c r="Q175" t="s">
        <v>67</v>
      </c>
      <c r="R175">
        <v>0.1</v>
      </c>
      <c r="S175" t="s">
        <v>164</v>
      </c>
      <c r="T175">
        <v>1000</v>
      </c>
      <c r="U175">
        <v>30</v>
      </c>
      <c r="V175">
        <v>22400</v>
      </c>
      <c r="W175">
        <v>55.37</v>
      </c>
      <c r="X175">
        <v>1048</v>
      </c>
      <c r="Y175" t="s">
        <v>68</v>
      </c>
      <c r="Z175" t="s">
        <v>59</v>
      </c>
      <c r="AC175">
        <v>1221</v>
      </c>
      <c r="AD175">
        <v>1661</v>
      </c>
      <c r="AE175">
        <v>1329</v>
      </c>
      <c r="AF175">
        <v>332</v>
      </c>
      <c r="AG175">
        <v>1289</v>
      </c>
      <c r="AH175">
        <v>372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 t="s">
        <v>121</v>
      </c>
      <c r="AT175">
        <v>606483</v>
      </c>
      <c r="AU175">
        <v>112140</v>
      </c>
      <c r="AV175">
        <v>110010</v>
      </c>
      <c r="AW175">
        <v>113850</v>
      </c>
      <c r="AX175">
        <v>107160</v>
      </c>
      <c r="AY175">
        <v>117120</v>
      </c>
      <c r="AZ175">
        <v>111720</v>
      </c>
      <c r="BA175">
        <v>100</v>
      </c>
      <c r="BB175">
        <v>100</v>
      </c>
      <c r="BC175">
        <v>100</v>
      </c>
      <c r="BD175">
        <v>100</v>
      </c>
      <c r="BE175">
        <v>100</v>
      </c>
      <c r="BF175">
        <v>100</v>
      </c>
      <c r="BG175">
        <v>0</v>
      </c>
    </row>
    <row r="176" spans="1:59" x14ac:dyDescent="0.25">
      <c r="A176" t="s">
        <v>69</v>
      </c>
      <c r="B176" t="s">
        <v>2366</v>
      </c>
      <c r="C176" t="s">
        <v>956</v>
      </c>
      <c r="D176" t="s">
        <v>168</v>
      </c>
      <c r="E176">
        <v>80</v>
      </c>
      <c r="F176">
        <v>0</v>
      </c>
      <c r="G176">
        <v>0</v>
      </c>
      <c r="H176" t="s">
        <v>2567</v>
      </c>
      <c r="I176" t="s">
        <v>169</v>
      </c>
      <c r="J176">
        <v>210522983</v>
      </c>
      <c r="K176" t="s">
        <v>2568</v>
      </c>
      <c r="L176" t="s">
        <v>64</v>
      </c>
      <c r="M176" t="s">
        <v>958</v>
      </c>
      <c r="N176">
        <v>30</v>
      </c>
      <c r="O176" t="s">
        <v>66</v>
      </c>
      <c r="P176">
        <v>10</v>
      </c>
      <c r="Q176" t="s">
        <v>67</v>
      </c>
      <c r="R176">
        <v>5</v>
      </c>
      <c r="S176" t="s">
        <v>67</v>
      </c>
      <c r="T176">
        <v>1</v>
      </c>
      <c r="U176">
        <v>60</v>
      </c>
      <c r="V176">
        <v>42424</v>
      </c>
      <c r="W176">
        <v>28.1</v>
      </c>
      <c r="X176">
        <v>871</v>
      </c>
      <c r="Y176" t="s">
        <v>68</v>
      </c>
      <c r="Z176" t="s">
        <v>59</v>
      </c>
      <c r="AC176">
        <v>1241</v>
      </c>
      <c r="AD176">
        <v>1686</v>
      </c>
      <c r="AE176">
        <v>1349</v>
      </c>
      <c r="AF176">
        <v>337</v>
      </c>
      <c r="AG176">
        <v>551</v>
      </c>
      <c r="AH176">
        <v>1135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 t="s">
        <v>74</v>
      </c>
      <c r="AT176">
        <v>606862</v>
      </c>
      <c r="AU176">
        <v>418800</v>
      </c>
      <c r="AV176">
        <v>410280</v>
      </c>
      <c r="AW176">
        <v>414000</v>
      </c>
      <c r="AX176">
        <v>425640</v>
      </c>
      <c r="AY176">
        <v>448200</v>
      </c>
      <c r="AZ176">
        <v>428520</v>
      </c>
      <c r="BA176">
        <v>100</v>
      </c>
      <c r="BB176">
        <v>100</v>
      </c>
      <c r="BC176">
        <v>100</v>
      </c>
      <c r="BD176">
        <v>100</v>
      </c>
      <c r="BE176">
        <v>100</v>
      </c>
      <c r="BF176">
        <v>100</v>
      </c>
      <c r="BG176">
        <v>0</v>
      </c>
    </row>
    <row r="177" spans="1:59" x14ac:dyDescent="0.25">
      <c r="A177" t="s">
        <v>69</v>
      </c>
      <c r="B177" t="s">
        <v>2366</v>
      </c>
      <c r="C177" t="s">
        <v>2569</v>
      </c>
      <c r="D177" t="s">
        <v>168</v>
      </c>
      <c r="E177">
        <v>80</v>
      </c>
      <c r="F177">
        <v>0</v>
      </c>
      <c r="G177">
        <v>0</v>
      </c>
      <c r="H177">
        <v>0</v>
      </c>
      <c r="I177" t="s">
        <v>169</v>
      </c>
      <c r="J177">
        <v>210522975</v>
      </c>
      <c r="K177" t="s">
        <v>2570</v>
      </c>
      <c r="L177" t="s">
        <v>64</v>
      </c>
      <c r="M177" t="s">
        <v>958</v>
      </c>
      <c r="N177">
        <v>30</v>
      </c>
      <c r="O177" t="s">
        <v>66</v>
      </c>
      <c r="P177">
        <v>20</v>
      </c>
      <c r="Q177" t="s">
        <v>67</v>
      </c>
      <c r="R177">
        <v>5</v>
      </c>
      <c r="S177" t="s">
        <v>67</v>
      </c>
      <c r="T177">
        <v>1</v>
      </c>
      <c r="U177">
        <v>120</v>
      </c>
      <c r="V177">
        <v>14648</v>
      </c>
      <c r="W177">
        <v>18.22</v>
      </c>
      <c r="X177">
        <v>872</v>
      </c>
      <c r="Y177" t="s">
        <v>68</v>
      </c>
      <c r="AC177">
        <v>1654</v>
      </c>
      <c r="AD177">
        <v>2186</v>
      </c>
      <c r="AE177">
        <v>0</v>
      </c>
      <c r="AF177">
        <v>2186</v>
      </c>
      <c r="AG177">
        <v>723</v>
      </c>
      <c r="AH177">
        <v>1463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 t="s">
        <v>74</v>
      </c>
      <c r="AT177">
        <v>606863</v>
      </c>
      <c r="AU177">
        <v>291960</v>
      </c>
      <c r="AV177">
        <v>283680</v>
      </c>
      <c r="AW177">
        <v>293160</v>
      </c>
      <c r="AX177">
        <v>290520</v>
      </c>
      <c r="AY177">
        <v>301680</v>
      </c>
      <c r="AZ177">
        <v>296760</v>
      </c>
      <c r="BA177">
        <v>100</v>
      </c>
      <c r="BB177">
        <v>100</v>
      </c>
      <c r="BC177">
        <v>100</v>
      </c>
      <c r="BD177">
        <v>100</v>
      </c>
      <c r="BE177">
        <v>100</v>
      </c>
      <c r="BF177">
        <v>100</v>
      </c>
      <c r="BG177">
        <v>0</v>
      </c>
    </row>
    <row r="178" spans="1:59" x14ac:dyDescent="0.25">
      <c r="A178" t="s">
        <v>59</v>
      </c>
      <c r="B178" t="s">
        <v>2366</v>
      </c>
      <c r="C178" t="s">
        <v>2571</v>
      </c>
      <c r="D178" t="s">
        <v>168</v>
      </c>
      <c r="E178">
        <v>25</v>
      </c>
      <c r="F178">
        <v>0</v>
      </c>
      <c r="G178">
        <v>0</v>
      </c>
      <c r="H178" t="s">
        <v>2572</v>
      </c>
      <c r="I178" t="s">
        <v>169</v>
      </c>
      <c r="J178">
        <v>210044414</v>
      </c>
      <c r="K178" t="s">
        <v>2573</v>
      </c>
      <c r="L178" t="s">
        <v>2574</v>
      </c>
      <c r="M178" t="s">
        <v>2575</v>
      </c>
      <c r="N178">
        <v>15</v>
      </c>
      <c r="O178" t="s">
        <v>164</v>
      </c>
      <c r="P178">
        <v>1</v>
      </c>
      <c r="Q178" t="s">
        <v>67</v>
      </c>
      <c r="R178">
        <v>1</v>
      </c>
      <c r="S178" t="s">
        <v>67</v>
      </c>
      <c r="T178">
        <v>1</v>
      </c>
      <c r="U178">
        <v>15</v>
      </c>
      <c r="V178">
        <v>112</v>
      </c>
      <c r="W178">
        <v>34.869999999999997</v>
      </c>
      <c r="X178">
        <v>-1</v>
      </c>
      <c r="Y178" t="s">
        <v>68</v>
      </c>
      <c r="AB178" t="s">
        <v>59</v>
      </c>
      <c r="AC178">
        <v>363</v>
      </c>
      <c r="AD178">
        <v>523</v>
      </c>
      <c r="AE178">
        <v>110</v>
      </c>
      <c r="AF178">
        <v>413</v>
      </c>
      <c r="AG178">
        <v>131</v>
      </c>
      <c r="AH178">
        <v>392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 t="s">
        <v>81</v>
      </c>
      <c r="AT178">
        <v>606549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 t="s">
        <v>71</v>
      </c>
    </row>
    <row r="179" spans="1:59" x14ac:dyDescent="0.25">
      <c r="A179" t="s">
        <v>59</v>
      </c>
      <c r="B179" t="s">
        <v>2366</v>
      </c>
      <c r="C179" t="s">
        <v>2571</v>
      </c>
      <c r="D179" t="s">
        <v>168</v>
      </c>
      <c r="E179">
        <v>25</v>
      </c>
      <c r="F179">
        <v>0</v>
      </c>
      <c r="G179">
        <v>0</v>
      </c>
      <c r="H179" t="s">
        <v>2572</v>
      </c>
      <c r="I179" t="s">
        <v>169</v>
      </c>
      <c r="J179">
        <v>210044422</v>
      </c>
      <c r="K179" t="s">
        <v>2573</v>
      </c>
      <c r="L179" t="s">
        <v>2576</v>
      </c>
      <c r="M179" t="s">
        <v>2575</v>
      </c>
      <c r="N179">
        <v>30</v>
      </c>
      <c r="O179" t="s">
        <v>164</v>
      </c>
      <c r="P179">
        <v>1</v>
      </c>
      <c r="Q179" t="s">
        <v>67</v>
      </c>
      <c r="R179">
        <v>1</v>
      </c>
      <c r="S179" t="s">
        <v>67</v>
      </c>
      <c r="T179">
        <v>1</v>
      </c>
      <c r="U179">
        <v>30</v>
      </c>
      <c r="V179">
        <v>12130</v>
      </c>
      <c r="W179">
        <v>32.07</v>
      </c>
      <c r="X179">
        <v>-1</v>
      </c>
      <c r="Y179" t="s">
        <v>68</v>
      </c>
      <c r="AB179" t="s">
        <v>59</v>
      </c>
      <c r="AC179">
        <v>699</v>
      </c>
      <c r="AD179">
        <v>962</v>
      </c>
      <c r="AE179">
        <v>220</v>
      </c>
      <c r="AF179">
        <v>742</v>
      </c>
      <c r="AG179">
        <v>241</v>
      </c>
      <c r="AH179">
        <v>721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 t="s">
        <v>81</v>
      </c>
      <c r="AT179">
        <v>606549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 t="s">
        <v>71</v>
      </c>
    </row>
    <row r="180" spans="1:59" x14ac:dyDescent="0.25">
      <c r="A180" t="s">
        <v>59</v>
      </c>
      <c r="B180" t="s">
        <v>2366</v>
      </c>
      <c r="C180" t="s">
        <v>2571</v>
      </c>
      <c r="D180" t="s">
        <v>168</v>
      </c>
      <c r="E180">
        <v>25</v>
      </c>
      <c r="F180">
        <v>0</v>
      </c>
      <c r="G180">
        <v>0</v>
      </c>
      <c r="H180" t="s">
        <v>2572</v>
      </c>
      <c r="I180" t="s">
        <v>169</v>
      </c>
      <c r="J180">
        <v>210018073</v>
      </c>
      <c r="K180" t="s">
        <v>2577</v>
      </c>
      <c r="L180" t="s">
        <v>2576</v>
      </c>
      <c r="M180" t="s">
        <v>2575</v>
      </c>
      <c r="N180">
        <v>30</v>
      </c>
      <c r="O180" t="s">
        <v>164</v>
      </c>
      <c r="P180">
        <v>1</v>
      </c>
      <c r="Q180" t="s">
        <v>67</v>
      </c>
      <c r="R180">
        <v>1</v>
      </c>
      <c r="S180" t="s">
        <v>67</v>
      </c>
      <c r="T180">
        <v>1</v>
      </c>
      <c r="U180">
        <v>30</v>
      </c>
      <c r="V180">
        <v>18001</v>
      </c>
      <c r="W180">
        <v>32.43</v>
      </c>
      <c r="X180">
        <v>257</v>
      </c>
      <c r="Y180" t="s">
        <v>68</v>
      </c>
      <c r="AB180" t="s">
        <v>59</v>
      </c>
      <c r="AC180">
        <v>708</v>
      </c>
      <c r="AD180">
        <v>973</v>
      </c>
      <c r="AE180">
        <v>220</v>
      </c>
      <c r="AF180">
        <v>753</v>
      </c>
      <c r="AG180">
        <v>243</v>
      </c>
      <c r="AH180">
        <v>730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 t="s">
        <v>81</v>
      </c>
      <c r="AT180">
        <v>606549</v>
      </c>
      <c r="AU180">
        <v>89610</v>
      </c>
      <c r="AV180">
        <v>81570</v>
      </c>
      <c r="AW180">
        <v>92490</v>
      </c>
      <c r="AX180">
        <v>90960</v>
      </c>
      <c r="AY180">
        <v>92070</v>
      </c>
      <c r="AZ180">
        <v>93330</v>
      </c>
      <c r="BA180">
        <v>47.83</v>
      </c>
      <c r="BB180">
        <v>51.55</v>
      </c>
      <c r="BC180">
        <v>56.09</v>
      </c>
      <c r="BD180">
        <v>51.59</v>
      </c>
      <c r="BE180">
        <v>49.22</v>
      </c>
      <c r="BF180">
        <v>47.84</v>
      </c>
      <c r="BG180" t="s">
        <v>71</v>
      </c>
    </row>
    <row r="181" spans="1:59" x14ac:dyDescent="0.25">
      <c r="A181" t="s">
        <v>59</v>
      </c>
      <c r="B181" t="s">
        <v>2366</v>
      </c>
      <c r="C181" t="s">
        <v>2571</v>
      </c>
      <c r="D181" t="s">
        <v>168</v>
      </c>
      <c r="E181">
        <v>25</v>
      </c>
      <c r="F181">
        <v>0</v>
      </c>
      <c r="G181">
        <v>0</v>
      </c>
      <c r="H181" t="s">
        <v>2572</v>
      </c>
      <c r="I181" t="s">
        <v>169</v>
      </c>
      <c r="J181">
        <v>210040630</v>
      </c>
      <c r="K181" t="s">
        <v>2578</v>
      </c>
      <c r="L181" t="s">
        <v>2574</v>
      </c>
      <c r="M181" t="s">
        <v>2575</v>
      </c>
      <c r="N181">
        <v>15</v>
      </c>
      <c r="O181" t="s">
        <v>164</v>
      </c>
      <c r="P181">
        <v>1</v>
      </c>
      <c r="Q181" t="s">
        <v>67</v>
      </c>
      <c r="R181">
        <v>1</v>
      </c>
      <c r="S181" t="s">
        <v>67</v>
      </c>
      <c r="T181">
        <v>1</v>
      </c>
      <c r="U181">
        <v>15</v>
      </c>
      <c r="V181">
        <v>363</v>
      </c>
      <c r="W181">
        <v>34.869999999999997</v>
      </c>
      <c r="X181">
        <v>258</v>
      </c>
      <c r="Y181" t="s">
        <v>68</v>
      </c>
      <c r="AB181" t="s">
        <v>59</v>
      </c>
      <c r="AC181">
        <v>363</v>
      </c>
      <c r="AD181">
        <v>523</v>
      </c>
      <c r="AE181">
        <v>110</v>
      </c>
      <c r="AF181">
        <v>413</v>
      </c>
      <c r="AG181">
        <v>131</v>
      </c>
      <c r="AH181">
        <v>392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 t="s">
        <v>81</v>
      </c>
      <c r="AT181">
        <v>606549</v>
      </c>
      <c r="AU181">
        <v>1215</v>
      </c>
      <c r="AV181">
        <v>810</v>
      </c>
      <c r="AW181">
        <v>1020</v>
      </c>
      <c r="AX181">
        <v>855</v>
      </c>
      <c r="AY181">
        <v>810</v>
      </c>
      <c r="AZ181">
        <v>735</v>
      </c>
      <c r="BA181">
        <v>0.65</v>
      </c>
      <c r="BB181">
        <v>0.51</v>
      </c>
      <c r="BC181">
        <v>0.62</v>
      </c>
      <c r="BD181">
        <v>0.48</v>
      </c>
      <c r="BE181">
        <v>0.43</v>
      </c>
      <c r="BF181">
        <v>0.38</v>
      </c>
      <c r="BG181" t="s">
        <v>71</v>
      </c>
    </row>
    <row r="182" spans="1:59" x14ac:dyDescent="0.25">
      <c r="A182" t="s">
        <v>59</v>
      </c>
      <c r="B182" t="s">
        <v>2366</v>
      </c>
      <c r="C182" t="s">
        <v>2571</v>
      </c>
      <c r="D182" t="s">
        <v>168</v>
      </c>
      <c r="E182">
        <v>25</v>
      </c>
      <c r="F182">
        <v>0</v>
      </c>
      <c r="G182">
        <v>0</v>
      </c>
      <c r="H182" t="s">
        <v>2572</v>
      </c>
      <c r="I182" t="s">
        <v>169</v>
      </c>
      <c r="J182">
        <v>210018081</v>
      </c>
      <c r="K182" t="s">
        <v>2578</v>
      </c>
      <c r="L182" t="s">
        <v>2576</v>
      </c>
      <c r="M182" t="s">
        <v>2575</v>
      </c>
      <c r="N182">
        <v>30</v>
      </c>
      <c r="O182" t="s">
        <v>164</v>
      </c>
      <c r="P182">
        <v>1</v>
      </c>
      <c r="Q182" t="s">
        <v>67</v>
      </c>
      <c r="R182">
        <v>1</v>
      </c>
      <c r="S182" t="s">
        <v>67</v>
      </c>
      <c r="T182">
        <v>1</v>
      </c>
      <c r="U182">
        <v>30</v>
      </c>
      <c r="V182">
        <v>17448</v>
      </c>
      <c r="W182">
        <v>29.27</v>
      </c>
      <c r="X182">
        <v>258</v>
      </c>
      <c r="Y182" t="s">
        <v>68</v>
      </c>
      <c r="Z182" t="s">
        <v>59</v>
      </c>
      <c r="AB182" t="s">
        <v>59</v>
      </c>
      <c r="AC182">
        <v>638</v>
      </c>
      <c r="AD182">
        <v>878</v>
      </c>
      <c r="AE182">
        <v>220</v>
      </c>
      <c r="AF182">
        <v>658</v>
      </c>
      <c r="AG182">
        <v>220</v>
      </c>
      <c r="AH182">
        <v>658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 t="s">
        <v>81</v>
      </c>
      <c r="AT182">
        <v>606549</v>
      </c>
      <c r="AU182">
        <v>96510</v>
      </c>
      <c r="AV182">
        <v>75840</v>
      </c>
      <c r="AW182">
        <v>71400</v>
      </c>
      <c r="AX182">
        <v>84510</v>
      </c>
      <c r="AY182">
        <v>94170</v>
      </c>
      <c r="AZ182">
        <v>101010</v>
      </c>
      <c r="BA182">
        <v>51.52</v>
      </c>
      <c r="BB182">
        <v>47.93</v>
      </c>
      <c r="BC182">
        <v>43.3</v>
      </c>
      <c r="BD182">
        <v>47.93</v>
      </c>
      <c r="BE182">
        <v>50.34</v>
      </c>
      <c r="BF182">
        <v>51.78</v>
      </c>
      <c r="BG182" t="s">
        <v>71</v>
      </c>
    </row>
    <row r="183" spans="1:59" x14ac:dyDescent="0.25">
      <c r="A183" t="s">
        <v>69</v>
      </c>
      <c r="B183" t="s">
        <v>2366</v>
      </c>
      <c r="C183" t="s">
        <v>986</v>
      </c>
      <c r="D183" t="s">
        <v>168</v>
      </c>
      <c r="E183">
        <v>25</v>
      </c>
      <c r="F183">
        <v>0</v>
      </c>
      <c r="G183">
        <v>0</v>
      </c>
      <c r="H183" t="s">
        <v>2579</v>
      </c>
      <c r="I183" t="s">
        <v>169</v>
      </c>
      <c r="J183">
        <v>210038015</v>
      </c>
      <c r="K183" t="s">
        <v>2580</v>
      </c>
      <c r="L183" t="s">
        <v>2581</v>
      </c>
      <c r="M183" t="s">
        <v>989</v>
      </c>
      <c r="N183">
        <v>20</v>
      </c>
      <c r="O183" t="s">
        <v>969</v>
      </c>
      <c r="P183">
        <v>1</v>
      </c>
      <c r="Q183" t="s">
        <v>67</v>
      </c>
      <c r="R183">
        <v>1</v>
      </c>
      <c r="S183" t="s">
        <v>67</v>
      </c>
      <c r="T183">
        <v>1</v>
      </c>
      <c r="U183">
        <v>20</v>
      </c>
      <c r="V183">
        <v>20900</v>
      </c>
      <c r="W183">
        <v>77.75</v>
      </c>
      <c r="X183">
        <v>996</v>
      </c>
      <c r="Y183" t="s">
        <v>68</v>
      </c>
      <c r="Z183" t="s">
        <v>59</v>
      </c>
      <c r="AC183">
        <v>1139</v>
      </c>
      <c r="AD183">
        <v>1555</v>
      </c>
      <c r="AE183">
        <v>389</v>
      </c>
      <c r="AF183">
        <v>1166</v>
      </c>
      <c r="AG183">
        <v>389</v>
      </c>
      <c r="AH183">
        <v>1166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 t="s">
        <v>84</v>
      </c>
      <c r="AT183">
        <v>606551</v>
      </c>
      <c r="AU183">
        <v>62900</v>
      </c>
      <c r="AV183">
        <v>58700</v>
      </c>
      <c r="AW183">
        <v>75900</v>
      </c>
      <c r="AX183">
        <v>72100</v>
      </c>
      <c r="AY183">
        <v>76320</v>
      </c>
      <c r="AZ183">
        <v>72080</v>
      </c>
      <c r="BA183">
        <v>100</v>
      </c>
      <c r="BB183">
        <v>100</v>
      </c>
      <c r="BC183">
        <v>100</v>
      </c>
      <c r="BD183">
        <v>100</v>
      </c>
      <c r="BE183">
        <v>100</v>
      </c>
      <c r="BF183">
        <v>100</v>
      </c>
      <c r="BG183">
        <v>0</v>
      </c>
    </row>
    <row r="184" spans="1:59" x14ac:dyDescent="0.25">
      <c r="A184" t="s">
        <v>59</v>
      </c>
      <c r="B184" t="s">
        <v>2366</v>
      </c>
      <c r="C184" t="s">
        <v>2582</v>
      </c>
      <c r="D184" t="s">
        <v>168</v>
      </c>
      <c r="E184">
        <v>25</v>
      </c>
      <c r="F184">
        <v>0</v>
      </c>
      <c r="G184">
        <v>0</v>
      </c>
      <c r="H184" t="s">
        <v>2583</v>
      </c>
      <c r="I184" t="s">
        <v>169</v>
      </c>
      <c r="J184">
        <v>210227054</v>
      </c>
      <c r="K184" t="s">
        <v>2584</v>
      </c>
      <c r="L184" t="s">
        <v>2585</v>
      </c>
      <c r="M184" t="s">
        <v>2586</v>
      </c>
      <c r="N184">
        <v>25</v>
      </c>
      <c r="O184" t="s">
        <v>164</v>
      </c>
      <c r="P184">
        <v>0.5</v>
      </c>
      <c r="Q184" t="s">
        <v>67</v>
      </c>
      <c r="R184">
        <v>1</v>
      </c>
      <c r="S184" t="s">
        <v>67</v>
      </c>
      <c r="T184">
        <v>0.5</v>
      </c>
      <c r="U184">
        <v>25</v>
      </c>
      <c r="V184">
        <v>59806</v>
      </c>
      <c r="W184">
        <v>25.76</v>
      </c>
      <c r="X184">
        <v>139</v>
      </c>
      <c r="Y184" t="s">
        <v>68</v>
      </c>
      <c r="Z184" t="s">
        <v>59</v>
      </c>
      <c r="AB184" t="s">
        <v>59</v>
      </c>
      <c r="AC184">
        <v>447</v>
      </c>
      <c r="AD184">
        <v>644</v>
      </c>
      <c r="AE184">
        <v>161</v>
      </c>
      <c r="AF184">
        <v>483</v>
      </c>
      <c r="AG184">
        <v>161</v>
      </c>
      <c r="AH184">
        <v>483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 t="s">
        <v>101</v>
      </c>
      <c r="AT184">
        <v>606552</v>
      </c>
      <c r="AU184">
        <v>245525</v>
      </c>
      <c r="AV184">
        <v>227000</v>
      </c>
      <c r="AW184">
        <v>244250</v>
      </c>
      <c r="AX184">
        <v>252325</v>
      </c>
      <c r="AY184">
        <v>258900</v>
      </c>
      <c r="AZ184">
        <v>267150</v>
      </c>
      <c r="BA184">
        <v>68.349999999999994</v>
      </c>
      <c r="BB184">
        <v>65.8</v>
      </c>
      <c r="BC184">
        <v>63.28</v>
      </c>
      <c r="BD184">
        <v>64.81</v>
      </c>
      <c r="BE184">
        <v>65.930000000000007</v>
      </c>
      <c r="BF184">
        <v>69.88</v>
      </c>
      <c r="BG184" t="s">
        <v>71</v>
      </c>
    </row>
    <row r="185" spans="1:59" x14ac:dyDescent="0.25">
      <c r="A185" t="s">
        <v>59</v>
      </c>
      <c r="B185" t="s">
        <v>2366</v>
      </c>
      <c r="C185" t="s">
        <v>2582</v>
      </c>
      <c r="D185" t="s">
        <v>168</v>
      </c>
      <c r="E185">
        <v>25</v>
      </c>
      <c r="F185">
        <v>0</v>
      </c>
      <c r="G185">
        <v>0</v>
      </c>
      <c r="H185" t="s">
        <v>2583</v>
      </c>
      <c r="I185" t="s">
        <v>169</v>
      </c>
      <c r="J185">
        <v>210227046</v>
      </c>
      <c r="K185" t="s">
        <v>2587</v>
      </c>
      <c r="L185" t="s">
        <v>2588</v>
      </c>
      <c r="M185" t="s">
        <v>2586</v>
      </c>
      <c r="N185">
        <v>25</v>
      </c>
      <c r="O185" t="s">
        <v>164</v>
      </c>
      <c r="P185">
        <v>0.5</v>
      </c>
      <c r="Q185" t="s">
        <v>67</v>
      </c>
      <c r="R185">
        <v>1</v>
      </c>
      <c r="S185" t="s">
        <v>67</v>
      </c>
      <c r="T185">
        <v>0.5</v>
      </c>
      <c r="U185">
        <v>25</v>
      </c>
      <c r="V185">
        <v>30373</v>
      </c>
      <c r="W185">
        <v>25.76</v>
      </c>
      <c r="X185">
        <v>558</v>
      </c>
      <c r="Y185" t="s">
        <v>68</v>
      </c>
      <c r="Z185" t="s">
        <v>59</v>
      </c>
      <c r="AB185" t="s">
        <v>59</v>
      </c>
      <c r="AC185">
        <v>447</v>
      </c>
      <c r="AD185">
        <v>644</v>
      </c>
      <c r="AE185">
        <v>161</v>
      </c>
      <c r="AF185">
        <v>483</v>
      </c>
      <c r="AG185">
        <v>161</v>
      </c>
      <c r="AH185">
        <v>483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 t="s">
        <v>101</v>
      </c>
      <c r="AT185">
        <v>606552</v>
      </c>
      <c r="AU185">
        <v>113675</v>
      </c>
      <c r="AV185">
        <v>118000</v>
      </c>
      <c r="AW185">
        <v>141725</v>
      </c>
      <c r="AX185">
        <v>137000</v>
      </c>
      <c r="AY185">
        <v>133775</v>
      </c>
      <c r="AZ185">
        <v>115150</v>
      </c>
      <c r="BA185">
        <v>31.65</v>
      </c>
      <c r="BB185">
        <v>34.200000000000003</v>
      </c>
      <c r="BC185">
        <v>36.72</v>
      </c>
      <c r="BD185">
        <v>35.19</v>
      </c>
      <c r="BE185">
        <v>34.07</v>
      </c>
      <c r="BF185">
        <v>30.12</v>
      </c>
      <c r="BG185" t="s">
        <v>71</v>
      </c>
    </row>
    <row r="186" spans="1:59" x14ac:dyDescent="0.25">
      <c r="A186" t="s">
        <v>69</v>
      </c>
      <c r="B186" t="s">
        <v>2366</v>
      </c>
      <c r="C186" t="s">
        <v>2589</v>
      </c>
      <c r="D186" t="s">
        <v>168</v>
      </c>
      <c r="E186">
        <v>25</v>
      </c>
      <c r="F186">
        <v>0</v>
      </c>
      <c r="G186">
        <v>0</v>
      </c>
      <c r="H186" t="s">
        <v>2590</v>
      </c>
      <c r="I186" t="s">
        <v>169</v>
      </c>
      <c r="J186">
        <v>210071877</v>
      </c>
      <c r="K186" t="s">
        <v>2591</v>
      </c>
      <c r="L186" t="s">
        <v>2576</v>
      </c>
      <c r="M186" t="s">
        <v>2592</v>
      </c>
      <c r="N186">
        <v>30</v>
      </c>
      <c r="O186" t="s">
        <v>164</v>
      </c>
      <c r="P186">
        <v>1</v>
      </c>
      <c r="Q186" t="s">
        <v>164</v>
      </c>
      <c r="R186">
        <v>1</v>
      </c>
      <c r="S186" t="s">
        <v>67</v>
      </c>
      <c r="T186">
        <v>1</v>
      </c>
      <c r="U186">
        <v>30</v>
      </c>
      <c r="V186">
        <v>77951</v>
      </c>
      <c r="W186">
        <v>27.37</v>
      </c>
      <c r="X186">
        <v>962</v>
      </c>
      <c r="Y186" t="s">
        <v>68</v>
      </c>
      <c r="Z186" t="s">
        <v>59</v>
      </c>
      <c r="AC186">
        <v>596</v>
      </c>
      <c r="AD186">
        <v>821</v>
      </c>
      <c r="AE186">
        <v>205</v>
      </c>
      <c r="AF186">
        <v>616</v>
      </c>
      <c r="AG186">
        <v>205</v>
      </c>
      <c r="AH186">
        <v>616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 t="s">
        <v>84</v>
      </c>
      <c r="AT186">
        <v>606866</v>
      </c>
      <c r="AU186">
        <v>386310</v>
      </c>
      <c r="AV186">
        <v>363600</v>
      </c>
      <c r="AW186">
        <v>385470</v>
      </c>
      <c r="AX186">
        <v>374430</v>
      </c>
      <c r="AY186">
        <v>413070</v>
      </c>
      <c r="AZ186">
        <v>415650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0</v>
      </c>
    </row>
    <row r="187" spans="1:59" x14ac:dyDescent="0.25">
      <c r="A187" t="s">
        <v>59</v>
      </c>
      <c r="B187" t="s">
        <v>2366</v>
      </c>
      <c r="C187" t="s">
        <v>2593</v>
      </c>
      <c r="D187" t="s">
        <v>168</v>
      </c>
      <c r="E187">
        <v>25</v>
      </c>
      <c r="F187">
        <v>0</v>
      </c>
      <c r="G187">
        <v>0</v>
      </c>
      <c r="H187" t="s">
        <v>2594</v>
      </c>
      <c r="I187" t="s">
        <v>169</v>
      </c>
      <c r="J187">
        <v>210010758</v>
      </c>
      <c r="K187" t="s">
        <v>2595</v>
      </c>
      <c r="L187" t="s">
        <v>2596</v>
      </c>
      <c r="M187" t="s">
        <v>2597</v>
      </c>
      <c r="N187">
        <v>28</v>
      </c>
      <c r="O187" t="s">
        <v>66</v>
      </c>
      <c r="P187">
        <v>2</v>
      </c>
      <c r="Q187" t="s">
        <v>67</v>
      </c>
      <c r="R187">
        <v>2</v>
      </c>
      <c r="S187" t="s">
        <v>67</v>
      </c>
      <c r="T187">
        <v>1</v>
      </c>
      <c r="U187">
        <v>28</v>
      </c>
      <c r="V187">
        <v>14189</v>
      </c>
      <c r="W187">
        <v>55.5</v>
      </c>
      <c r="X187">
        <v>186</v>
      </c>
      <c r="Y187" t="s">
        <v>68</v>
      </c>
      <c r="Z187" t="s">
        <v>59</v>
      </c>
      <c r="AB187" t="s">
        <v>59</v>
      </c>
      <c r="AC187">
        <v>1138</v>
      </c>
      <c r="AD187">
        <v>1554</v>
      </c>
      <c r="AE187">
        <v>389</v>
      </c>
      <c r="AF187">
        <v>1165</v>
      </c>
      <c r="AG187">
        <v>389</v>
      </c>
      <c r="AH187">
        <v>1165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 t="s">
        <v>2598</v>
      </c>
      <c r="AT187">
        <v>606587</v>
      </c>
      <c r="AU187">
        <v>56784</v>
      </c>
      <c r="AV187">
        <v>61992</v>
      </c>
      <c r="AW187">
        <v>73472</v>
      </c>
      <c r="AX187">
        <v>74788</v>
      </c>
      <c r="AY187">
        <v>74144</v>
      </c>
      <c r="AZ187">
        <v>56112</v>
      </c>
      <c r="BA187">
        <v>100</v>
      </c>
      <c r="BB187">
        <v>100</v>
      </c>
      <c r="BC187">
        <v>100</v>
      </c>
      <c r="BD187">
        <v>100</v>
      </c>
      <c r="BE187">
        <v>100</v>
      </c>
      <c r="BF187">
        <v>100</v>
      </c>
      <c r="BG187" t="s">
        <v>71</v>
      </c>
    </row>
    <row r="188" spans="1:59" x14ac:dyDescent="0.25">
      <c r="A188" t="s">
        <v>69</v>
      </c>
      <c r="B188" t="s">
        <v>2366</v>
      </c>
      <c r="C188" t="s">
        <v>2599</v>
      </c>
      <c r="D188" t="s">
        <v>168</v>
      </c>
      <c r="E188">
        <v>25</v>
      </c>
      <c r="F188">
        <v>0</v>
      </c>
      <c r="G188">
        <v>0</v>
      </c>
      <c r="H188" t="s">
        <v>2600</v>
      </c>
      <c r="I188" t="s">
        <v>169</v>
      </c>
      <c r="J188">
        <v>210047797</v>
      </c>
      <c r="K188" t="s">
        <v>2601</v>
      </c>
      <c r="L188" t="s">
        <v>2602</v>
      </c>
      <c r="M188" t="s">
        <v>2603</v>
      </c>
      <c r="N188">
        <v>28</v>
      </c>
      <c r="O188" t="s">
        <v>66</v>
      </c>
      <c r="P188">
        <v>1</v>
      </c>
      <c r="Q188" t="s">
        <v>341</v>
      </c>
      <c r="R188">
        <v>1</v>
      </c>
      <c r="S188" t="s">
        <v>341</v>
      </c>
      <c r="T188">
        <v>1</v>
      </c>
      <c r="U188">
        <v>28</v>
      </c>
      <c r="V188">
        <v>16126</v>
      </c>
      <c r="W188">
        <v>54.89</v>
      </c>
      <c r="X188">
        <v>188</v>
      </c>
      <c r="Y188" t="s">
        <v>68</v>
      </c>
      <c r="Z188" t="s">
        <v>59</v>
      </c>
      <c r="AC188">
        <v>1125</v>
      </c>
      <c r="AD188">
        <v>1537</v>
      </c>
      <c r="AE188">
        <v>384</v>
      </c>
      <c r="AF188">
        <v>1153</v>
      </c>
      <c r="AG188">
        <v>384</v>
      </c>
      <c r="AH188">
        <v>1153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 t="s">
        <v>2598</v>
      </c>
      <c r="AT188">
        <v>606585</v>
      </c>
      <c r="AU188">
        <v>69608</v>
      </c>
      <c r="AV188">
        <v>71260</v>
      </c>
      <c r="AW188">
        <v>82264</v>
      </c>
      <c r="AX188">
        <v>76944</v>
      </c>
      <c r="AY188">
        <v>74732</v>
      </c>
      <c r="AZ188">
        <v>76720</v>
      </c>
      <c r="BA188">
        <v>100</v>
      </c>
      <c r="BB188">
        <v>100</v>
      </c>
      <c r="BC188">
        <v>100</v>
      </c>
      <c r="BD188">
        <v>100</v>
      </c>
      <c r="BE188">
        <v>100</v>
      </c>
      <c r="BF188">
        <v>100</v>
      </c>
      <c r="BG188">
        <v>1</v>
      </c>
    </row>
    <row r="189" spans="1:59" x14ac:dyDescent="0.25">
      <c r="A189" t="s">
        <v>69</v>
      </c>
      <c r="B189" t="s">
        <v>2366</v>
      </c>
      <c r="C189" t="s">
        <v>2604</v>
      </c>
      <c r="D189" t="s">
        <v>168</v>
      </c>
      <c r="E189">
        <v>55</v>
      </c>
      <c r="F189">
        <v>0</v>
      </c>
      <c r="G189">
        <v>100</v>
      </c>
      <c r="H189" t="s">
        <v>2605</v>
      </c>
      <c r="I189" t="s">
        <v>169</v>
      </c>
      <c r="J189">
        <v>210157649</v>
      </c>
      <c r="K189" t="s">
        <v>2606</v>
      </c>
      <c r="L189" t="s">
        <v>2607</v>
      </c>
      <c r="M189" t="s">
        <v>2608</v>
      </c>
      <c r="N189">
        <v>10</v>
      </c>
      <c r="O189" t="s">
        <v>375</v>
      </c>
      <c r="P189">
        <v>75</v>
      </c>
      <c r="Q189" t="s">
        <v>2416</v>
      </c>
      <c r="R189">
        <v>75</v>
      </c>
      <c r="S189" t="s">
        <v>2416</v>
      </c>
      <c r="T189">
        <v>1</v>
      </c>
      <c r="U189">
        <v>10</v>
      </c>
      <c r="V189">
        <v>2748</v>
      </c>
      <c r="W189">
        <v>5194.1000000000004</v>
      </c>
      <c r="X189">
        <v>1489</v>
      </c>
      <c r="Y189" t="s">
        <v>68</v>
      </c>
      <c r="Z189" t="s">
        <v>59</v>
      </c>
      <c r="AC189">
        <v>46435</v>
      </c>
      <c r="AD189">
        <v>51941</v>
      </c>
      <c r="AE189">
        <v>28568</v>
      </c>
      <c r="AF189">
        <v>23373</v>
      </c>
      <c r="AG189">
        <v>28568</v>
      </c>
      <c r="AH189">
        <v>23373</v>
      </c>
      <c r="AI189">
        <v>0</v>
      </c>
      <c r="AJ189">
        <v>0</v>
      </c>
      <c r="AK189">
        <v>0</v>
      </c>
      <c r="AL189">
        <v>0</v>
      </c>
      <c r="AM189">
        <v>51641</v>
      </c>
      <c r="AN189">
        <v>300</v>
      </c>
      <c r="AO189">
        <v>51641</v>
      </c>
      <c r="AP189">
        <v>300</v>
      </c>
      <c r="AQ189">
        <v>0</v>
      </c>
      <c r="AR189">
        <v>0</v>
      </c>
      <c r="AS189" t="s">
        <v>2379</v>
      </c>
      <c r="AT189">
        <v>606586</v>
      </c>
      <c r="AU189">
        <v>4160</v>
      </c>
      <c r="AV189">
        <v>5400</v>
      </c>
      <c r="AW189">
        <v>5700</v>
      </c>
      <c r="AX189">
        <v>5670</v>
      </c>
      <c r="AY189">
        <v>5280</v>
      </c>
      <c r="AZ189">
        <v>1270</v>
      </c>
      <c r="BA189">
        <v>96.41</v>
      </c>
      <c r="BB189">
        <v>96.26</v>
      </c>
      <c r="BC189">
        <v>93.75</v>
      </c>
      <c r="BD189">
        <v>95.62</v>
      </c>
      <c r="BE189">
        <v>94.54</v>
      </c>
      <c r="BF189">
        <v>96.95</v>
      </c>
      <c r="BG189">
        <v>0</v>
      </c>
    </row>
    <row r="190" spans="1:59" x14ac:dyDescent="0.25">
      <c r="A190" t="s">
        <v>69</v>
      </c>
      <c r="B190" t="s">
        <v>2366</v>
      </c>
      <c r="C190" t="s">
        <v>2604</v>
      </c>
      <c r="D190" t="s">
        <v>168</v>
      </c>
      <c r="E190">
        <v>55</v>
      </c>
      <c r="F190">
        <v>0</v>
      </c>
      <c r="G190">
        <v>100</v>
      </c>
      <c r="H190" t="s">
        <v>2605</v>
      </c>
      <c r="I190" t="s">
        <v>169</v>
      </c>
      <c r="J190">
        <v>210157631</v>
      </c>
      <c r="K190" t="s">
        <v>2606</v>
      </c>
      <c r="L190" t="s">
        <v>2609</v>
      </c>
      <c r="M190" t="s">
        <v>2608</v>
      </c>
      <c r="N190">
        <v>5</v>
      </c>
      <c r="O190" t="s">
        <v>375</v>
      </c>
      <c r="P190">
        <v>75</v>
      </c>
      <c r="Q190" t="s">
        <v>2416</v>
      </c>
      <c r="R190">
        <v>75</v>
      </c>
      <c r="S190" t="s">
        <v>2416</v>
      </c>
      <c r="T190">
        <v>1</v>
      </c>
      <c r="U190">
        <v>5</v>
      </c>
      <c r="V190">
        <v>270</v>
      </c>
      <c r="W190">
        <v>5298.4</v>
      </c>
      <c r="X190">
        <v>1489</v>
      </c>
      <c r="Y190" t="s">
        <v>68</v>
      </c>
      <c r="AC190">
        <v>23218</v>
      </c>
      <c r="AD190">
        <v>26492</v>
      </c>
      <c r="AE190">
        <v>14284</v>
      </c>
      <c r="AF190">
        <v>12208</v>
      </c>
      <c r="AG190">
        <v>14571</v>
      </c>
      <c r="AH190">
        <v>11921</v>
      </c>
      <c r="AI190">
        <v>0</v>
      </c>
      <c r="AJ190">
        <v>0</v>
      </c>
      <c r="AK190">
        <v>0</v>
      </c>
      <c r="AL190">
        <v>0</v>
      </c>
      <c r="AM190">
        <v>25671</v>
      </c>
      <c r="AN190">
        <v>821</v>
      </c>
      <c r="AO190">
        <v>26192</v>
      </c>
      <c r="AP190">
        <v>300</v>
      </c>
      <c r="AQ190">
        <v>0</v>
      </c>
      <c r="AR190">
        <v>0</v>
      </c>
      <c r="AS190" t="s">
        <v>2379</v>
      </c>
      <c r="AT190">
        <v>606586</v>
      </c>
      <c r="AU190">
        <v>155</v>
      </c>
      <c r="AV190">
        <v>210</v>
      </c>
      <c r="AW190">
        <v>380</v>
      </c>
      <c r="AX190">
        <v>260</v>
      </c>
      <c r="AY190">
        <v>305</v>
      </c>
      <c r="AZ190">
        <v>40</v>
      </c>
      <c r="BA190">
        <v>3.59</v>
      </c>
      <c r="BB190">
        <v>3.74</v>
      </c>
      <c r="BC190">
        <v>6.25</v>
      </c>
      <c r="BD190">
        <v>4.38</v>
      </c>
      <c r="BE190">
        <v>5.46</v>
      </c>
      <c r="BF190">
        <v>3.05</v>
      </c>
      <c r="BG190">
        <v>0</v>
      </c>
    </row>
    <row r="191" spans="1:59" x14ac:dyDescent="0.25">
      <c r="A191" t="s">
        <v>59</v>
      </c>
      <c r="B191" t="s">
        <v>2366</v>
      </c>
      <c r="C191" t="s">
        <v>2610</v>
      </c>
      <c r="D191" t="s">
        <v>168</v>
      </c>
      <c r="E191">
        <v>25</v>
      </c>
      <c r="F191">
        <v>0</v>
      </c>
      <c r="G191">
        <v>0</v>
      </c>
      <c r="H191" t="s">
        <v>2611</v>
      </c>
      <c r="I191" t="s">
        <v>169</v>
      </c>
      <c r="J191">
        <v>210223319</v>
      </c>
      <c r="K191" t="s">
        <v>2612</v>
      </c>
      <c r="L191" t="s">
        <v>2613</v>
      </c>
      <c r="M191" t="s">
        <v>2614</v>
      </c>
      <c r="N191">
        <v>21</v>
      </c>
      <c r="O191" t="s">
        <v>66</v>
      </c>
      <c r="P191">
        <v>1</v>
      </c>
      <c r="Q191" t="s">
        <v>341</v>
      </c>
      <c r="R191">
        <v>0.75</v>
      </c>
      <c r="S191" t="s">
        <v>341</v>
      </c>
      <c r="T191">
        <v>1</v>
      </c>
      <c r="U191">
        <v>28</v>
      </c>
      <c r="V191">
        <v>3</v>
      </c>
      <c r="W191">
        <v>35.5</v>
      </c>
      <c r="X191">
        <v>197</v>
      </c>
      <c r="Y191" t="s">
        <v>68</v>
      </c>
      <c r="AB191" t="s">
        <v>59</v>
      </c>
      <c r="AC191">
        <v>723</v>
      </c>
      <c r="AD191">
        <v>994</v>
      </c>
      <c r="AE191">
        <v>247</v>
      </c>
      <c r="AF191">
        <v>747</v>
      </c>
      <c r="AG191">
        <v>249</v>
      </c>
      <c r="AH191">
        <v>745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 t="s">
        <v>206</v>
      </c>
      <c r="AT191">
        <v>606644</v>
      </c>
      <c r="AU191">
        <v>0</v>
      </c>
      <c r="AV191">
        <v>0</v>
      </c>
      <c r="AW191">
        <v>0</v>
      </c>
      <c r="AX191">
        <v>84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0.08</v>
      </c>
      <c r="BE191">
        <v>0</v>
      </c>
      <c r="BF191">
        <v>0</v>
      </c>
      <c r="BG191" t="s">
        <v>71</v>
      </c>
    </row>
    <row r="192" spans="1:59" x14ac:dyDescent="0.25">
      <c r="A192" t="s">
        <v>59</v>
      </c>
      <c r="B192" t="s">
        <v>2366</v>
      </c>
      <c r="C192" t="s">
        <v>2610</v>
      </c>
      <c r="D192" t="s">
        <v>168</v>
      </c>
      <c r="E192">
        <v>25</v>
      </c>
      <c r="F192">
        <v>0</v>
      </c>
      <c r="G192">
        <v>0</v>
      </c>
      <c r="H192" t="s">
        <v>2611</v>
      </c>
      <c r="I192" t="s">
        <v>169</v>
      </c>
      <c r="J192">
        <v>210223301</v>
      </c>
      <c r="K192" t="s">
        <v>2612</v>
      </c>
      <c r="L192" t="s">
        <v>2615</v>
      </c>
      <c r="M192" t="s">
        <v>2614</v>
      </c>
      <c r="N192">
        <v>63</v>
      </c>
      <c r="O192" t="s">
        <v>66</v>
      </c>
      <c r="P192">
        <v>1</v>
      </c>
      <c r="Q192" t="s">
        <v>341</v>
      </c>
      <c r="R192">
        <v>0.75</v>
      </c>
      <c r="S192" t="s">
        <v>341</v>
      </c>
      <c r="T192">
        <v>1</v>
      </c>
      <c r="U192">
        <v>84</v>
      </c>
      <c r="V192">
        <v>7114</v>
      </c>
      <c r="W192">
        <v>35.33</v>
      </c>
      <c r="X192">
        <v>197</v>
      </c>
      <c r="Y192" t="s">
        <v>68</v>
      </c>
      <c r="Z192" t="s">
        <v>59</v>
      </c>
      <c r="AB192" t="s">
        <v>59</v>
      </c>
      <c r="AC192">
        <v>2256</v>
      </c>
      <c r="AD192">
        <v>2968</v>
      </c>
      <c r="AE192">
        <v>742</v>
      </c>
      <c r="AF192">
        <v>2226</v>
      </c>
      <c r="AG192">
        <v>742</v>
      </c>
      <c r="AH192">
        <v>2226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 t="s">
        <v>206</v>
      </c>
      <c r="AT192">
        <v>606644</v>
      </c>
      <c r="AU192">
        <v>96684</v>
      </c>
      <c r="AV192">
        <v>96348</v>
      </c>
      <c r="AW192">
        <v>102564</v>
      </c>
      <c r="AX192">
        <v>101472</v>
      </c>
      <c r="AY192">
        <v>96600</v>
      </c>
      <c r="AZ192">
        <v>103908</v>
      </c>
      <c r="BA192">
        <v>100</v>
      </c>
      <c r="BB192">
        <v>100</v>
      </c>
      <c r="BC192">
        <v>100</v>
      </c>
      <c r="BD192">
        <v>99.92</v>
      </c>
      <c r="BE192">
        <v>100</v>
      </c>
      <c r="BF192">
        <v>100</v>
      </c>
      <c r="BG192" t="s">
        <v>71</v>
      </c>
    </row>
    <row r="193" spans="1:59" x14ac:dyDescent="0.25">
      <c r="A193" t="s">
        <v>59</v>
      </c>
      <c r="B193" t="s">
        <v>2366</v>
      </c>
      <c r="C193" t="s">
        <v>2616</v>
      </c>
      <c r="D193" t="s">
        <v>168</v>
      </c>
      <c r="E193">
        <v>25</v>
      </c>
      <c r="F193">
        <v>0</v>
      </c>
      <c r="G193">
        <v>0</v>
      </c>
      <c r="H193" t="s">
        <v>2551</v>
      </c>
      <c r="I193" t="s">
        <v>169</v>
      </c>
      <c r="J193">
        <v>210009040</v>
      </c>
      <c r="K193" t="s">
        <v>2617</v>
      </c>
      <c r="L193" t="s">
        <v>64</v>
      </c>
      <c r="M193" t="s">
        <v>2618</v>
      </c>
      <c r="N193">
        <v>30</v>
      </c>
      <c r="O193" t="s">
        <v>66</v>
      </c>
      <c r="P193">
        <v>5</v>
      </c>
      <c r="Q193" t="s">
        <v>67</v>
      </c>
      <c r="R193">
        <v>15</v>
      </c>
      <c r="S193" t="s">
        <v>67</v>
      </c>
      <c r="T193">
        <v>1</v>
      </c>
      <c r="U193">
        <v>10</v>
      </c>
      <c r="V193">
        <v>109073</v>
      </c>
      <c r="W193">
        <v>77</v>
      </c>
      <c r="X193">
        <v>381</v>
      </c>
      <c r="Y193" t="s">
        <v>68</v>
      </c>
      <c r="Z193" t="s">
        <v>59</v>
      </c>
      <c r="AB193" t="s">
        <v>59</v>
      </c>
      <c r="AC193">
        <v>556</v>
      </c>
      <c r="AD193">
        <v>770</v>
      </c>
      <c r="AE193">
        <v>193</v>
      </c>
      <c r="AF193">
        <v>577</v>
      </c>
      <c r="AG193">
        <v>193</v>
      </c>
      <c r="AH193">
        <v>577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 t="s">
        <v>81</v>
      </c>
      <c r="AT193">
        <v>606646</v>
      </c>
      <c r="AU193">
        <v>174700</v>
      </c>
      <c r="AV193">
        <v>173630</v>
      </c>
      <c r="AW193">
        <v>182610</v>
      </c>
      <c r="AX193">
        <v>181580</v>
      </c>
      <c r="AY193">
        <v>193740</v>
      </c>
      <c r="AZ193">
        <v>184470</v>
      </c>
      <c r="BA193">
        <v>100</v>
      </c>
      <c r="BB193">
        <v>100</v>
      </c>
      <c r="BC193">
        <v>100</v>
      </c>
      <c r="BD193">
        <v>100</v>
      </c>
      <c r="BE193">
        <v>100</v>
      </c>
      <c r="BF193">
        <v>100</v>
      </c>
      <c r="BG193" t="s">
        <v>71</v>
      </c>
    </row>
    <row r="194" spans="1:59" x14ac:dyDescent="0.25">
      <c r="A194" t="s">
        <v>69</v>
      </c>
      <c r="B194" t="s">
        <v>2366</v>
      </c>
      <c r="C194" t="s">
        <v>2619</v>
      </c>
      <c r="D194" t="s">
        <v>168</v>
      </c>
      <c r="E194">
        <v>0</v>
      </c>
      <c r="F194">
        <v>0</v>
      </c>
      <c r="G194">
        <v>100</v>
      </c>
      <c r="H194" t="s">
        <v>2620</v>
      </c>
      <c r="I194" t="s">
        <v>169</v>
      </c>
      <c r="J194">
        <v>210071623</v>
      </c>
      <c r="K194" t="s">
        <v>2621</v>
      </c>
      <c r="L194" t="s">
        <v>2622</v>
      </c>
      <c r="M194" t="s">
        <v>2623</v>
      </c>
      <c r="N194">
        <v>1</v>
      </c>
      <c r="O194" t="s">
        <v>375</v>
      </c>
      <c r="P194">
        <v>36</v>
      </c>
      <c r="Q194" t="s">
        <v>2416</v>
      </c>
      <c r="R194">
        <v>2</v>
      </c>
      <c r="S194" t="s">
        <v>2416</v>
      </c>
      <c r="T194">
        <v>1</v>
      </c>
      <c r="U194">
        <v>18</v>
      </c>
      <c r="V194">
        <v>1229</v>
      </c>
      <c r="W194">
        <v>4964.67</v>
      </c>
      <c r="X194">
        <v>22018</v>
      </c>
      <c r="Y194" t="s">
        <v>68</v>
      </c>
      <c r="AC194">
        <v>80574</v>
      </c>
      <c r="AD194">
        <v>89364</v>
      </c>
      <c r="AE194">
        <v>0</v>
      </c>
      <c r="AF194">
        <v>89364</v>
      </c>
      <c r="AG194">
        <v>0</v>
      </c>
      <c r="AH194">
        <v>89364</v>
      </c>
      <c r="AI194">
        <v>0</v>
      </c>
      <c r="AJ194">
        <v>0</v>
      </c>
      <c r="AK194">
        <v>0</v>
      </c>
      <c r="AL194">
        <v>0</v>
      </c>
      <c r="AM194">
        <v>88233</v>
      </c>
      <c r="AN194">
        <v>1131</v>
      </c>
      <c r="AO194">
        <v>89064</v>
      </c>
      <c r="AP194">
        <v>300</v>
      </c>
      <c r="AQ194">
        <v>0</v>
      </c>
      <c r="AR194">
        <v>0</v>
      </c>
      <c r="AS194" t="s">
        <v>1845</v>
      </c>
      <c r="AT194">
        <v>606654</v>
      </c>
      <c r="AU194">
        <v>4482</v>
      </c>
      <c r="AV194">
        <v>3240</v>
      </c>
      <c r="AW194">
        <v>3564</v>
      </c>
      <c r="AX194">
        <v>3312</v>
      </c>
      <c r="AY194">
        <v>3654</v>
      </c>
      <c r="AZ194">
        <v>3870</v>
      </c>
      <c r="BA194">
        <v>80.58</v>
      </c>
      <c r="BB194">
        <v>80</v>
      </c>
      <c r="BC194">
        <v>79.84</v>
      </c>
      <c r="BD194">
        <v>85.98</v>
      </c>
      <c r="BE194">
        <v>85.29</v>
      </c>
      <c r="BF194">
        <v>87.76</v>
      </c>
      <c r="BG194">
        <v>0</v>
      </c>
    </row>
    <row r="195" spans="1:59" x14ac:dyDescent="0.25">
      <c r="A195" t="s">
        <v>69</v>
      </c>
      <c r="B195" t="s">
        <v>2366</v>
      </c>
      <c r="C195" t="s">
        <v>2619</v>
      </c>
      <c r="D195" t="s">
        <v>168</v>
      </c>
      <c r="E195">
        <v>0</v>
      </c>
      <c r="F195">
        <v>0</v>
      </c>
      <c r="G195">
        <v>100</v>
      </c>
      <c r="H195" t="s">
        <v>2620</v>
      </c>
      <c r="I195" t="s">
        <v>169</v>
      </c>
      <c r="J195">
        <v>210231532</v>
      </c>
      <c r="K195" t="s">
        <v>2621</v>
      </c>
      <c r="L195" t="s">
        <v>2624</v>
      </c>
      <c r="M195" t="s">
        <v>2623</v>
      </c>
      <c r="N195">
        <v>5</v>
      </c>
      <c r="O195" t="s">
        <v>375</v>
      </c>
      <c r="P195">
        <v>36</v>
      </c>
      <c r="Q195" t="s">
        <v>2416</v>
      </c>
      <c r="R195">
        <v>2</v>
      </c>
      <c r="S195" t="s">
        <v>2416</v>
      </c>
      <c r="T195">
        <v>1</v>
      </c>
      <c r="U195">
        <v>90</v>
      </c>
      <c r="V195">
        <v>50</v>
      </c>
      <c r="W195">
        <v>4918.5</v>
      </c>
      <c r="X195">
        <v>22018</v>
      </c>
      <c r="Y195" t="s">
        <v>68</v>
      </c>
      <c r="Z195" t="s">
        <v>59</v>
      </c>
      <c r="AC195">
        <v>402870</v>
      </c>
      <c r="AD195">
        <v>442665</v>
      </c>
      <c r="AE195">
        <v>0</v>
      </c>
      <c r="AF195">
        <v>442665</v>
      </c>
      <c r="AG195">
        <v>0</v>
      </c>
      <c r="AH195">
        <v>442665</v>
      </c>
      <c r="AI195">
        <v>0</v>
      </c>
      <c r="AJ195">
        <v>0</v>
      </c>
      <c r="AK195">
        <v>0</v>
      </c>
      <c r="AL195">
        <v>0</v>
      </c>
      <c r="AM195">
        <v>442365</v>
      </c>
      <c r="AN195">
        <v>300</v>
      </c>
      <c r="AO195">
        <v>442365</v>
      </c>
      <c r="AP195">
        <v>300</v>
      </c>
      <c r="AQ195">
        <v>0</v>
      </c>
      <c r="AR195">
        <v>0</v>
      </c>
      <c r="AS195" t="s">
        <v>1845</v>
      </c>
      <c r="AT195">
        <v>606654</v>
      </c>
      <c r="AU195">
        <v>1080</v>
      </c>
      <c r="AV195">
        <v>810</v>
      </c>
      <c r="AW195">
        <v>900</v>
      </c>
      <c r="AX195">
        <v>540</v>
      </c>
      <c r="AY195">
        <v>630</v>
      </c>
      <c r="AZ195">
        <v>540</v>
      </c>
      <c r="BA195">
        <v>19.420000000000002</v>
      </c>
      <c r="BB195">
        <v>20</v>
      </c>
      <c r="BC195">
        <v>20.16</v>
      </c>
      <c r="BD195">
        <v>14.02</v>
      </c>
      <c r="BE195">
        <v>14.71</v>
      </c>
      <c r="BF195">
        <v>12.24</v>
      </c>
      <c r="BG195">
        <v>0</v>
      </c>
    </row>
    <row r="196" spans="1:59" x14ac:dyDescent="0.25">
      <c r="A196" t="s">
        <v>69</v>
      </c>
      <c r="B196" t="s">
        <v>2366</v>
      </c>
      <c r="C196" t="s">
        <v>2625</v>
      </c>
      <c r="D196" t="s">
        <v>168</v>
      </c>
      <c r="E196">
        <v>0</v>
      </c>
      <c r="F196">
        <v>0</v>
      </c>
      <c r="G196">
        <v>100</v>
      </c>
      <c r="H196" t="s">
        <v>2626</v>
      </c>
      <c r="I196" t="s">
        <v>169</v>
      </c>
      <c r="J196">
        <v>210212716</v>
      </c>
      <c r="K196" t="s">
        <v>2627</v>
      </c>
      <c r="L196" t="s">
        <v>2628</v>
      </c>
      <c r="M196" t="s">
        <v>2629</v>
      </c>
      <c r="N196">
        <v>1</v>
      </c>
      <c r="O196" t="s">
        <v>375</v>
      </c>
      <c r="P196">
        <v>120</v>
      </c>
      <c r="Q196" t="s">
        <v>67</v>
      </c>
      <c r="R196">
        <v>2.14</v>
      </c>
      <c r="S196" t="s">
        <v>67</v>
      </c>
      <c r="T196">
        <v>1</v>
      </c>
      <c r="U196">
        <v>56.07</v>
      </c>
      <c r="V196">
        <v>2206</v>
      </c>
      <c r="W196">
        <v>6960.74</v>
      </c>
      <c r="X196">
        <v>3667</v>
      </c>
      <c r="Y196" t="s">
        <v>68</v>
      </c>
      <c r="Z196" t="s">
        <v>59</v>
      </c>
      <c r="AC196">
        <v>355120</v>
      </c>
      <c r="AD196">
        <v>390322</v>
      </c>
      <c r="AE196">
        <v>0</v>
      </c>
      <c r="AF196">
        <v>390322</v>
      </c>
      <c r="AG196">
        <v>0</v>
      </c>
      <c r="AH196">
        <v>390322</v>
      </c>
      <c r="AI196">
        <v>0</v>
      </c>
      <c r="AJ196">
        <v>0</v>
      </c>
      <c r="AK196">
        <v>0</v>
      </c>
      <c r="AL196">
        <v>0</v>
      </c>
      <c r="AM196">
        <v>390022</v>
      </c>
      <c r="AN196">
        <v>300</v>
      </c>
      <c r="AO196">
        <v>390022</v>
      </c>
      <c r="AP196">
        <v>300</v>
      </c>
      <c r="AQ196">
        <v>0</v>
      </c>
      <c r="AR196">
        <v>0</v>
      </c>
      <c r="AS196" t="s">
        <v>2630</v>
      </c>
      <c r="AT196">
        <v>606598</v>
      </c>
      <c r="AU196">
        <v>20411</v>
      </c>
      <c r="AV196">
        <v>21477</v>
      </c>
      <c r="AW196">
        <v>20411</v>
      </c>
      <c r="AX196">
        <v>19794</v>
      </c>
      <c r="AY196">
        <v>21308</v>
      </c>
      <c r="AZ196">
        <v>20299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0</v>
      </c>
    </row>
    <row r="197" spans="1:59" x14ac:dyDescent="0.25">
      <c r="A197" t="s">
        <v>59</v>
      </c>
      <c r="B197" t="s">
        <v>2366</v>
      </c>
      <c r="C197" t="s">
        <v>2631</v>
      </c>
      <c r="D197" t="s">
        <v>168</v>
      </c>
      <c r="E197">
        <v>55</v>
      </c>
      <c r="F197">
        <v>90</v>
      </c>
      <c r="G197">
        <v>100</v>
      </c>
      <c r="H197">
        <v>0</v>
      </c>
      <c r="I197" t="s">
        <v>169</v>
      </c>
      <c r="J197">
        <v>210019508</v>
      </c>
      <c r="K197" t="s">
        <v>2632</v>
      </c>
      <c r="L197" t="s">
        <v>2195</v>
      </c>
      <c r="M197" t="s">
        <v>2633</v>
      </c>
      <c r="N197">
        <v>50</v>
      </c>
      <c r="O197" t="s">
        <v>66</v>
      </c>
      <c r="P197">
        <v>16</v>
      </c>
      <c r="Q197" t="s">
        <v>67</v>
      </c>
      <c r="R197">
        <v>7.5</v>
      </c>
      <c r="S197" t="s">
        <v>67</v>
      </c>
      <c r="T197">
        <v>1</v>
      </c>
      <c r="U197">
        <v>106.67</v>
      </c>
      <c r="V197">
        <v>31911</v>
      </c>
      <c r="W197">
        <v>19.649999999999999</v>
      </c>
      <c r="X197">
        <v>322</v>
      </c>
      <c r="Y197" t="s">
        <v>68</v>
      </c>
      <c r="AB197" t="s">
        <v>69</v>
      </c>
      <c r="AC197">
        <v>1572</v>
      </c>
      <c r="AD197">
        <v>2096</v>
      </c>
      <c r="AE197">
        <v>0</v>
      </c>
      <c r="AF197">
        <v>2096</v>
      </c>
      <c r="AG197">
        <v>1153</v>
      </c>
      <c r="AH197">
        <v>943</v>
      </c>
      <c r="AI197">
        <v>0</v>
      </c>
      <c r="AJ197">
        <v>0</v>
      </c>
      <c r="AK197">
        <v>1886</v>
      </c>
      <c r="AL197">
        <v>210</v>
      </c>
      <c r="AM197">
        <v>-255</v>
      </c>
      <c r="AN197">
        <v>0</v>
      </c>
      <c r="AO197">
        <v>1796</v>
      </c>
      <c r="AP197">
        <v>300</v>
      </c>
      <c r="AQ197">
        <v>0</v>
      </c>
      <c r="AR197">
        <v>0</v>
      </c>
      <c r="AS197" t="s">
        <v>70</v>
      </c>
      <c r="AT197">
        <v>606602</v>
      </c>
      <c r="AU197">
        <v>475413</v>
      </c>
      <c r="AV197">
        <v>478293</v>
      </c>
      <c r="AW197">
        <v>531733</v>
      </c>
      <c r="AX197">
        <v>568107</v>
      </c>
      <c r="AY197">
        <v>676800</v>
      </c>
      <c r="AZ197">
        <v>673493</v>
      </c>
      <c r="BA197">
        <v>100</v>
      </c>
      <c r="BB197">
        <v>100</v>
      </c>
      <c r="BC197">
        <v>100</v>
      </c>
      <c r="BD197">
        <v>100</v>
      </c>
      <c r="BE197">
        <v>100</v>
      </c>
      <c r="BF197">
        <v>100</v>
      </c>
      <c r="BG197" t="s">
        <v>71</v>
      </c>
    </row>
    <row r="198" spans="1:59" x14ac:dyDescent="0.25">
      <c r="A198" t="s">
        <v>59</v>
      </c>
      <c r="B198" t="s">
        <v>2366</v>
      </c>
      <c r="C198" t="s">
        <v>2634</v>
      </c>
      <c r="D198" t="s">
        <v>168</v>
      </c>
      <c r="E198">
        <v>55</v>
      </c>
      <c r="F198">
        <v>90</v>
      </c>
      <c r="G198">
        <v>100</v>
      </c>
      <c r="H198" t="s">
        <v>2635</v>
      </c>
      <c r="I198" t="s">
        <v>169</v>
      </c>
      <c r="J198">
        <v>210019485</v>
      </c>
      <c r="K198" t="s">
        <v>2636</v>
      </c>
      <c r="L198" t="s">
        <v>2637</v>
      </c>
      <c r="M198" t="s">
        <v>2633</v>
      </c>
      <c r="N198">
        <v>100</v>
      </c>
      <c r="O198" t="s">
        <v>66</v>
      </c>
      <c r="P198">
        <v>4</v>
      </c>
      <c r="Q198" t="s">
        <v>67</v>
      </c>
      <c r="R198">
        <v>7.5</v>
      </c>
      <c r="S198" t="s">
        <v>67</v>
      </c>
      <c r="T198">
        <v>1</v>
      </c>
      <c r="U198">
        <v>53.33</v>
      </c>
      <c r="V198">
        <v>71120</v>
      </c>
      <c r="W198">
        <v>27.19</v>
      </c>
      <c r="X198">
        <v>321</v>
      </c>
      <c r="Y198" t="s">
        <v>68</v>
      </c>
      <c r="Z198" t="s">
        <v>59</v>
      </c>
      <c r="AB198" t="s">
        <v>59</v>
      </c>
      <c r="AC198">
        <v>1058</v>
      </c>
      <c r="AD198">
        <v>1450</v>
      </c>
      <c r="AE198">
        <v>798</v>
      </c>
      <c r="AF198">
        <v>652</v>
      </c>
      <c r="AG198">
        <v>798</v>
      </c>
      <c r="AH198">
        <v>652</v>
      </c>
      <c r="AI198">
        <v>1305</v>
      </c>
      <c r="AJ198">
        <v>145</v>
      </c>
      <c r="AK198">
        <v>1305</v>
      </c>
      <c r="AL198">
        <v>145</v>
      </c>
      <c r="AM198">
        <v>1150</v>
      </c>
      <c r="AN198">
        <v>300</v>
      </c>
      <c r="AO198">
        <v>1150</v>
      </c>
      <c r="AP198">
        <v>300</v>
      </c>
      <c r="AQ198">
        <v>0</v>
      </c>
      <c r="AR198">
        <v>0</v>
      </c>
      <c r="AS198" t="s">
        <v>70</v>
      </c>
      <c r="AT198">
        <v>606601</v>
      </c>
      <c r="AU198">
        <v>566560</v>
      </c>
      <c r="AV198">
        <v>554293</v>
      </c>
      <c r="AW198">
        <v>604267</v>
      </c>
      <c r="AX198">
        <v>615520</v>
      </c>
      <c r="AY198">
        <v>708907</v>
      </c>
      <c r="AZ198">
        <v>743520</v>
      </c>
      <c r="BA198">
        <v>100</v>
      </c>
      <c r="BB198">
        <v>100</v>
      </c>
      <c r="BC198">
        <v>100</v>
      </c>
      <c r="BD198">
        <v>100</v>
      </c>
      <c r="BE198">
        <v>100</v>
      </c>
      <c r="BF198">
        <v>100</v>
      </c>
      <c r="BG198" t="s">
        <v>71</v>
      </c>
    </row>
    <row r="199" spans="1:59" x14ac:dyDescent="0.25">
      <c r="A199" t="s">
        <v>69</v>
      </c>
      <c r="B199" t="s">
        <v>2366</v>
      </c>
      <c r="C199" t="s">
        <v>2638</v>
      </c>
      <c r="D199" t="s">
        <v>168</v>
      </c>
      <c r="E199">
        <v>80</v>
      </c>
      <c r="F199">
        <v>0</v>
      </c>
      <c r="G199">
        <v>0</v>
      </c>
      <c r="H199" t="s">
        <v>2639</v>
      </c>
      <c r="I199" t="s">
        <v>169</v>
      </c>
      <c r="J199">
        <v>210231736</v>
      </c>
      <c r="K199" t="s">
        <v>2640</v>
      </c>
      <c r="L199" t="s">
        <v>343</v>
      </c>
      <c r="M199" t="s">
        <v>1064</v>
      </c>
      <c r="N199">
        <v>100</v>
      </c>
      <c r="O199" t="s">
        <v>66</v>
      </c>
      <c r="P199">
        <v>125</v>
      </c>
      <c r="Q199" t="s">
        <v>318</v>
      </c>
      <c r="R199">
        <v>0.15</v>
      </c>
      <c r="S199" t="s">
        <v>67</v>
      </c>
      <c r="T199">
        <v>1000</v>
      </c>
      <c r="U199">
        <v>83.33</v>
      </c>
      <c r="V199">
        <v>33460</v>
      </c>
      <c r="W199">
        <v>12.67</v>
      </c>
      <c r="X199">
        <v>578</v>
      </c>
      <c r="Y199" t="s">
        <v>68</v>
      </c>
      <c r="Z199" t="s">
        <v>59</v>
      </c>
      <c r="AC199">
        <v>768</v>
      </c>
      <c r="AD199">
        <v>1056</v>
      </c>
      <c r="AE199">
        <v>845</v>
      </c>
      <c r="AF199">
        <v>211</v>
      </c>
      <c r="AG199">
        <v>845</v>
      </c>
      <c r="AH199">
        <v>211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 t="s">
        <v>505</v>
      </c>
      <c r="AT199">
        <v>606605</v>
      </c>
      <c r="AU199">
        <v>449250</v>
      </c>
      <c r="AV199">
        <v>440833</v>
      </c>
      <c r="AW199">
        <v>468833</v>
      </c>
      <c r="AX199">
        <v>466333</v>
      </c>
      <c r="AY199">
        <v>480917</v>
      </c>
      <c r="AZ199">
        <v>482167</v>
      </c>
      <c r="BA199">
        <v>100</v>
      </c>
      <c r="BB199">
        <v>100</v>
      </c>
      <c r="BC199">
        <v>100</v>
      </c>
      <c r="BD199">
        <v>100</v>
      </c>
      <c r="BE199">
        <v>100</v>
      </c>
      <c r="BF199">
        <v>100</v>
      </c>
      <c r="BG199">
        <v>0</v>
      </c>
    </row>
    <row r="200" spans="1:59" x14ac:dyDescent="0.25">
      <c r="A200" t="s">
        <v>69</v>
      </c>
      <c r="B200" t="s">
        <v>2366</v>
      </c>
      <c r="C200" t="s">
        <v>2641</v>
      </c>
      <c r="D200" t="s">
        <v>168</v>
      </c>
      <c r="E200">
        <v>80</v>
      </c>
      <c r="F200">
        <v>0</v>
      </c>
      <c r="G200">
        <v>0</v>
      </c>
      <c r="H200" t="s">
        <v>2642</v>
      </c>
      <c r="I200" t="s">
        <v>169</v>
      </c>
      <c r="J200">
        <v>210010889</v>
      </c>
      <c r="K200" t="s">
        <v>2643</v>
      </c>
      <c r="L200" t="s">
        <v>76</v>
      </c>
      <c r="M200" t="s">
        <v>1064</v>
      </c>
      <c r="N200">
        <v>50</v>
      </c>
      <c r="O200" t="s">
        <v>66</v>
      </c>
      <c r="P200">
        <v>150</v>
      </c>
      <c r="Q200" t="s">
        <v>318</v>
      </c>
      <c r="R200">
        <v>0.15</v>
      </c>
      <c r="S200" t="s">
        <v>67</v>
      </c>
      <c r="T200">
        <v>1000</v>
      </c>
      <c r="U200">
        <v>50</v>
      </c>
      <c r="V200">
        <v>19730</v>
      </c>
      <c r="W200">
        <v>14.96</v>
      </c>
      <c r="X200">
        <v>291</v>
      </c>
      <c r="Y200" t="s">
        <v>68</v>
      </c>
      <c r="Z200" t="s">
        <v>59</v>
      </c>
      <c r="AC200">
        <v>536</v>
      </c>
      <c r="AD200">
        <v>748</v>
      </c>
      <c r="AE200">
        <v>598</v>
      </c>
      <c r="AF200">
        <v>150</v>
      </c>
      <c r="AG200">
        <v>598</v>
      </c>
      <c r="AH200">
        <v>150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 t="s">
        <v>257</v>
      </c>
      <c r="AT200">
        <v>606607</v>
      </c>
      <c r="AU200">
        <v>155600</v>
      </c>
      <c r="AV200">
        <v>153000</v>
      </c>
      <c r="AW200">
        <v>169700</v>
      </c>
      <c r="AX200">
        <v>164150</v>
      </c>
      <c r="AY200">
        <v>166650</v>
      </c>
      <c r="AZ200">
        <v>177400</v>
      </c>
      <c r="BA200">
        <v>100</v>
      </c>
      <c r="BB200">
        <v>100</v>
      </c>
      <c r="BC200">
        <v>100</v>
      </c>
      <c r="BD200">
        <v>100</v>
      </c>
      <c r="BE200">
        <v>100</v>
      </c>
      <c r="BF200">
        <v>100</v>
      </c>
      <c r="BG200">
        <v>0</v>
      </c>
    </row>
    <row r="201" spans="1:59" x14ac:dyDescent="0.25">
      <c r="A201" t="s">
        <v>69</v>
      </c>
      <c r="B201" t="s">
        <v>2366</v>
      </c>
      <c r="C201" t="s">
        <v>2644</v>
      </c>
      <c r="D201" t="s">
        <v>168</v>
      </c>
      <c r="E201">
        <v>80</v>
      </c>
      <c r="F201">
        <v>0</v>
      </c>
      <c r="G201">
        <v>0</v>
      </c>
      <c r="H201" t="s">
        <v>2645</v>
      </c>
      <c r="I201" t="s">
        <v>169</v>
      </c>
      <c r="J201">
        <v>210043604</v>
      </c>
      <c r="K201" t="s">
        <v>2646</v>
      </c>
      <c r="L201" t="s">
        <v>76</v>
      </c>
      <c r="M201" t="s">
        <v>1064</v>
      </c>
      <c r="N201">
        <v>50</v>
      </c>
      <c r="O201" t="s">
        <v>66</v>
      </c>
      <c r="P201">
        <v>175</v>
      </c>
      <c r="Q201" t="s">
        <v>318</v>
      </c>
      <c r="R201">
        <v>0.15</v>
      </c>
      <c r="S201" t="s">
        <v>67</v>
      </c>
      <c r="T201">
        <v>1000</v>
      </c>
      <c r="U201">
        <v>58.33</v>
      </c>
      <c r="V201">
        <v>10971</v>
      </c>
      <c r="W201">
        <v>13.97</v>
      </c>
      <c r="X201">
        <v>889</v>
      </c>
      <c r="Y201" t="s">
        <v>68</v>
      </c>
      <c r="Z201" t="s">
        <v>59</v>
      </c>
      <c r="AC201">
        <v>591</v>
      </c>
      <c r="AD201">
        <v>815</v>
      </c>
      <c r="AE201">
        <v>652</v>
      </c>
      <c r="AF201">
        <v>163</v>
      </c>
      <c r="AG201">
        <v>652</v>
      </c>
      <c r="AH201">
        <v>163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 t="s">
        <v>257</v>
      </c>
      <c r="AT201">
        <v>606608</v>
      </c>
      <c r="AU201">
        <v>105000</v>
      </c>
      <c r="AV201">
        <v>103250</v>
      </c>
      <c r="AW201">
        <v>109783</v>
      </c>
      <c r="AX201">
        <v>102317</v>
      </c>
      <c r="AY201">
        <v>105700</v>
      </c>
      <c r="AZ201">
        <v>113925</v>
      </c>
      <c r="BA201">
        <v>100</v>
      </c>
      <c r="BB201">
        <v>100</v>
      </c>
      <c r="BC201">
        <v>100</v>
      </c>
      <c r="BD201">
        <v>100</v>
      </c>
      <c r="BE201">
        <v>100</v>
      </c>
      <c r="BF201">
        <v>100</v>
      </c>
      <c r="BG201">
        <v>0</v>
      </c>
    </row>
    <row r="202" spans="1:59" x14ac:dyDescent="0.25">
      <c r="A202" t="s">
        <v>69</v>
      </c>
      <c r="B202" t="s">
        <v>2366</v>
      </c>
      <c r="C202" t="s">
        <v>2647</v>
      </c>
      <c r="D202" t="s">
        <v>168</v>
      </c>
      <c r="E202">
        <v>80</v>
      </c>
      <c r="F202">
        <v>0</v>
      </c>
      <c r="G202">
        <v>0</v>
      </c>
      <c r="H202" t="s">
        <v>2648</v>
      </c>
      <c r="I202" t="s">
        <v>169</v>
      </c>
      <c r="J202">
        <v>210231728</v>
      </c>
      <c r="K202" t="s">
        <v>2649</v>
      </c>
      <c r="L202" t="s">
        <v>343</v>
      </c>
      <c r="M202" t="s">
        <v>1064</v>
      </c>
      <c r="N202">
        <v>100</v>
      </c>
      <c r="O202" t="s">
        <v>66</v>
      </c>
      <c r="P202">
        <v>75</v>
      </c>
      <c r="Q202" t="s">
        <v>318</v>
      </c>
      <c r="R202">
        <v>0.15</v>
      </c>
      <c r="S202" t="s">
        <v>67</v>
      </c>
      <c r="T202">
        <v>1000</v>
      </c>
      <c r="U202">
        <v>50</v>
      </c>
      <c r="V202">
        <v>85150</v>
      </c>
      <c r="W202">
        <v>15.64</v>
      </c>
      <c r="X202">
        <v>577</v>
      </c>
      <c r="Y202" t="s">
        <v>68</v>
      </c>
      <c r="Z202" t="s">
        <v>59</v>
      </c>
      <c r="AC202">
        <v>566</v>
      </c>
      <c r="AD202">
        <v>782</v>
      </c>
      <c r="AE202">
        <v>626</v>
      </c>
      <c r="AF202">
        <v>156</v>
      </c>
      <c r="AG202">
        <v>626</v>
      </c>
      <c r="AH202">
        <v>156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 t="s">
        <v>505</v>
      </c>
      <c r="AT202">
        <v>606606</v>
      </c>
      <c r="AU202">
        <v>671450</v>
      </c>
      <c r="AV202">
        <v>677400</v>
      </c>
      <c r="AW202">
        <v>732800</v>
      </c>
      <c r="AX202">
        <v>701900</v>
      </c>
      <c r="AY202">
        <v>740950</v>
      </c>
      <c r="AZ202">
        <v>733000</v>
      </c>
      <c r="BA202">
        <v>100</v>
      </c>
      <c r="BB202">
        <v>100</v>
      </c>
      <c r="BC202">
        <v>100</v>
      </c>
      <c r="BD202">
        <v>100</v>
      </c>
      <c r="BE202">
        <v>100</v>
      </c>
      <c r="BF202">
        <v>100</v>
      </c>
      <c r="BG202">
        <v>0</v>
      </c>
    </row>
    <row r="203" spans="1:59" x14ac:dyDescent="0.25">
      <c r="A203" t="s">
        <v>69</v>
      </c>
      <c r="B203" t="s">
        <v>2366</v>
      </c>
      <c r="C203" t="s">
        <v>2650</v>
      </c>
      <c r="D203" t="s">
        <v>168</v>
      </c>
      <c r="E203">
        <v>25</v>
      </c>
      <c r="F203">
        <v>0</v>
      </c>
      <c r="G203">
        <v>0</v>
      </c>
      <c r="H203" t="s">
        <v>2651</v>
      </c>
      <c r="I203" t="s">
        <v>169</v>
      </c>
      <c r="J203">
        <v>210038201</v>
      </c>
      <c r="K203" t="s">
        <v>2652</v>
      </c>
      <c r="L203" t="s">
        <v>1021</v>
      </c>
      <c r="M203" t="s">
        <v>1074</v>
      </c>
      <c r="N203">
        <v>10</v>
      </c>
      <c r="O203" t="s">
        <v>66</v>
      </c>
      <c r="P203">
        <v>200</v>
      </c>
      <c r="Q203" t="s">
        <v>67</v>
      </c>
      <c r="R203">
        <v>0.1</v>
      </c>
      <c r="S203" t="s">
        <v>164</v>
      </c>
      <c r="T203">
        <v>1000</v>
      </c>
      <c r="U203">
        <v>20</v>
      </c>
      <c r="V203">
        <v>24548</v>
      </c>
      <c r="W203">
        <v>37.15</v>
      </c>
      <c r="X203">
        <v>171</v>
      </c>
      <c r="Y203" t="s">
        <v>68</v>
      </c>
      <c r="Z203" t="s">
        <v>59</v>
      </c>
      <c r="AC203">
        <v>532</v>
      </c>
      <c r="AD203">
        <v>743</v>
      </c>
      <c r="AE203">
        <v>186</v>
      </c>
      <c r="AF203">
        <v>557</v>
      </c>
      <c r="AG203">
        <v>186</v>
      </c>
      <c r="AH203">
        <v>557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 t="s">
        <v>382</v>
      </c>
      <c r="AT203">
        <v>606609</v>
      </c>
      <c r="AU203">
        <v>56480</v>
      </c>
      <c r="AV203">
        <v>56720</v>
      </c>
      <c r="AW203">
        <v>80700</v>
      </c>
      <c r="AX203">
        <v>88980</v>
      </c>
      <c r="AY203">
        <v>112440</v>
      </c>
      <c r="AZ203">
        <v>95640</v>
      </c>
      <c r="BA203">
        <v>100</v>
      </c>
      <c r="BB203">
        <v>100</v>
      </c>
      <c r="BC203">
        <v>100</v>
      </c>
      <c r="BD203">
        <v>100</v>
      </c>
      <c r="BE203">
        <v>100</v>
      </c>
      <c r="BF203">
        <v>100</v>
      </c>
      <c r="BG203">
        <v>0</v>
      </c>
    </row>
    <row r="204" spans="1:59" x14ac:dyDescent="0.25">
      <c r="A204" t="s">
        <v>59</v>
      </c>
      <c r="B204" t="s">
        <v>2366</v>
      </c>
      <c r="C204" t="s">
        <v>2653</v>
      </c>
      <c r="D204" t="s">
        <v>168</v>
      </c>
      <c r="E204">
        <v>25</v>
      </c>
      <c r="F204">
        <v>0</v>
      </c>
      <c r="G204">
        <v>0</v>
      </c>
      <c r="H204" t="s">
        <v>2654</v>
      </c>
      <c r="I204" t="s">
        <v>169</v>
      </c>
      <c r="J204">
        <v>210023905</v>
      </c>
      <c r="K204" t="s">
        <v>2655</v>
      </c>
      <c r="L204" t="s">
        <v>1405</v>
      </c>
      <c r="M204" t="s">
        <v>2656</v>
      </c>
      <c r="N204">
        <v>12</v>
      </c>
      <c r="O204" t="s">
        <v>66</v>
      </c>
      <c r="P204">
        <v>1000</v>
      </c>
      <c r="Q204" t="s">
        <v>67</v>
      </c>
      <c r="R204">
        <v>1</v>
      </c>
      <c r="S204" t="s">
        <v>164</v>
      </c>
      <c r="T204">
        <v>1000</v>
      </c>
      <c r="U204">
        <v>12</v>
      </c>
      <c r="V204">
        <v>51501</v>
      </c>
      <c r="W204">
        <v>65.92</v>
      </c>
      <c r="X204">
        <v>44</v>
      </c>
      <c r="Y204" t="s">
        <v>68</v>
      </c>
      <c r="Z204" t="s">
        <v>59</v>
      </c>
      <c r="AB204" t="s">
        <v>59</v>
      </c>
      <c r="AC204">
        <v>572</v>
      </c>
      <c r="AD204">
        <v>791</v>
      </c>
      <c r="AE204">
        <v>198</v>
      </c>
      <c r="AF204">
        <v>593</v>
      </c>
      <c r="AG204">
        <v>198</v>
      </c>
      <c r="AH204">
        <v>593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 t="s">
        <v>92</v>
      </c>
      <c r="AT204">
        <v>606612</v>
      </c>
      <c r="AU204">
        <v>92592</v>
      </c>
      <c r="AV204">
        <v>79992</v>
      </c>
      <c r="AW204">
        <v>130716</v>
      </c>
      <c r="AX204">
        <v>117960</v>
      </c>
      <c r="AY204">
        <v>103980</v>
      </c>
      <c r="AZ204">
        <v>92772</v>
      </c>
      <c r="BA204">
        <v>100</v>
      </c>
      <c r="BB204">
        <v>100</v>
      </c>
      <c r="BC204">
        <v>100</v>
      </c>
      <c r="BD204">
        <v>100</v>
      </c>
      <c r="BE204">
        <v>100</v>
      </c>
      <c r="BF204">
        <v>100</v>
      </c>
      <c r="BG204" t="s">
        <v>71</v>
      </c>
    </row>
    <row r="205" spans="1:59" x14ac:dyDescent="0.25">
      <c r="A205" t="s">
        <v>69</v>
      </c>
      <c r="B205" t="s">
        <v>2366</v>
      </c>
      <c r="C205" t="s">
        <v>2657</v>
      </c>
      <c r="D205" t="s">
        <v>168</v>
      </c>
      <c r="E205">
        <v>25</v>
      </c>
      <c r="F205">
        <v>0</v>
      </c>
      <c r="G205">
        <v>0</v>
      </c>
      <c r="H205" t="s">
        <v>2658</v>
      </c>
      <c r="I205" t="s">
        <v>169</v>
      </c>
      <c r="J205">
        <v>210032734</v>
      </c>
      <c r="K205" t="s">
        <v>2659</v>
      </c>
      <c r="L205" t="s">
        <v>368</v>
      </c>
      <c r="M205" t="s">
        <v>2660</v>
      </c>
      <c r="N205">
        <v>20</v>
      </c>
      <c r="O205" t="s">
        <v>66</v>
      </c>
      <c r="P205">
        <v>400</v>
      </c>
      <c r="Q205" t="s">
        <v>67</v>
      </c>
      <c r="R205">
        <v>2</v>
      </c>
      <c r="S205" t="s">
        <v>164</v>
      </c>
      <c r="T205">
        <v>1000</v>
      </c>
      <c r="U205">
        <v>4</v>
      </c>
      <c r="V205">
        <v>128792</v>
      </c>
      <c r="W205">
        <v>182.5</v>
      </c>
      <c r="X205">
        <v>1089</v>
      </c>
      <c r="Y205" t="s">
        <v>68</v>
      </c>
      <c r="Z205" t="s">
        <v>59</v>
      </c>
      <c r="AC205">
        <v>519</v>
      </c>
      <c r="AD205">
        <v>730</v>
      </c>
      <c r="AE205">
        <v>183</v>
      </c>
      <c r="AF205">
        <v>547</v>
      </c>
      <c r="AG205">
        <v>183</v>
      </c>
      <c r="AH205">
        <v>547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 t="s">
        <v>111</v>
      </c>
      <c r="AT205">
        <v>606623</v>
      </c>
      <c r="AU205">
        <v>64280</v>
      </c>
      <c r="AV205">
        <v>70308</v>
      </c>
      <c r="AW205">
        <v>95856</v>
      </c>
      <c r="AX205">
        <v>95536</v>
      </c>
      <c r="AY205">
        <v>96364</v>
      </c>
      <c r="AZ205">
        <v>92824</v>
      </c>
      <c r="BA205">
        <v>100</v>
      </c>
      <c r="BB205">
        <v>100</v>
      </c>
      <c r="BC205">
        <v>100</v>
      </c>
      <c r="BD205">
        <v>100</v>
      </c>
      <c r="BE205">
        <v>100</v>
      </c>
      <c r="BF205">
        <v>100</v>
      </c>
      <c r="BG205">
        <v>0</v>
      </c>
    </row>
    <row r="206" spans="1:59" x14ac:dyDescent="0.25">
      <c r="A206" t="s">
        <v>59</v>
      </c>
      <c r="B206" t="s">
        <v>2366</v>
      </c>
      <c r="C206" t="s">
        <v>1123</v>
      </c>
      <c r="D206" t="s">
        <v>168</v>
      </c>
      <c r="E206">
        <v>25</v>
      </c>
      <c r="F206">
        <v>0</v>
      </c>
      <c r="G206">
        <v>0</v>
      </c>
      <c r="H206" t="s">
        <v>2661</v>
      </c>
      <c r="I206" t="s">
        <v>169</v>
      </c>
      <c r="J206">
        <v>210184604</v>
      </c>
      <c r="K206" t="s">
        <v>2662</v>
      </c>
      <c r="L206" t="s">
        <v>181</v>
      </c>
      <c r="M206" t="s">
        <v>1125</v>
      </c>
      <c r="N206">
        <v>14</v>
      </c>
      <c r="O206" t="s">
        <v>66</v>
      </c>
      <c r="P206">
        <v>500</v>
      </c>
      <c r="Q206" t="s">
        <v>67</v>
      </c>
      <c r="R206">
        <v>0.5</v>
      </c>
      <c r="S206" t="s">
        <v>164</v>
      </c>
      <c r="T206">
        <v>1000</v>
      </c>
      <c r="U206">
        <v>14</v>
      </c>
      <c r="V206">
        <v>7225</v>
      </c>
      <c r="W206">
        <v>205.79</v>
      </c>
      <c r="X206">
        <v>134</v>
      </c>
      <c r="Y206" t="s">
        <v>68</v>
      </c>
      <c r="Z206" t="s">
        <v>59</v>
      </c>
      <c r="AB206" t="s">
        <v>59</v>
      </c>
      <c r="AC206">
        <v>2187</v>
      </c>
      <c r="AD206">
        <v>2881</v>
      </c>
      <c r="AE206">
        <v>720</v>
      </c>
      <c r="AF206">
        <v>2161</v>
      </c>
      <c r="AG206">
        <v>720</v>
      </c>
      <c r="AH206">
        <v>2161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 t="s">
        <v>90</v>
      </c>
      <c r="AT206">
        <v>606627</v>
      </c>
      <c r="AU206">
        <v>6314</v>
      </c>
      <c r="AV206">
        <v>8134</v>
      </c>
      <c r="AW206">
        <v>16394</v>
      </c>
      <c r="AX206">
        <v>18088</v>
      </c>
      <c r="AY206">
        <v>20790</v>
      </c>
      <c r="AZ206">
        <v>31430</v>
      </c>
      <c r="BA206">
        <v>28.08</v>
      </c>
      <c r="BB206">
        <v>26.92</v>
      </c>
      <c r="BC206">
        <v>21.99</v>
      </c>
      <c r="BD206">
        <v>21.65</v>
      </c>
      <c r="BE206">
        <v>22.25</v>
      </c>
      <c r="BF206">
        <v>44.84</v>
      </c>
      <c r="BG206" t="s">
        <v>71</v>
      </c>
    </row>
    <row r="207" spans="1:59" x14ac:dyDescent="0.25">
      <c r="A207" t="s">
        <v>59</v>
      </c>
      <c r="B207" t="s">
        <v>2366</v>
      </c>
      <c r="C207" t="s">
        <v>1123</v>
      </c>
      <c r="D207" t="s">
        <v>168</v>
      </c>
      <c r="E207">
        <v>25</v>
      </c>
      <c r="F207">
        <v>0</v>
      </c>
      <c r="G207">
        <v>0</v>
      </c>
      <c r="H207" t="s">
        <v>2661</v>
      </c>
      <c r="I207" t="s">
        <v>169</v>
      </c>
      <c r="J207">
        <v>210184060</v>
      </c>
      <c r="K207" t="s">
        <v>2662</v>
      </c>
      <c r="L207" t="s">
        <v>1157</v>
      </c>
      <c r="M207" t="s">
        <v>1125</v>
      </c>
      <c r="N207">
        <v>7</v>
      </c>
      <c r="O207" t="s">
        <v>66</v>
      </c>
      <c r="P207">
        <v>500</v>
      </c>
      <c r="Q207" t="s">
        <v>67</v>
      </c>
      <c r="R207">
        <v>0.5</v>
      </c>
      <c r="S207" t="s">
        <v>164</v>
      </c>
      <c r="T207">
        <v>1000</v>
      </c>
      <c r="U207">
        <v>7</v>
      </c>
      <c r="V207">
        <v>39029</v>
      </c>
      <c r="W207">
        <v>279.86</v>
      </c>
      <c r="X207">
        <v>134</v>
      </c>
      <c r="Y207" t="s">
        <v>68</v>
      </c>
      <c r="AB207" t="s">
        <v>69</v>
      </c>
      <c r="AC207">
        <v>1449</v>
      </c>
      <c r="AD207">
        <v>1959</v>
      </c>
      <c r="AE207">
        <v>306</v>
      </c>
      <c r="AF207">
        <v>1653</v>
      </c>
      <c r="AG207">
        <v>490</v>
      </c>
      <c r="AH207">
        <v>1469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 t="s">
        <v>90</v>
      </c>
      <c r="AT207">
        <v>606627</v>
      </c>
      <c r="AU207">
        <v>16170</v>
      </c>
      <c r="AV207">
        <v>22078</v>
      </c>
      <c r="AW207">
        <v>58170</v>
      </c>
      <c r="AX207">
        <v>65450</v>
      </c>
      <c r="AY207">
        <v>72667</v>
      </c>
      <c r="AZ207">
        <v>38668</v>
      </c>
      <c r="BA207">
        <v>71.92</v>
      </c>
      <c r="BB207">
        <v>73.08</v>
      </c>
      <c r="BC207">
        <v>78.010000000000005</v>
      </c>
      <c r="BD207">
        <v>78.349999999999994</v>
      </c>
      <c r="BE207">
        <v>77.75</v>
      </c>
      <c r="BF207">
        <v>55.16</v>
      </c>
      <c r="BG207" t="s">
        <v>71</v>
      </c>
    </row>
    <row r="208" spans="1:59" x14ac:dyDescent="0.25">
      <c r="A208" t="s">
        <v>59</v>
      </c>
      <c r="B208" t="s">
        <v>2366</v>
      </c>
      <c r="C208" t="s">
        <v>2663</v>
      </c>
      <c r="D208" t="s">
        <v>168</v>
      </c>
      <c r="E208">
        <v>25</v>
      </c>
      <c r="F208">
        <v>0</v>
      </c>
      <c r="G208">
        <v>0</v>
      </c>
      <c r="H208" t="s">
        <v>2664</v>
      </c>
      <c r="I208" t="s">
        <v>169</v>
      </c>
      <c r="J208">
        <v>210166185</v>
      </c>
      <c r="K208" t="s">
        <v>2665</v>
      </c>
      <c r="L208" t="s">
        <v>1723</v>
      </c>
      <c r="M208" t="s">
        <v>2666</v>
      </c>
      <c r="N208">
        <v>20</v>
      </c>
      <c r="O208" t="s">
        <v>66</v>
      </c>
      <c r="P208">
        <v>400</v>
      </c>
      <c r="Q208" t="s">
        <v>67</v>
      </c>
      <c r="R208">
        <v>0.8</v>
      </c>
      <c r="S208" t="s">
        <v>164</v>
      </c>
      <c r="T208">
        <v>1000</v>
      </c>
      <c r="U208">
        <v>10</v>
      </c>
      <c r="V208">
        <v>28550</v>
      </c>
      <c r="W208">
        <v>216</v>
      </c>
      <c r="X208">
        <v>368</v>
      </c>
      <c r="Y208" t="s">
        <v>68</v>
      </c>
      <c r="Z208" t="s">
        <v>59</v>
      </c>
      <c r="AB208" t="s">
        <v>59</v>
      </c>
      <c r="AC208">
        <v>1630</v>
      </c>
      <c r="AD208">
        <v>2160</v>
      </c>
      <c r="AE208">
        <v>540</v>
      </c>
      <c r="AF208">
        <v>1620</v>
      </c>
      <c r="AG208">
        <v>540</v>
      </c>
      <c r="AH208">
        <v>1620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 t="s">
        <v>90</v>
      </c>
      <c r="AT208">
        <v>606638</v>
      </c>
      <c r="AU208">
        <v>42470</v>
      </c>
      <c r="AV208">
        <v>46200</v>
      </c>
      <c r="AW208">
        <v>50760</v>
      </c>
      <c r="AX208">
        <v>48440</v>
      </c>
      <c r="AY208">
        <v>48010</v>
      </c>
      <c r="AZ208">
        <v>49620</v>
      </c>
      <c r="BA208">
        <v>100</v>
      </c>
      <c r="BB208">
        <v>100</v>
      </c>
      <c r="BC208">
        <v>100</v>
      </c>
      <c r="BD208">
        <v>100</v>
      </c>
      <c r="BE208">
        <v>100</v>
      </c>
      <c r="BF208">
        <v>100</v>
      </c>
      <c r="BG208" t="s">
        <v>71</v>
      </c>
    </row>
    <row r="209" spans="1:59" x14ac:dyDescent="0.25">
      <c r="A209" t="s">
        <v>59</v>
      </c>
      <c r="B209" t="s">
        <v>2366</v>
      </c>
      <c r="C209" t="s">
        <v>2663</v>
      </c>
      <c r="D209" t="s">
        <v>168</v>
      </c>
      <c r="E209">
        <v>25</v>
      </c>
      <c r="F209">
        <v>0</v>
      </c>
      <c r="G209">
        <v>0</v>
      </c>
      <c r="H209" t="s">
        <v>2664</v>
      </c>
      <c r="I209" t="s">
        <v>169</v>
      </c>
      <c r="J209">
        <v>210106541</v>
      </c>
      <c r="K209" t="s">
        <v>2667</v>
      </c>
      <c r="L209" t="s">
        <v>2668</v>
      </c>
      <c r="M209" t="s">
        <v>2666</v>
      </c>
      <c r="N209">
        <v>10</v>
      </c>
      <c r="O209" t="s">
        <v>66</v>
      </c>
      <c r="P209">
        <v>400</v>
      </c>
      <c r="Q209" t="s">
        <v>67</v>
      </c>
      <c r="R209">
        <v>0.8</v>
      </c>
      <c r="S209" t="s">
        <v>164</v>
      </c>
      <c r="T209">
        <v>1000</v>
      </c>
      <c r="U209">
        <v>5</v>
      </c>
      <c r="V209">
        <v>11357</v>
      </c>
      <c r="W209">
        <v>217.4</v>
      </c>
      <c r="X209">
        <v>-1</v>
      </c>
      <c r="Y209" t="s">
        <v>68</v>
      </c>
      <c r="AB209" t="s">
        <v>59</v>
      </c>
      <c r="AC209">
        <v>790</v>
      </c>
      <c r="AD209">
        <v>1087</v>
      </c>
      <c r="AE209">
        <v>270</v>
      </c>
      <c r="AF209">
        <v>817</v>
      </c>
      <c r="AG209">
        <v>272</v>
      </c>
      <c r="AH209">
        <v>815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 t="s">
        <v>90</v>
      </c>
      <c r="AT209">
        <v>606638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 t="s">
        <v>71</v>
      </c>
    </row>
    <row r="210" spans="1:59" x14ac:dyDescent="0.25">
      <c r="A210" t="s">
        <v>69</v>
      </c>
      <c r="B210" t="s">
        <v>2366</v>
      </c>
      <c r="C210" t="s">
        <v>2669</v>
      </c>
      <c r="D210" t="s">
        <v>168</v>
      </c>
      <c r="E210">
        <v>0</v>
      </c>
      <c r="F210">
        <v>0</v>
      </c>
      <c r="G210">
        <v>100</v>
      </c>
      <c r="H210" t="s">
        <v>2670</v>
      </c>
      <c r="I210" t="s">
        <v>169</v>
      </c>
      <c r="J210">
        <v>210167830</v>
      </c>
      <c r="K210" t="s">
        <v>2671</v>
      </c>
      <c r="L210" t="s">
        <v>2672</v>
      </c>
      <c r="M210" t="s">
        <v>2673</v>
      </c>
      <c r="N210">
        <v>60</v>
      </c>
      <c r="O210" t="s">
        <v>66</v>
      </c>
      <c r="P210">
        <v>450</v>
      </c>
      <c r="Q210" t="s">
        <v>67</v>
      </c>
      <c r="R210">
        <v>0.9</v>
      </c>
      <c r="S210" t="s">
        <v>164</v>
      </c>
      <c r="T210">
        <v>1000</v>
      </c>
      <c r="U210">
        <v>30</v>
      </c>
      <c r="V210">
        <v>523</v>
      </c>
      <c r="W210">
        <v>12580.63</v>
      </c>
      <c r="X210">
        <v>969</v>
      </c>
      <c r="Y210" t="s">
        <v>68</v>
      </c>
      <c r="Z210" t="s">
        <v>59</v>
      </c>
      <c r="AC210">
        <v>343350</v>
      </c>
      <c r="AD210">
        <v>377419</v>
      </c>
      <c r="AE210">
        <v>0</v>
      </c>
      <c r="AF210">
        <v>377419</v>
      </c>
      <c r="AG210">
        <v>0</v>
      </c>
      <c r="AH210">
        <v>377419</v>
      </c>
      <c r="AI210">
        <v>0</v>
      </c>
      <c r="AJ210">
        <v>0</v>
      </c>
      <c r="AK210">
        <v>0</v>
      </c>
      <c r="AL210">
        <v>0</v>
      </c>
      <c r="AM210">
        <v>377119</v>
      </c>
      <c r="AN210">
        <v>300</v>
      </c>
      <c r="AO210">
        <v>377119</v>
      </c>
      <c r="AP210">
        <v>300</v>
      </c>
      <c r="AQ210">
        <v>0</v>
      </c>
      <c r="AR210">
        <v>0</v>
      </c>
      <c r="AS210" t="s">
        <v>1000</v>
      </c>
      <c r="AT210">
        <v>606682</v>
      </c>
      <c r="AU210">
        <v>2490</v>
      </c>
      <c r="AV210">
        <v>2580</v>
      </c>
      <c r="AW210">
        <v>2310</v>
      </c>
      <c r="AX210">
        <v>2880</v>
      </c>
      <c r="AY210">
        <v>2880</v>
      </c>
      <c r="AZ210">
        <v>2550</v>
      </c>
      <c r="BA210">
        <v>100</v>
      </c>
      <c r="BB210">
        <v>100</v>
      </c>
      <c r="BC210">
        <v>100</v>
      </c>
      <c r="BD210">
        <v>100</v>
      </c>
      <c r="BE210">
        <v>100</v>
      </c>
      <c r="BF210">
        <v>100</v>
      </c>
      <c r="BG210">
        <v>0</v>
      </c>
    </row>
    <row r="211" spans="1:59" x14ac:dyDescent="0.25">
      <c r="A211" t="s">
        <v>69</v>
      </c>
      <c r="B211" t="s">
        <v>2366</v>
      </c>
      <c r="C211" t="s">
        <v>2674</v>
      </c>
      <c r="D211" t="s">
        <v>168</v>
      </c>
      <c r="E211">
        <v>0</v>
      </c>
      <c r="F211">
        <v>0</v>
      </c>
      <c r="G211">
        <v>100</v>
      </c>
      <c r="H211" t="s">
        <v>2675</v>
      </c>
      <c r="I211" t="s">
        <v>169</v>
      </c>
      <c r="J211">
        <v>210361329</v>
      </c>
      <c r="K211" t="s">
        <v>2676</v>
      </c>
      <c r="L211" t="s">
        <v>220</v>
      </c>
      <c r="M211" t="s">
        <v>2677</v>
      </c>
      <c r="N211">
        <v>30</v>
      </c>
      <c r="O211" t="s">
        <v>66</v>
      </c>
      <c r="P211">
        <v>100</v>
      </c>
      <c r="Q211" t="s">
        <v>67</v>
      </c>
      <c r="R211">
        <v>100</v>
      </c>
      <c r="S211" t="s">
        <v>67</v>
      </c>
      <c r="T211">
        <v>1</v>
      </c>
      <c r="U211">
        <v>30</v>
      </c>
      <c r="V211">
        <v>549</v>
      </c>
      <c r="W211">
        <v>31303.93</v>
      </c>
      <c r="X211">
        <v>2732</v>
      </c>
      <c r="Y211" t="s">
        <v>68</v>
      </c>
      <c r="Z211" t="s">
        <v>59</v>
      </c>
      <c r="AC211">
        <v>855755</v>
      </c>
      <c r="AD211">
        <v>939118</v>
      </c>
      <c r="AE211">
        <v>0</v>
      </c>
      <c r="AF211">
        <v>939118</v>
      </c>
      <c r="AG211">
        <v>0</v>
      </c>
      <c r="AH211">
        <v>939118</v>
      </c>
      <c r="AI211">
        <v>0</v>
      </c>
      <c r="AJ211">
        <v>0</v>
      </c>
      <c r="AK211">
        <v>0</v>
      </c>
      <c r="AL211">
        <v>0</v>
      </c>
      <c r="AM211">
        <v>938818</v>
      </c>
      <c r="AN211">
        <v>300</v>
      </c>
      <c r="AO211">
        <v>938818</v>
      </c>
      <c r="AP211">
        <v>300</v>
      </c>
      <c r="AQ211">
        <v>0</v>
      </c>
      <c r="AR211">
        <v>0</v>
      </c>
      <c r="AS211" t="s">
        <v>2678</v>
      </c>
      <c r="AT211">
        <v>606895</v>
      </c>
      <c r="AU211">
        <v>2880</v>
      </c>
      <c r="AV211">
        <v>2760</v>
      </c>
      <c r="AW211">
        <v>2760</v>
      </c>
      <c r="AX211">
        <v>2580</v>
      </c>
      <c r="AY211">
        <v>2820</v>
      </c>
      <c r="AZ211">
        <v>2670</v>
      </c>
      <c r="BA211">
        <v>100</v>
      </c>
      <c r="BB211">
        <v>100</v>
      </c>
      <c r="BC211">
        <v>100</v>
      </c>
      <c r="BD211">
        <v>100</v>
      </c>
      <c r="BE211">
        <v>100</v>
      </c>
      <c r="BF211">
        <v>100</v>
      </c>
      <c r="BG211">
        <v>0</v>
      </c>
    </row>
    <row r="212" spans="1:59" x14ac:dyDescent="0.25">
      <c r="A212" t="s">
        <v>69</v>
      </c>
      <c r="B212" t="s">
        <v>2366</v>
      </c>
      <c r="C212" t="s">
        <v>2679</v>
      </c>
      <c r="D212" t="s">
        <v>168</v>
      </c>
      <c r="E212">
        <v>0</v>
      </c>
      <c r="F212">
        <v>0</v>
      </c>
      <c r="G212">
        <v>100</v>
      </c>
      <c r="H212" t="s">
        <v>2675</v>
      </c>
      <c r="I212" t="s">
        <v>169</v>
      </c>
      <c r="J212">
        <v>210231859</v>
      </c>
      <c r="K212" t="s">
        <v>2680</v>
      </c>
      <c r="L212" t="s">
        <v>2681</v>
      </c>
      <c r="M212" t="s">
        <v>2677</v>
      </c>
      <c r="N212">
        <v>60</v>
      </c>
      <c r="O212" t="s">
        <v>66</v>
      </c>
      <c r="P212">
        <v>50</v>
      </c>
      <c r="Q212" t="s">
        <v>67</v>
      </c>
      <c r="R212">
        <v>100</v>
      </c>
      <c r="S212" t="s">
        <v>67</v>
      </c>
      <c r="T212">
        <v>1</v>
      </c>
      <c r="U212">
        <v>30</v>
      </c>
      <c r="V212">
        <v>223</v>
      </c>
      <c r="W212">
        <v>31303.93</v>
      </c>
      <c r="X212">
        <v>2726</v>
      </c>
      <c r="Y212" t="s">
        <v>68</v>
      </c>
      <c r="Z212" t="s">
        <v>59</v>
      </c>
      <c r="AC212">
        <v>855755</v>
      </c>
      <c r="AD212">
        <v>939118</v>
      </c>
      <c r="AE212">
        <v>0</v>
      </c>
      <c r="AF212">
        <v>939118</v>
      </c>
      <c r="AG212">
        <v>0</v>
      </c>
      <c r="AH212">
        <v>939118</v>
      </c>
      <c r="AI212">
        <v>0</v>
      </c>
      <c r="AJ212">
        <v>0</v>
      </c>
      <c r="AK212">
        <v>0</v>
      </c>
      <c r="AL212">
        <v>0</v>
      </c>
      <c r="AM212">
        <v>938818</v>
      </c>
      <c r="AN212">
        <v>300</v>
      </c>
      <c r="AO212">
        <v>938818</v>
      </c>
      <c r="AP212">
        <v>300</v>
      </c>
      <c r="AQ212">
        <v>0</v>
      </c>
      <c r="AR212">
        <v>0</v>
      </c>
      <c r="AS212" t="s">
        <v>2678</v>
      </c>
      <c r="AT212">
        <v>606894</v>
      </c>
      <c r="AU212">
        <v>1050</v>
      </c>
      <c r="AV212">
        <v>1080</v>
      </c>
      <c r="AW212">
        <v>1140</v>
      </c>
      <c r="AX212">
        <v>1140</v>
      </c>
      <c r="AY212">
        <v>1200</v>
      </c>
      <c r="AZ212">
        <v>1080</v>
      </c>
      <c r="BA212">
        <v>100</v>
      </c>
      <c r="BB212">
        <v>100</v>
      </c>
      <c r="BC212">
        <v>100</v>
      </c>
      <c r="BD212">
        <v>100</v>
      </c>
      <c r="BE212">
        <v>100</v>
      </c>
      <c r="BF212">
        <v>100</v>
      </c>
      <c r="BG212">
        <v>0</v>
      </c>
    </row>
    <row r="213" spans="1:59" x14ac:dyDescent="0.25">
      <c r="A213" t="s">
        <v>69</v>
      </c>
      <c r="B213" t="s">
        <v>2366</v>
      </c>
      <c r="C213" t="s">
        <v>2682</v>
      </c>
      <c r="D213" t="s">
        <v>168</v>
      </c>
      <c r="E213">
        <v>0</v>
      </c>
      <c r="F213">
        <v>0</v>
      </c>
      <c r="G213">
        <v>100</v>
      </c>
      <c r="H213" t="s">
        <v>2683</v>
      </c>
      <c r="I213" t="s">
        <v>169</v>
      </c>
      <c r="J213">
        <v>210518510</v>
      </c>
      <c r="K213" t="s">
        <v>2684</v>
      </c>
      <c r="L213" t="s">
        <v>2685</v>
      </c>
      <c r="M213" t="s">
        <v>2686</v>
      </c>
      <c r="N213">
        <v>112</v>
      </c>
      <c r="O213" t="s">
        <v>66</v>
      </c>
      <c r="P213">
        <v>200</v>
      </c>
      <c r="Q213" t="s">
        <v>67</v>
      </c>
      <c r="R213">
        <v>800</v>
      </c>
      <c r="S213" t="s">
        <v>67</v>
      </c>
      <c r="T213">
        <v>1</v>
      </c>
      <c r="U213">
        <v>28</v>
      </c>
      <c r="V213">
        <v>625</v>
      </c>
      <c r="W213">
        <v>30953.89</v>
      </c>
      <c r="X213">
        <v>22025</v>
      </c>
      <c r="Y213" t="s">
        <v>68</v>
      </c>
      <c r="Z213" t="s">
        <v>59</v>
      </c>
      <c r="AC213">
        <v>789700</v>
      </c>
      <c r="AD213">
        <v>866709</v>
      </c>
      <c r="AE213">
        <v>0</v>
      </c>
      <c r="AF213">
        <v>866709</v>
      </c>
      <c r="AG213">
        <v>0</v>
      </c>
      <c r="AH213">
        <v>866709</v>
      </c>
      <c r="AI213">
        <v>0</v>
      </c>
      <c r="AJ213">
        <v>0</v>
      </c>
      <c r="AK213">
        <v>0</v>
      </c>
      <c r="AL213">
        <v>0</v>
      </c>
      <c r="AM213">
        <v>866409</v>
      </c>
      <c r="AN213">
        <v>300</v>
      </c>
      <c r="AO213">
        <v>866409</v>
      </c>
      <c r="AP213">
        <v>300</v>
      </c>
      <c r="AQ213">
        <v>0</v>
      </c>
      <c r="AR213">
        <v>0</v>
      </c>
      <c r="AS213" t="s">
        <v>398</v>
      </c>
      <c r="AT213">
        <v>606889</v>
      </c>
      <c r="AU213">
        <v>3024</v>
      </c>
      <c r="AV213">
        <v>2996</v>
      </c>
      <c r="AW213">
        <v>2912</v>
      </c>
      <c r="AX213">
        <v>2884</v>
      </c>
      <c r="AY213">
        <v>2856</v>
      </c>
      <c r="AZ213">
        <v>2828</v>
      </c>
      <c r="BA213">
        <v>100</v>
      </c>
      <c r="BB213">
        <v>100</v>
      </c>
      <c r="BC213">
        <v>100</v>
      </c>
      <c r="BD213">
        <v>100</v>
      </c>
      <c r="BE213">
        <v>100</v>
      </c>
      <c r="BF213">
        <v>100</v>
      </c>
      <c r="BG213">
        <v>0</v>
      </c>
    </row>
    <row r="214" spans="1:59" x14ac:dyDescent="0.25">
      <c r="A214" t="s">
        <v>69</v>
      </c>
      <c r="B214" t="s">
        <v>2366</v>
      </c>
      <c r="C214" t="s">
        <v>2687</v>
      </c>
      <c r="D214" t="s">
        <v>168</v>
      </c>
      <c r="E214">
        <v>0</v>
      </c>
      <c r="F214">
        <v>0</v>
      </c>
      <c r="G214">
        <v>100</v>
      </c>
      <c r="H214" t="s">
        <v>2688</v>
      </c>
      <c r="I214" t="s">
        <v>169</v>
      </c>
      <c r="J214">
        <v>210879209</v>
      </c>
      <c r="K214" t="s">
        <v>2689</v>
      </c>
      <c r="L214" t="s">
        <v>2690</v>
      </c>
      <c r="M214" t="s">
        <v>2691</v>
      </c>
      <c r="N214">
        <v>21</v>
      </c>
      <c r="O214" t="s">
        <v>66</v>
      </c>
      <c r="P214">
        <v>100</v>
      </c>
      <c r="Q214" t="s">
        <v>67</v>
      </c>
      <c r="R214">
        <v>125</v>
      </c>
      <c r="S214" t="s">
        <v>67</v>
      </c>
      <c r="T214">
        <v>1</v>
      </c>
      <c r="U214">
        <v>16.8</v>
      </c>
      <c r="V214">
        <v>1572</v>
      </c>
      <c r="W214">
        <v>45614.82</v>
      </c>
      <c r="X214">
        <v>3498</v>
      </c>
      <c r="Y214" t="s">
        <v>68</v>
      </c>
      <c r="Z214" t="s">
        <v>59</v>
      </c>
      <c r="AC214">
        <v>698129</v>
      </c>
      <c r="AD214">
        <v>766329</v>
      </c>
      <c r="AE214">
        <v>0</v>
      </c>
      <c r="AF214">
        <v>766329</v>
      </c>
      <c r="AG214">
        <v>0</v>
      </c>
      <c r="AH214">
        <v>766329</v>
      </c>
      <c r="AI214">
        <v>0</v>
      </c>
      <c r="AJ214">
        <v>0</v>
      </c>
      <c r="AK214">
        <v>0</v>
      </c>
      <c r="AL214">
        <v>0</v>
      </c>
      <c r="AM214">
        <v>766029</v>
      </c>
      <c r="AN214">
        <v>300</v>
      </c>
      <c r="AO214">
        <v>766029</v>
      </c>
      <c r="AP214">
        <v>300</v>
      </c>
      <c r="AQ214">
        <v>0</v>
      </c>
      <c r="AR214">
        <v>0</v>
      </c>
      <c r="AS214" t="s">
        <v>70</v>
      </c>
      <c r="AT214">
        <v>606939</v>
      </c>
      <c r="AU214">
        <v>4200</v>
      </c>
      <c r="AV214">
        <v>4166</v>
      </c>
      <c r="AW214">
        <v>4469</v>
      </c>
      <c r="AX214">
        <v>4385</v>
      </c>
      <c r="AY214">
        <v>4603</v>
      </c>
      <c r="AZ214">
        <v>4586</v>
      </c>
      <c r="BA214">
        <v>94.34</v>
      </c>
      <c r="BB214">
        <v>98.8</v>
      </c>
      <c r="BC214">
        <v>98.52</v>
      </c>
      <c r="BD214">
        <v>99.62</v>
      </c>
      <c r="BE214">
        <v>99.64</v>
      </c>
      <c r="BF214">
        <v>99.27</v>
      </c>
      <c r="BG214">
        <v>0</v>
      </c>
    </row>
    <row r="215" spans="1:59" x14ac:dyDescent="0.25">
      <c r="A215" t="s">
        <v>69</v>
      </c>
      <c r="B215" t="s">
        <v>2366</v>
      </c>
      <c r="C215" t="s">
        <v>2687</v>
      </c>
      <c r="D215" t="s">
        <v>168</v>
      </c>
      <c r="E215">
        <v>0</v>
      </c>
      <c r="F215">
        <v>0</v>
      </c>
      <c r="G215">
        <v>100</v>
      </c>
      <c r="H215" t="s">
        <v>2688</v>
      </c>
      <c r="I215" t="s">
        <v>169</v>
      </c>
      <c r="J215">
        <v>210802595</v>
      </c>
      <c r="K215" t="s">
        <v>2692</v>
      </c>
      <c r="L215" t="s">
        <v>2693</v>
      </c>
      <c r="M215" t="s">
        <v>2691</v>
      </c>
      <c r="N215">
        <v>21</v>
      </c>
      <c r="O215" t="s">
        <v>66</v>
      </c>
      <c r="P215">
        <v>100</v>
      </c>
      <c r="Q215" t="s">
        <v>67</v>
      </c>
      <c r="R215">
        <v>125</v>
      </c>
      <c r="S215" t="s">
        <v>67</v>
      </c>
      <c r="T215">
        <v>1</v>
      </c>
      <c r="U215">
        <v>16.8</v>
      </c>
      <c r="V215">
        <v>26</v>
      </c>
      <c r="W215">
        <v>45614.82</v>
      </c>
      <c r="X215">
        <v>3498</v>
      </c>
      <c r="Y215" t="s">
        <v>68</v>
      </c>
      <c r="AC215">
        <v>698129</v>
      </c>
      <c r="AD215">
        <v>766329</v>
      </c>
      <c r="AE215">
        <v>0</v>
      </c>
      <c r="AF215">
        <v>766329</v>
      </c>
      <c r="AG215">
        <v>0</v>
      </c>
      <c r="AH215">
        <v>766329</v>
      </c>
      <c r="AI215">
        <v>0</v>
      </c>
      <c r="AJ215">
        <v>0</v>
      </c>
      <c r="AK215">
        <v>0</v>
      </c>
      <c r="AL215">
        <v>0</v>
      </c>
      <c r="AM215">
        <v>766029</v>
      </c>
      <c r="AN215">
        <v>300</v>
      </c>
      <c r="AO215">
        <v>766029</v>
      </c>
      <c r="AP215">
        <v>300</v>
      </c>
      <c r="AQ215">
        <v>0</v>
      </c>
      <c r="AR215">
        <v>0</v>
      </c>
      <c r="AS215" t="s">
        <v>70</v>
      </c>
      <c r="AT215">
        <v>606939</v>
      </c>
      <c r="AU215">
        <v>252</v>
      </c>
      <c r="AV215">
        <v>50</v>
      </c>
      <c r="AW215">
        <v>67</v>
      </c>
      <c r="AX215">
        <v>17</v>
      </c>
      <c r="AY215">
        <v>17</v>
      </c>
      <c r="AZ215">
        <v>34</v>
      </c>
      <c r="BA215">
        <v>5.66</v>
      </c>
      <c r="BB215">
        <v>1.2</v>
      </c>
      <c r="BC215">
        <v>1.48</v>
      </c>
      <c r="BD215">
        <v>0.38</v>
      </c>
      <c r="BE215">
        <v>0.36</v>
      </c>
      <c r="BF215">
        <v>0.73</v>
      </c>
      <c r="BG215">
        <v>0</v>
      </c>
    </row>
    <row r="216" spans="1:59" x14ac:dyDescent="0.25">
      <c r="A216" t="s">
        <v>69</v>
      </c>
      <c r="B216" t="s">
        <v>2366</v>
      </c>
      <c r="C216" t="s">
        <v>2694</v>
      </c>
      <c r="D216" t="s">
        <v>168</v>
      </c>
      <c r="E216">
        <v>0</v>
      </c>
      <c r="F216">
        <v>0</v>
      </c>
      <c r="G216">
        <v>100</v>
      </c>
      <c r="H216" t="s">
        <v>2695</v>
      </c>
      <c r="I216" t="s">
        <v>169</v>
      </c>
      <c r="J216">
        <v>210879217</v>
      </c>
      <c r="K216" t="s">
        <v>2696</v>
      </c>
      <c r="L216" t="s">
        <v>2690</v>
      </c>
      <c r="M216" t="s">
        <v>2691</v>
      </c>
      <c r="N216">
        <v>21</v>
      </c>
      <c r="O216" t="s">
        <v>66</v>
      </c>
      <c r="P216">
        <v>125</v>
      </c>
      <c r="Q216" t="s">
        <v>67</v>
      </c>
      <c r="R216">
        <v>125</v>
      </c>
      <c r="S216" t="s">
        <v>67</v>
      </c>
      <c r="T216">
        <v>1</v>
      </c>
      <c r="U216">
        <v>21</v>
      </c>
      <c r="V216">
        <v>2798</v>
      </c>
      <c r="W216">
        <v>36491.86</v>
      </c>
      <c r="X216">
        <v>3497</v>
      </c>
      <c r="Y216" t="s">
        <v>68</v>
      </c>
      <c r="Z216" t="s">
        <v>59</v>
      </c>
      <c r="AC216">
        <v>698129</v>
      </c>
      <c r="AD216">
        <v>766329</v>
      </c>
      <c r="AE216">
        <v>0</v>
      </c>
      <c r="AF216">
        <v>766329</v>
      </c>
      <c r="AG216">
        <v>0</v>
      </c>
      <c r="AH216">
        <v>766329</v>
      </c>
      <c r="AI216">
        <v>0</v>
      </c>
      <c r="AJ216">
        <v>0</v>
      </c>
      <c r="AK216">
        <v>0</v>
      </c>
      <c r="AL216">
        <v>0</v>
      </c>
      <c r="AM216">
        <v>766029</v>
      </c>
      <c r="AN216">
        <v>300</v>
      </c>
      <c r="AO216">
        <v>766029</v>
      </c>
      <c r="AP216">
        <v>300</v>
      </c>
      <c r="AQ216">
        <v>0</v>
      </c>
      <c r="AR216">
        <v>0</v>
      </c>
      <c r="AS216" t="s">
        <v>70</v>
      </c>
      <c r="AT216">
        <v>606938</v>
      </c>
      <c r="AU216">
        <v>8547</v>
      </c>
      <c r="AV216">
        <v>9828</v>
      </c>
      <c r="AW216">
        <v>10227</v>
      </c>
      <c r="AX216">
        <v>9828</v>
      </c>
      <c r="AY216">
        <v>9744</v>
      </c>
      <c r="AZ216">
        <v>10584</v>
      </c>
      <c r="BA216">
        <v>91.05</v>
      </c>
      <c r="BB216">
        <v>98.11</v>
      </c>
      <c r="BC216">
        <v>98.38</v>
      </c>
      <c r="BD216">
        <v>98.32</v>
      </c>
      <c r="BE216">
        <v>96.67</v>
      </c>
      <c r="BF216">
        <v>98.63</v>
      </c>
      <c r="BG216">
        <v>0</v>
      </c>
    </row>
    <row r="217" spans="1:59" x14ac:dyDescent="0.25">
      <c r="A217" t="s">
        <v>69</v>
      </c>
      <c r="B217" t="s">
        <v>2366</v>
      </c>
      <c r="C217" t="s">
        <v>2694</v>
      </c>
      <c r="D217" t="s">
        <v>168</v>
      </c>
      <c r="E217">
        <v>0</v>
      </c>
      <c r="F217">
        <v>0</v>
      </c>
      <c r="G217">
        <v>100</v>
      </c>
      <c r="H217" t="s">
        <v>2695</v>
      </c>
      <c r="I217" t="s">
        <v>169</v>
      </c>
      <c r="J217">
        <v>210802626</v>
      </c>
      <c r="K217" t="s">
        <v>2697</v>
      </c>
      <c r="L217" t="s">
        <v>2693</v>
      </c>
      <c r="M217" t="s">
        <v>2691</v>
      </c>
      <c r="N217">
        <v>21</v>
      </c>
      <c r="O217" t="s">
        <v>66</v>
      </c>
      <c r="P217">
        <v>125</v>
      </c>
      <c r="Q217" t="s">
        <v>67</v>
      </c>
      <c r="R217">
        <v>125</v>
      </c>
      <c r="S217" t="s">
        <v>67</v>
      </c>
      <c r="T217">
        <v>1</v>
      </c>
      <c r="U217">
        <v>21</v>
      </c>
      <c r="V217">
        <v>88</v>
      </c>
      <c r="W217">
        <v>36491.86</v>
      </c>
      <c r="X217">
        <v>3497</v>
      </c>
      <c r="Y217" t="s">
        <v>68</v>
      </c>
      <c r="AC217">
        <v>698129</v>
      </c>
      <c r="AD217">
        <v>766329</v>
      </c>
      <c r="AE217">
        <v>0</v>
      </c>
      <c r="AF217">
        <v>766329</v>
      </c>
      <c r="AG217">
        <v>0</v>
      </c>
      <c r="AH217">
        <v>766329</v>
      </c>
      <c r="AI217">
        <v>0</v>
      </c>
      <c r="AJ217">
        <v>0</v>
      </c>
      <c r="AK217">
        <v>0</v>
      </c>
      <c r="AL217">
        <v>0</v>
      </c>
      <c r="AM217">
        <v>766029</v>
      </c>
      <c r="AN217">
        <v>300</v>
      </c>
      <c r="AO217">
        <v>766029</v>
      </c>
      <c r="AP217">
        <v>300</v>
      </c>
      <c r="AQ217">
        <v>0</v>
      </c>
      <c r="AR217">
        <v>0</v>
      </c>
      <c r="AS217" t="s">
        <v>70</v>
      </c>
      <c r="AT217">
        <v>606938</v>
      </c>
      <c r="AU217">
        <v>840</v>
      </c>
      <c r="AV217">
        <v>189</v>
      </c>
      <c r="AW217">
        <v>168</v>
      </c>
      <c r="AX217">
        <v>168</v>
      </c>
      <c r="AY217">
        <v>336</v>
      </c>
      <c r="AZ217">
        <v>147</v>
      </c>
      <c r="BA217">
        <v>8.9499999999999993</v>
      </c>
      <c r="BB217">
        <v>1.89</v>
      </c>
      <c r="BC217">
        <v>1.62</v>
      </c>
      <c r="BD217">
        <v>1.68</v>
      </c>
      <c r="BE217">
        <v>3.33</v>
      </c>
      <c r="BF217">
        <v>1.37</v>
      </c>
      <c r="BG217">
        <v>0</v>
      </c>
    </row>
    <row r="218" spans="1:59" x14ac:dyDescent="0.25">
      <c r="A218" t="s">
        <v>69</v>
      </c>
      <c r="B218" t="s">
        <v>2366</v>
      </c>
      <c r="C218" t="s">
        <v>2698</v>
      </c>
      <c r="D218" t="s">
        <v>168</v>
      </c>
      <c r="E218">
        <v>0</v>
      </c>
      <c r="F218">
        <v>0</v>
      </c>
      <c r="G218">
        <v>100</v>
      </c>
      <c r="H218" t="s">
        <v>2699</v>
      </c>
      <c r="I218" t="s">
        <v>169</v>
      </c>
      <c r="J218">
        <v>210879194</v>
      </c>
      <c r="K218" t="s">
        <v>2700</v>
      </c>
      <c r="L218" t="s">
        <v>2690</v>
      </c>
      <c r="M218" t="s">
        <v>2691</v>
      </c>
      <c r="N218">
        <v>21</v>
      </c>
      <c r="O218" t="s">
        <v>66</v>
      </c>
      <c r="P218">
        <v>75</v>
      </c>
      <c r="Q218" t="s">
        <v>67</v>
      </c>
      <c r="R218">
        <v>125</v>
      </c>
      <c r="S218" t="s">
        <v>67</v>
      </c>
      <c r="T218">
        <v>1</v>
      </c>
      <c r="U218">
        <v>12.6</v>
      </c>
      <c r="V218">
        <v>889</v>
      </c>
      <c r="W218">
        <v>60819.76</v>
      </c>
      <c r="X218">
        <v>3499</v>
      </c>
      <c r="Y218" t="s">
        <v>68</v>
      </c>
      <c r="Z218" t="s">
        <v>59</v>
      </c>
      <c r="AC218">
        <v>698129</v>
      </c>
      <c r="AD218">
        <v>766329</v>
      </c>
      <c r="AE218">
        <v>0</v>
      </c>
      <c r="AF218">
        <v>766329</v>
      </c>
      <c r="AG218">
        <v>0</v>
      </c>
      <c r="AH218">
        <v>766329</v>
      </c>
      <c r="AI218">
        <v>0</v>
      </c>
      <c r="AJ218">
        <v>0</v>
      </c>
      <c r="AK218">
        <v>0</v>
      </c>
      <c r="AL218">
        <v>0</v>
      </c>
      <c r="AM218">
        <v>766029</v>
      </c>
      <c r="AN218">
        <v>300</v>
      </c>
      <c r="AO218">
        <v>766029</v>
      </c>
      <c r="AP218">
        <v>300</v>
      </c>
      <c r="AQ218">
        <v>0</v>
      </c>
      <c r="AR218">
        <v>0</v>
      </c>
      <c r="AS218" t="s">
        <v>70</v>
      </c>
      <c r="AT218">
        <v>606940</v>
      </c>
      <c r="AU218">
        <v>1827</v>
      </c>
      <c r="AV218">
        <v>1714</v>
      </c>
      <c r="AW218">
        <v>1940</v>
      </c>
      <c r="AX218">
        <v>1877</v>
      </c>
      <c r="AY218">
        <v>2016</v>
      </c>
      <c r="AZ218">
        <v>1827</v>
      </c>
      <c r="BA218">
        <v>96.03</v>
      </c>
      <c r="BB218">
        <v>100</v>
      </c>
      <c r="BC218">
        <v>100</v>
      </c>
      <c r="BD218">
        <v>100</v>
      </c>
      <c r="BE218">
        <v>98.77</v>
      </c>
      <c r="BF218">
        <v>99.32</v>
      </c>
      <c r="BG218">
        <v>0</v>
      </c>
    </row>
    <row r="219" spans="1:59" x14ac:dyDescent="0.25">
      <c r="A219" t="s">
        <v>69</v>
      </c>
      <c r="B219" t="s">
        <v>2366</v>
      </c>
      <c r="C219" t="s">
        <v>2698</v>
      </c>
      <c r="D219" t="s">
        <v>168</v>
      </c>
      <c r="E219">
        <v>0</v>
      </c>
      <c r="F219">
        <v>0</v>
      </c>
      <c r="G219">
        <v>100</v>
      </c>
      <c r="H219" t="s">
        <v>2699</v>
      </c>
      <c r="I219" t="s">
        <v>169</v>
      </c>
      <c r="J219">
        <v>210802587</v>
      </c>
      <c r="K219" t="s">
        <v>2701</v>
      </c>
      <c r="L219" t="s">
        <v>2693</v>
      </c>
      <c r="M219" t="s">
        <v>2691</v>
      </c>
      <c r="N219">
        <v>21</v>
      </c>
      <c r="O219" t="s">
        <v>66</v>
      </c>
      <c r="P219">
        <v>75</v>
      </c>
      <c r="Q219" t="s">
        <v>67</v>
      </c>
      <c r="R219">
        <v>125</v>
      </c>
      <c r="S219" t="s">
        <v>67</v>
      </c>
      <c r="T219">
        <v>1</v>
      </c>
      <c r="U219">
        <v>12.6</v>
      </c>
      <c r="V219">
        <v>9</v>
      </c>
      <c r="W219">
        <v>60819.76</v>
      </c>
      <c r="X219">
        <v>3499</v>
      </c>
      <c r="Y219" t="s">
        <v>68</v>
      </c>
      <c r="AC219">
        <v>698129</v>
      </c>
      <c r="AD219">
        <v>766329</v>
      </c>
      <c r="AE219">
        <v>0</v>
      </c>
      <c r="AF219">
        <v>766329</v>
      </c>
      <c r="AG219">
        <v>0</v>
      </c>
      <c r="AH219">
        <v>766329</v>
      </c>
      <c r="AI219">
        <v>0</v>
      </c>
      <c r="AJ219">
        <v>0</v>
      </c>
      <c r="AK219">
        <v>0</v>
      </c>
      <c r="AL219">
        <v>0</v>
      </c>
      <c r="AM219">
        <v>766029</v>
      </c>
      <c r="AN219">
        <v>300</v>
      </c>
      <c r="AO219">
        <v>766029</v>
      </c>
      <c r="AP219">
        <v>300</v>
      </c>
      <c r="AQ219">
        <v>0</v>
      </c>
      <c r="AR219">
        <v>0</v>
      </c>
      <c r="AS219" t="s">
        <v>70</v>
      </c>
      <c r="AT219">
        <v>606940</v>
      </c>
      <c r="AU219">
        <v>76</v>
      </c>
      <c r="AV219">
        <v>0</v>
      </c>
      <c r="AW219">
        <v>0</v>
      </c>
      <c r="AX219">
        <v>0</v>
      </c>
      <c r="AY219">
        <v>25</v>
      </c>
      <c r="AZ219">
        <v>13</v>
      </c>
      <c r="BA219">
        <v>3.97</v>
      </c>
      <c r="BB219">
        <v>0</v>
      </c>
      <c r="BC219">
        <v>0</v>
      </c>
      <c r="BD219">
        <v>0</v>
      </c>
      <c r="BE219">
        <v>1.23</v>
      </c>
      <c r="BF219">
        <v>0.68</v>
      </c>
      <c r="BG219">
        <v>0</v>
      </c>
    </row>
    <row r="220" spans="1:59" x14ac:dyDescent="0.25">
      <c r="A220" t="s">
        <v>69</v>
      </c>
      <c r="B220" t="s">
        <v>2366</v>
      </c>
      <c r="C220" t="s">
        <v>2702</v>
      </c>
      <c r="D220" t="s">
        <v>168</v>
      </c>
      <c r="E220">
        <v>0</v>
      </c>
      <c r="F220">
        <v>0</v>
      </c>
      <c r="G220">
        <v>100</v>
      </c>
      <c r="H220" t="s">
        <v>2703</v>
      </c>
      <c r="I220" t="s">
        <v>169</v>
      </c>
      <c r="J220">
        <v>210037336</v>
      </c>
      <c r="K220" t="s">
        <v>2704</v>
      </c>
      <c r="L220" t="s">
        <v>177</v>
      </c>
      <c r="M220" t="s">
        <v>2705</v>
      </c>
      <c r="N220">
        <v>60</v>
      </c>
      <c r="O220" t="s">
        <v>66</v>
      </c>
      <c r="P220">
        <v>10</v>
      </c>
      <c r="Q220" t="s">
        <v>67</v>
      </c>
      <c r="R220">
        <v>20</v>
      </c>
      <c r="S220" t="s">
        <v>67</v>
      </c>
      <c r="T220">
        <v>1</v>
      </c>
      <c r="U220">
        <v>30</v>
      </c>
      <c r="V220">
        <v>25635</v>
      </c>
      <c r="W220">
        <v>47.87</v>
      </c>
      <c r="X220">
        <v>473</v>
      </c>
      <c r="Y220" t="s">
        <v>68</v>
      </c>
      <c r="Z220" t="s">
        <v>59</v>
      </c>
      <c r="AC220">
        <v>1047</v>
      </c>
      <c r="AD220">
        <v>1436</v>
      </c>
      <c r="AE220">
        <v>0</v>
      </c>
      <c r="AF220">
        <v>1436</v>
      </c>
      <c r="AG220">
        <v>0</v>
      </c>
      <c r="AH220">
        <v>1436</v>
      </c>
      <c r="AI220">
        <v>0</v>
      </c>
      <c r="AJ220">
        <v>0</v>
      </c>
      <c r="AK220">
        <v>0</v>
      </c>
      <c r="AL220">
        <v>0</v>
      </c>
      <c r="AM220">
        <v>1136</v>
      </c>
      <c r="AN220">
        <v>300</v>
      </c>
      <c r="AO220">
        <v>1136</v>
      </c>
      <c r="AP220">
        <v>300</v>
      </c>
      <c r="AQ220">
        <v>0</v>
      </c>
      <c r="AR220">
        <v>0</v>
      </c>
      <c r="AS220" t="s">
        <v>111</v>
      </c>
      <c r="AT220">
        <v>606730</v>
      </c>
      <c r="AU220">
        <v>121110</v>
      </c>
      <c r="AV220">
        <v>124710</v>
      </c>
      <c r="AW220">
        <v>135390</v>
      </c>
      <c r="AX220">
        <v>122940</v>
      </c>
      <c r="AY220">
        <v>133260</v>
      </c>
      <c r="AZ220">
        <v>131640</v>
      </c>
      <c r="BA220">
        <v>100</v>
      </c>
      <c r="BB220">
        <v>100</v>
      </c>
      <c r="BC220">
        <v>100</v>
      </c>
      <c r="BD220">
        <v>100</v>
      </c>
      <c r="BE220">
        <v>100</v>
      </c>
      <c r="BF220">
        <v>100</v>
      </c>
      <c r="BG220">
        <v>1</v>
      </c>
    </row>
    <row r="221" spans="1:59" x14ac:dyDescent="0.25">
      <c r="A221" t="s">
        <v>69</v>
      </c>
      <c r="B221" t="s">
        <v>2366</v>
      </c>
      <c r="C221" t="s">
        <v>2706</v>
      </c>
      <c r="D221" t="s">
        <v>168</v>
      </c>
      <c r="E221">
        <v>0</v>
      </c>
      <c r="F221">
        <v>0</v>
      </c>
      <c r="G221">
        <v>100</v>
      </c>
      <c r="H221" t="s">
        <v>2707</v>
      </c>
      <c r="I221" t="s">
        <v>169</v>
      </c>
      <c r="J221">
        <v>210214881</v>
      </c>
      <c r="K221" t="s">
        <v>2708</v>
      </c>
      <c r="L221" t="s">
        <v>270</v>
      </c>
      <c r="M221" t="s">
        <v>2273</v>
      </c>
      <c r="N221">
        <v>120</v>
      </c>
      <c r="O221" t="s">
        <v>66</v>
      </c>
      <c r="P221">
        <v>360</v>
      </c>
      <c r="Q221" t="s">
        <v>67</v>
      </c>
      <c r="R221">
        <v>2</v>
      </c>
      <c r="S221" t="s">
        <v>164</v>
      </c>
      <c r="T221">
        <v>1000</v>
      </c>
      <c r="U221">
        <v>21.6</v>
      </c>
      <c r="V221">
        <v>5325</v>
      </c>
      <c r="W221">
        <v>3600.46</v>
      </c>
      <c r="X221">
        <v>1051</v>
      </c>
      <c r="Y221" t="s">
        <v>68</v>
      </c>
      <c r="Z221" t="s">
        <v>59</v>
      </c>
      <c r="AC221">
        <v>69997</v>
      </c>
      <c r="AD221">
        <v>77770</v>
      </c>
      <c r="AE221">
        <v>0</v>
      </c>
      <c r="AF221">
        <v>77770</v>
      </c>
      <c r="AG221">
        <v>0</v>
      </c>
      <c r="AH221">
        <v>77770</v>
      </c>
      <c r="AI221">
        <v>0</v>
      </c>
      <c r="AJ221">
        <v>0</v>
      </c>
      <c r="AK221">
        <v>0</v>
      </c>
      <c r="AL221">
        <v>0</v>
      </c>
      <c r="AM221">
        <v>77470</v>
      </c>
      <c r="AN221">
        <v>300</v>
      </c>
      <c r="AO221">
        <v>77470</v>
      </c>
      <c r="AP221">
        <v>300</v>
      </c>
      <c r="AQ221">
        <v>0</v>
      </c>
      <c r="AR221">
        <v>0</v>
      </c>
      <c r="AS221" t="s">
        <v>398</v>
      </c>
      <c r="AT221">
        <v>606743</v>
      </c>
      <c r="AU221">
        <v>19051</v>
      </c>
      <c r="AV221">
        <v>18317</v>
      </c>
      <c r="AW221">
        <v>20088</v>
      </c>
      <c r="AX221">
        <v>18101</v>
      </c>
      <c r="AY221">
        <v>19570</v>
      </c>
      <c r="AZ221">
        <v>19894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0</v>
      </c>
    </row>
    <row r="222" spans="1:59" x14ac:dyDescent="0.25">
      <c r="A222" t="s">
        <v>69</v>
      </c>
      <c r="B222" t="s">
        <v>2366</v>
      </c>
      <c r="C222" t="s">
        <v>2709</v>
      </c>
      <c r="D222" t="s">
        <v>168</v>
      </c>
      <c r="E222">
        <v>0</v>
      </c>
      <c r="F222">
        <v>0</v>
      </c>
      <c r="G222">
        <v>100</v>
      </c>
      <c r="H222" t="s">
        <v>2710</v>
      </c>
      <c r="I222" t="s">
        <v>169</v>
      </c>
      <c r="J222">
        <v>210517768</v>
      </c>
      <c r="K222" t="s">
        <v>2711</v>
      </c>
      <c r="L222" t="s">
        <v>83</v>
      </c>
      <c r="M222" t="s">
        <v>2712</v>
      </c>
      <c r="N222">
        <v>28</v>
      </c>
      <c r="O222" t="s">
        <v>66</v>
      </c>
      <c r="P222">
        <v>0.5</v>
      </c>
      <c r="Q222" t="s">
        <v>67</v>
      </c>
      <c r="R222">
        <v>0.5</v>
      </c>
      <c r="S222" t="s">
        <v>67</v>
      </c>
      <c r="T222">
        <v>1</v>
      </c>
      <c r="U222">
        <v>28</v>
      </c>
      <c r="V222">
        <v>4573</v>
      </c>
      <c r="W222">
        <v>10345</v>
      </c>
      <c r="X222">
        <v>3317</v>
      </c>
      <c r="Y222" t="s">
        <v>68</v>
      </c>
      <c r="Z222" t="s">
        <v>59</v>
      </c>
      <c r="AC222">
        <v>263292</v>
      </c>
      <c r="AD222">
        <v>289660</v>
      </c>
      <c r="AE222">
        <v>0</v>
      </c>
      <c r="AF222">
        <v>289660</v>
      </c>
      <c r="AG222">
        <v>0</v>
      </c>
      <c r="AH222">
        <v>289660</v>
      </c>
      <c r="AI222">
        <v>0</v>
      </c>
      <c r="AJ222">
        <v>0</v>
      </c>
      <c r="AK222">
        <v>0</v>
      </c>
      <c r="AL222">
        <v>0</v>
      </c>
      <c r="AM222">
        <v>289360</v>
      </c>
      <c r="AN222">
        <v>300</v>
      </c>
      <c r="AO222">
        <v>289360</v>
      </c>
      <c r="AP222">
        <v>300</v>
      </c>
      <c r="AQ222">
        <v>0</v>
      </c>
      <c r="AR222">
        <v>0</v>
      </c>
      <c r="AS222" t="s">
        <v>398</v>
      </c>
      <c r="AT222">
        <v>606901</v>
      </c>
      <c r="AU222">
        <v>21000</v>
      </c>
      <c r="AV222">
        <v>20944</v>
      </c>
      <c r="AW222">
        <v>19908</v>
      </c>
      <c r="AX222">
        <v>20636</v>
      </c>
      <c r="AY222">
        <v>22260</v>
      </c>
      <c r="AZ222">
        <v>23296</v>
      </c>
      <c r="BA222">
        <v>100</v>
      </c>
      <c r="BB222">
        <v>100</v>
      </c>
      <c r="BC222">
        <v>100</v>
      </c>
      <c r="BD222">
        <v>100</v>
      </c>
      <c r="BE222">
        <v>100</v>
      </c>
      <c r="BF222">
        <v>100</v>
      </c>
      <c r="BG222">
        <v>0</v>
      </c>
    </row>
    <row r="223" spans="1:59" x14ac:dyDescent="0.25">
      <c r="A223" t="s">
        <v>69</v>
      </c>
      <c r="B223" t="s">
        <v>2366</v>
      </c>
      <c r="C223" t="s">
        <v>2713</v>
      </c>
      <c r="D223" t="s">
        <v>168</v>
      </c>
      <c r="E223">
        <v>0</v>
      </c>
      <c r="F223">
        <v>0</v>
      </c>
      <c r="G223">
        <v>100</v>
      </c>
      <c r="H223" t="s">
        <v>2714</v>
      </c>
      <c r="I223" t="s">
        <v>169</v>
      </c>
      <c r="J223">
        <v>210382294</v>
      </c>
      <c r="K223" t="s">
        <v>2715</v>
      </c>
      <c r="L223" t="s">
        <v>2195</v>
      </c>
      <c r="M223" t="s">
        <v>2279</v>
      </c>
      <c r="N223">
        <v>50</v>
      </c>
      <c r="O223" t="s">
        <v>66</v>
      </c>
      <c r="P223">
        <v>3</v>
      </c>
      <c r="Q223" t="s">
        <v>67</v>
      </c>
      <c r="R223">
        <v>5</v>
      </c>
      <c r="S223" t="s">
        <v>67</v>
      </c>
      <c r="T223">
        <v>1</v>
      </c>
      <c r="U223">
        <v>30</v>
      </c>
      <c r="V223">
        <v>3775</v>
      </c>
      <c r="W223">
        <v>2446.3000000000002</v>
      </c>
      <c r="X223">
        <v>2748</v>
      </c>
      <c r="Y223" t="s">
        <v>68</v>
      </c>
      <c r="Z223" t="s">
        <v>59</v>
      </c>
      <c r="AC223">
        <v>66000</v>
      </c>
      <c r="AD223">
        <v>73389</v>
      </c>
      <c r="AE223">
        <v>0</v>
      </c>
      <c r="AF223">
        <v>73389</v>
      </c>
      <c r="AG223">
        <v>0</v>
      </c>
      <c r="AH223">
        <v>73389</v>
      </c>
      <c r="AI223">
        <v>0</v>
      </c>
      <c r="AJ223">
        <v>0</v>
      </c>
      <c r="AK223">
        <v>0</v>
      </c>
      <c r="AL223">
        <v>0</v>
      </c>
      <c r="AM223">
        <v>73089</v>
      </c>
      <c r="AN223">
        <v>300</v>
      </c>
      <c r="AO223">
        <v>73089</v>
      </c>
      <c r="AP223">
        <v>300</v>
      </c>
      <c r="AQ223">
        <v>0</v>
      </c>
      <c r="AR223">
        <v>0</v>
      </c>
      <c r="AS223" t="s">
        <v>1022</v>
      </c>
      <c r="AT223">
        <v>606952</v>
      </c>
      <c r="AU223">
        <v>18870</v>
      </c>
      <c r="AV223">
        <v>17070</v>
      </c>
      <c r="AW223">
        <v>19860</v>
      </c>
      <c r="AX223">
        <v>19440</v>
      </c>
      <c r="AY223">
        <v>20220</v>
      </c>
      <c r="AZ223">
        <v>17790</v>
      </c>
      <c r="BA223">
        <v>100</v>
      </c>
      <c r="BB223">
        <v>100</v>
      </c>
      <c r="BC223">
        <v>100</v>
      </c>
      <c r="BD223">
        <v>100</v>
      </c>
      <c r="BE223">
        <v>100</v>
      </c>
      <c r="BF223">
        <v>100</v>
      </c>
      <c r="BG223">
        <v>0</v>
      </c>
    </row>
    <row r="224" spans="1:59" x14ac:dyDescent="0.25">
      <c r="A224" t="s">
        <v>59</v>
      </c>
      <c r="B224" t="s">
        <v>2366</v>
      </c>
      <c r="C224" t="s">
        <v>2716</v>
      </c>
      <c r="D224" t="s">
        <v>168</v>
      </c>
      <c r="E224">
        <v>0</v>
      </c>
      <c r="F224">
        <v>90</v>
      </c>
      <c r="G224">
        <v>100</v>
      </c>
      <c r="H224" t="s">
        <v>2717</v>
      </c>
      <c r="I224" t="s">
        <v>169</v>
      </c>
      <c r="J224">
        <v>210014998</v>
      </c>
      <c r="K224" t="s">
        <v>2718</v>
      </c>
      <c r="L224" t="s">
        <v>1066</v>
      </c>
      <c r="M224" t="s">
        <v>2719</v>
      </c>
      <c r="N224">
        <v>100</v>
      </c>
      <c r="O224" t="s">
        <v>66</v>
      </c>
      <c r="P224">
        <v>50</v>
      </c>
      <c r="Q224" t="s">
        <v>67</v>
      </c>
      <c r="R224">
        <v>150</v>
      </c>
      <c r="S224" t="s">
        <v>67</v>
      </c>
      <c r="T224">
        <v>1</v>
      </c>
      <c r="U224">
        <v>33.33</v>
      </c>
      <c r="V224">
        <v>32196</v>
      </c>
      <c r="W224">
        <v>150.99</v>
      </c>
      <c r="X224">
        <v>62</v>
      </c>
      <c r="Y224" t="s">
        <v>68</v>
      </c>
      <c r="Z224" t="s">
        <v>59</v>
      </c>
      <c r="AB224" t="s">
        <v>59</v>
      </c>
      <c r="AC224">
        <v>3891</v>
      </c>
      <c r="AD224">
        <v>5033</v>
      </c>
      <c r="AE224">
        <v>0</v>
      </c>
      <c r="AF224">
        <v>5033</v>
      </c>
      <c r="AG224">
        <v>0</v>
      </c>
      <c r="AH224">
        <v>5033</v>
      </c>
      <c r="AI224">
        <v>4530</v>
      </c>
      <c r="AJ224">
        <v>503</v>
      </c>
      <c r="AK224">
        <v>4530</v>
      </c>
      <c r="AL224">
        <v>503</v>
      </c>
      <c r="AM224">
        <v>4733</v>
      </c>
      <c r="AN224">
        <v>300</v>
      </c>
      <c r="AO224">
        <v>4733</v>
      </c>
      <c r="AP224">
        <v>300</v>
      </c>
      <c r="AQ224">
        <v>0</v>
      </c>
      <c r="AR224">
        <v>0</v>
      </c>
      <c r="AS224" t="s">
        <v>2720</v>
      </c>
      <c r="AT224">
        <v>606749</v>
      </c>
      <c r="AU224">
        <v>169800</v>
      </c>
      <c r="AV224">
        <v>167500</v>
      </c>
      <c r="AW224">
        <v>182767</v>
      </c>
      <c r="AX224">
        <v>179133</v>
      </c>
      <c r="AY224">
        <v>184200</v>
      </c>
      <c r="AZ224">
        <v>189800</v>
      </c>
      <c r="BA224">
        <v>100</v>
      </c>
      <c r="BB224">
        <v>100</v>
      </c>
      <c r="BC224">
        <v>100</v>
      </c>
      <c r="BD224">
        <v>100</v>
      </c>
      <c r="BE224">
        <v>100</v>
      </c>
      <c r="BF224">
        <v>100</v>
      </c>
      <c r="BG224">
        <v>4</v>
      </c>
    </row>
    <row r="225" spans="1:59" x14ac:dyDescent="0.25">
      <c r="A225" t="s">
        <v>69</v>
      </c>
      <c r="B225" t="s">
        <v>2366</v>
      </c>
      <c r="C225" t="s">
        <v>2721</v>
      </c>
      <c r="D225" t="s">
        <v>168</v>
      </c>
      <c r="E225">
        <v>25</v>
      </c>
      <c r="F225">
        <v>70</v>
      </c>
      <c r="G225">
        <v>0</v>
      </c>
      <c r="H225">
        <v>0</v>
      </c>
      <c r="I225" t="s">
        <v>169</v>
      </c>
      <c r="J225">
        <v>210132877</v>
      </c>
      <c r="K225" t="s">
        <v>1324</v>
      </c>
      <c r="L225" t="s">
        <v>368</v>
      </c>
      <c r="M225" t="s">
        <v>1325</v>
      </c>
      <c r="N225">
        <v>20</v>
      </c>
      <c r="O225" t="s">
        <v>66</v>
      </c>
      <c r="P225">
        <v>150</v>
      </c>
      <c r="Q225" t="s">
        <v>67</v>
      </c>
      <c r="R225">
        <v>0.1</v>
      </c>
      <c r="S225" t="s">
        <v>164</v>
      </c>
      <c r="T225">
        <v>1000</v>
      </c>
      <c r="U225">
        <v>30</v>
      </c>
      <c r="V225">
        <v>32858</v>
      </c>
      <c r="W225">
        <v>34.6</v>
      </c>
      <c r="X225">
        <v>-1</v>
      </c>
      <c r="Y225" t="s">
        <v>68</v>
      </c>
      <c r="AC225">
        <v>755</v>
      </c>
      <c r="AD225">
        <v>1038</v>
      </c>
      <c r="AE225">
        <v>0</v>
      </c>
      <c r="AF225">
        <v>1038</v>
      </c>
      <c r="AG225">
        <v>166</v>
      </c>
      <c r="AH225">
        <v>872</v>
      </c>
      <c r="AI225">
        <v>0</v>
      </c>
      <c r="AJ225">
        <v>0</v>
      </c>
      <c r="AK225">
        <v>673</v>
      </c>
      <c r="AL225">
        <v>365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 t="s">
        <v>92</v>
      </c>
      <c r="AT225">
        <v>606752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</row>
    <row r="226" spans="1:59" x14ac:dyDescent="0.25">
      <c r="A226" t="s">
        <v>59</v>
      </c>
      <c r="B226" t="s">
        <v>2366</v>
      </c>
      <c r="C226" t="s">
        <v>2722</v>
      </c>
      <c r="D226" t="s">
        <v>168</v>
      </c>
      <c r="E226">
        <v>25</v>
      </c>
      <c r="F226">
        <v>70</v>
      </c>
      <c r="G226">
        <v>0</v>
      </c>
      <c r="H226" t="s">
        <v>2723</v>
      </c>
      <c r="I226" t="s">
        <v>169</v>
      </c>
      <c r="J226">
        <v>210110736</v>
      </c>
      <c r="K226" t="s">
        <v>1327</v>
      </c>
      <c r="L226" t="s">
        <v>343</v>
      </c>
      <c r="M226" t="s">
        <v>1325</v>
      </c>
      <c r="N226">
        <v>100</v>
      </c>
      <c r="O226" t="s">
        <v>66</v>
      </c>
      <c r="P226">
        <v>50</v>
      </c>
      <c r="Q226" t="s">
        <v>67</v>
      </c>
      <c r="R226">
        <v>0.1</v>
      </c>
      <c r="S226" t="s">
        <v>164</v>
      </c>
      <c r="T226">
        <v>1000</v>
      </c>
      <c r="U226">
        <v>50</v>
      </c>
      <c r="V226">
        <v>856</v>
      </c>
      <c r="W226">
        <v>24.04</v>
      </c>
      <c r="X226">
        <v>159</v>
      </c>
      <c r="Y226" t="s">
        <v>68</v>
      </c>
      <c r="AB226" t="s">
        <v>59</v>
      </c>
      <c r="AC226">
        <v>874</v>
      </c>
      <c r="AD226">
        <v>1202</v>
      </c>
      <c r="AE226">
        <v>300</v>
      </c>
      <c r="AF226">
        <v>902</v>
      </c>
      <c r="AG226">
        <v>301</v>
      </c>
      <c r="AH226">
        <v>901</v>
      </c>
      <c r="AI226">
        <v>840</v>
      </c>
      <c r="AJ226">
        <v>362</v>
      </c>
      <c r="AK226">
        <v>841</v>
      </c>
      <c r="AL226">
        <v>361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 t="s">
        <v>98</v>
      </c>
      <c r="AT226">
        <v>606754</v>
      </c>
      <c r="AU226">
        <v>7150</v>
      </c>
      <c r="AV226">
        <v>6500</v>
      </c>
      <c r="AW226">
        <v>6750</v>
      </c>
      <c r="AX226">
        <v>6400</v>
      </c>
      <c r="AY226">
        <v>7600</v>
      </c>
      <c r="AZ226">
        <v>8400</v>
      </c>
      <c r="BA226">
        <v>7.72</v>
      </c>
      <c r="BB226">
        <v>7.2</v>
      </c>
      <c r="BC226">
        <v>6.84</v>
      </c>
      <c r="BD226">
        <v>6.57</v>
      </c>
      <c r="BE226">
        <v>7.41</v>
      </c>
      <c r="BF226">
        <v>7.86</v>
      </c>
      <c r="BG226" t="s">
        <v>71</v>
      </c>
    </row>
    <row r="227" spans="1:59" x14ac:dyDescent="0.25">
      <c r="A227" t="s">
        <v>59</v>
      </c>
      <c r="B227" t="s">
        <v>2366</v>
      </c>
      <c r="C227" t="s">
        <v>2722</v>
      </c>
      <c r="D227" t="s">
        <v>168</v>
      </c>
      <c r="E227">
        <v>25</v>
      </c>
      <c r="F227">
        <v>70</v>
      </c>
      <c r="G227">
        <v>0</v>
      </c>
      <c r="H227" t="s">
        <v>2723</v>
      </c>
      <c r="I227" t="s">
        <v>169</v>
      </c>
      <c r="J227">
        <v>210110710</v>
      </c>
      <c r="K227" t="s">
        <v>1327</v>
      </c>
      <c r="L227" t="s">
        <v>64</v>
      </c>
      <c r="M227" t="s">
        <v>1325</v>
      </c>
      <c r="N227">
        <v>30</v>
      </c>
      <c r="O227" t="s">
        <v>66</v>
      </c>
      <c r="P227">
        <v>50</v>
      </c>
      <c r="Q227" t="s">
        <v>67</v>
      </c>
      <c r="R227">
        <v>0.1</v>
      </c>
      <c r="S227" t="s">
        <v>164</v>
      </c>
      <c r="T227">
        <v>1000</v>
      </c>
      <c r="U227">
        <v>15</v>
      </c>
      <c r="V227">
        <v>17123</v>
      </c>
      <c r="W227">
        <v>24</v>
      </c>
      <c r="X227">
        <v>159</v>
      </c>
      <c r="Y227" t="s">
        <v>68</v>
      </c>
      <c r="Z227" t="s">
        <v>59</v>
      </c>
      <c r="AB227" t="s">
        <v>59</v>
      </c>
      <c r="AC227">
        <v>250</v>
      </c>
      <c r="AD227">
        <v>360</v>
      </c>
      <c r="AE227">
        <v>90</v>
      </c>
      <c r="AF227">
        <v>270</v>
      </c>
      <c r="AG227">
        <v>90</v>
      </c>
      <c r="AH227">
        <v>270</v>
      </c>
      <c r="AI227">
        <v>252</v>
      </c>
      <c r="AJ227">
        <v>108</v>
      </c>
      <c r="AK227">
        <v>252</v>
      </c>
      <c r="AL227">
        <v>108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 t="s">
        <v>98</v>
      </c>
      <c r="AT227">
        <v>606754</v>
      </c>
      <c r="AU227">
        <v>39855</v>
      </c>
      <c r="AV227">
        <v>39495</v>
      </c>
      <c r="AW227">
        <v>43725</v>
      </c>
      <c r="AX227">
        <v>43140</v>
      </c>
      <c r="AY227">
        <v>45180</v>
      </c>
      <c r="AZ227">
        <v>45450</v>
      </c>
      <c r="BA227">
        <v>43.01</v>
      </c>
      <c r="BB227">
        <v>43.78</v>
      </c>
      <c r="BC227">
        <v>44.33</v>
      </c>
      <c r="BD227">
        <v>44.31</v>
      </c>
      <c r="BE227">
        <v>44.03</v>
      </c>
      <c r="BF227">
        <v>42.52</v>
      </c>
      <c r="BG227" t="s">
        <v>71</v>
      </c>
    </row>
    <row r="228" spans="1:59" x14ac:dyDescent="0.25">
      <c r="A228" t="s">
        <v>59</v>
      </c>
      <c r="B228" t="s">
        <v>2366</v>
      </c>
      <c r="C228" t="s">
        <v>2722</v>
      </c>
      <c r="D228" t="s">
        <v>168</v>
      </c>
      <c r="E228">
        <v>25</v>
      </c>
      <c r="F228">
        <v>70</v>
      </c>
      <c r="G228">
        <v>0</v>
      </c>
      <c r="H228" t="s">
        <v>2723</v>
      </c>
      <c r="I228" t="s">
        <v>169</v>
      </c>
      <c r="J228">
        <v>210110728</v>
      </c>
      <c r="K228" t="s">
        <v>1327</v>
      </c>
      <c r="L228" t="s">
        <v>76</v>
      </c>
      <c r="M228" t="s">
        <v>1325</v>
      </c>
      <c r="N228">
        <v>50</v>
      </c>
      <c r="O228" t="s">
        <v>66</v>
      </c>
      <c r="P228">
        <v>50</v>
      </c>
      <c r="Q228" t="s">
        <v>67</v>
      </c>
      <c r="R228">
        <v>0.1</v>
      </c>
      <c r="S228" t="s">
        <v>164</v>
      </c>
      <c r="T228">
        <v>1000</v>
      </c>
      <c r="U228">
        <v>25</v>
      </c>
      <c r="V228">
        <v>11549</v>
      </c>
      <c r="W228">
        <v>24</v>
      </c>
      <c r="X228">
        <v>159</v>
      </c>
      <c r="Y228" t="s">
        <v>68</v>
      </c>
      <c r="Z228" t="s">
        <v>59</v>
      </c>
      <c r="AB228" t="s">
        <v>59</v>
      </c>
      <c r="AC228">
        <v>416</v>
      </c>
      <c r="AD228">
        <v>600</v>
      </c>
      <c r="AE228">
        <v>150</v>
      </c>
      <c r="AF228">
        <v>450</v>
      </c>
      <c r="AG228">
        <v>150</v>
      </c>
      <c r="AH228">
        <v>450</v>
      </c>
      <c r="AI228">
        <v>420</v>
      </c>
      <c r="AJ228">
        <v>180</v>
      </c>
      <c r="AK228">
        <v>420</v>
      </c>
      <c r="AL228">
        <v>180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 t="s">
        <v>98</v>
      </c>
      <c r="AT228">
        <v>606754</v>
      </c>
      <c r="AU228">
        <v>45650</v>
      </c>
      <c r="AV228">
        <v>44225</v>
      </c>
      <c r="AW228">
        <v>48150</v>
      </c>
      <c r="AX228">
        <v>47825</v>
      </c>
      <c r="AY228">
        <v>49825</v>
      </c>
      <c r="AZ228">
        <v>53050</v>
      </c>
      <c r="BA228">
        <v>49.27</v>
      </c>
      <c r="BB228">
        <v>49.02</v>
      </c>
      <c r="BC228">
        <v>48.82</v>
      </c>
      <c r="BD228">
        <v>49.12</v>
      </c>
      <c r="BE228">
        <v>48.56</v>
      </c>
      <c r="BF228">
        <v>49.63</v>
      </c>
      <c r="BG228" t="s">
        <v>71</v>
      </c>
    </row>
    <row r="229" spans="1:59" x14ac:dyDescent="0.25">
      <c r="A229" t="s">
        <v>69</v>
      </c>
      <c r="B229" t="s">
        <v>2366</v>
      </c>
      <c r="C229" t="s">
        <v>2724</v>
      </c>
      <c r="D229" t="s">
        <v>168</v>
      </c>
      <c r="E229">
        <v>25</v>
      </c>
      <c r="F229">
        <v>0</v>
      </c>
      <c r="G229">
        <v>0</v>
      </c>
      <c r="H229">
        <v>0</v>
      </c>
      <c r="I229" t="s">
        <v>169</v>
      </c>
      <c r="J229">
        <v>210132924</v>
      </c>
      <c r="K229" t="s">
        <v>1329</v>
      </c>
      <c r="L229" t="s">
        <v>1330</v>
      </c>
      <c r="M229" t="s">
        <v>1325</v>
      </c>
      <c r="N229">
        <v>50</v>
      </c>
      <c r="O229" t="s">
        <v>66</v>
      </c>
      <c r="P229">
        <v>75</v>
      </c>
      <c r="Q229" t="s">
        <v>67</v>
      </c>
      <c r="R229">
        <v>0.1</v>
      </c>
      <c r="S229" t="s">
        <v>164</v>
      </c>
      <c r="T229">
        <v>1000</v>
      </c>
      <c r="U229">
        <v>37.5</v>
      </c>
      <c r="V229">
        <v>125564</v>
      </c>
      <c r="W229">
        <v>31.15</v>
      </c>
      <c r="X229">
        <v>-1</v>
      </c>
      <c r="Y229" t="s">
        <v>68</v>
      </c>
      <c r="AC229">
        <v>849</v>
      </c>
      <c r="AD229">
        <v>1168</v>
      </c>
      <c r="AE229">
        <v>0</v>
      </c>
      <c r="AF229">
        <v>1168</v>
      </c>
      <c r="AG229">
        <v>208</v>
      </c>
      <c r="AH229">
        <v>960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 t="s">
        <v>92</v>
      </c>
      <c r="AT229">
        <v>606756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</row>
    <row r="230" spans="1:59" x14ac:dyDescent="0.25">
      <c r="A230" t="s">
        <v>69</v>
      </c>
      <c r="B230" t="s">
        <v>2366</v>
      </c>
      <c r="C230" t="s">
        <v>2725</v>
      </c>
      <c r="D230" t="s">
        <v>168</v>
      </c>
      <c r="E230">
        <v>25</v>
      </c>
      <c r="F230">
        <v>0</v>
      </c>
      <c r="G230">
        <v>0</v>
      </c>
      <c r="H230" t="s">
        <v>2726</v>
      </c>
      <c r="I230" t="s">
        <v>169</v>
      </c>
      <c r="J230">
        <v>210150320</v>
      </c>
      <c r="K230" t="s">
        <v>1338</v>
      </c>
      <c r="L230" t="s">
        <v>368</v>
      </c>
      <c r="M230" t="s">
        <v>1339</v>
      </c>
      <c r="N230">
        <v>20</v>
      </c>
      <c r="O230" t="s">
        <v>66</v>
      </c>
      <c r="P230">
        <v>20</v>
      </c>
      <c r="Q230" t="s">
        <v>67</v>
      </c>
      <c r="R230">
        <v>20</v>
      </c>
      <c r="S230" t="s">
        <v>67</v>
      </c>
      <c r="T230">
        <v>1</v>
      </c>
      <c r="U230">
        <v>20</v>
      </c>
      <c r="V230">
        <v>13765</v>
      </c>
      <c r="W230">
        <v>72</v>
      </c>
      <c r="X230">
        <v>402</v>
      </c>
      <c r="Y230" t="s">
        <v>68</v>
      </c>
      <c r="AC230">
        <v>1050</v>
      </c>
      <c r="AD230">
        <v>1440</v>
      </c>
      <c r="AE230">
        <v>332</v>
      </c>
      <c r="AF230">
        <v>1108</v>
      </c>
      <c r="AG230">
        <v>332</v>
      </c>
      <c r="AH230">
        <v>1108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 t="s">
        <v>1340</v>
      </c>
      <c r="AT230">
        <v>606759</v>
      </c>
      <c r="AU230">
        <v>44840</v>
      </c>
      <c r="AV230">
        <v>44200</v>
      </c>
      <c r="AW230">
        <v>47740</v>
      </c>
      <c r="AX230">
        <v>46540</v>
      </c>
      <c r="AY230">
        <v>47260</v>
      </c>
      <c r="AZ230">
        <v>44720</v>
      </c>
      <c r="BA230">
        <v>21.24</v>
      </c>
      <c r="BB230">
        <v>20.96</v>
      </c>
      <c r="BC230">
        <v>21.24</v>
      </c>
      <c r="BD230">
        <v>21.81</v>
      </c>
      <c r="BE230">
        <v>21.74</v>
      </c>
      <c r="BF230">
        <v>21.14</v>
      </c>
      <c r="BG230">
        <v>0</v>
      </c>
    </row>
    <row r="231" spans="1:59" x14ac:dyDescent="0.25">
      <c r="A231" t="s">
        <v>69</v>
      </c>
      <c r="B231" t="s">
        <v>2366</v>
      </c>
      <c r="C231" t="s">
        <v>2725</v>
      </c>
      <c r="D231" t="s">
        <v>168</v>
      </c>
      <c r="E231">
        <v>25</v>
      </c>
      <c r="F231">
        <v>0</v>
      </c>
      <c r="G231">
        <v>0</v>
      </c>
      <c r="H231" t="s">
        <v>2726</v>
      </c>
      <c r="I231" t="s">
        <v>169</v>
      </c>
      <c r="J231">
        <v>210150338</v>
      </c>
      <c r="K231" t="s">
        <v>1338</v>
      </c>
      <c r="L231" t="s">
        <v>64</v>
      </c>
      <c r="M231" t="s">
        <v>1339</v>
      </c>
      <c r="N231">
        <v>30</v>
      </c>
      <c r="O231" t="s">
        <v>66</v>
      </c>
      <c r="P231">
        <v>20</v>
      </c>
      <c r="Q231" t="s">
        <v>67</v>
      </c>
      <c r="R231">
        <v>20</v>
      </c>
      <c r="S231" t="s">
        <v>67</v>
      </c>
      <c r="T231">
        <v>1</v>
      </c>
      <c r="U231">
        <v>30</v>
      </c>
      <c r="V231">
        <v>33795</v>
      </c>
      <c r="W231">
        <v>66.3</v>
      </c>
      <c r="X231">
        <v>402</v>
      </c>
      <c r="Y231" t="s">
        <v>68</v>
      </c>
      <c r="Z231" t="s">
        <v>59</v>
      </c>
      <c r="AC231">
        <v>1475</v>
      </c>
      <c r="AD231">
        <v>1989</v>
      </c>
      <c r="AE231">
        <v>497</v>
      </c>
      <c r="AF231">
        <v>1492</v>
      </c>
      <c r="AG231">
        <v>497</v>
      </c>
      <c r="AH231">
        <v>1492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 t="s">
        <v>1340</v>
      </c>
      <c r="AT231">
        <v>606759</v>
      </c>
      <c r="AU231">
        <v>166320</v>
      </c>
      <c r="AV231">
        <v>166680</v>
      </c>
      <c r="AW231">
        <v>177030</v>
      </c>
      <c r="AX231">
        <v>166860</v>
      </c>
      <c r="AY231">
        <v>170100</v>
      </c>
      <c r="AZ231">
        <v>166860</v>
      </c>
      <c r="BA231">
        <v>78.760000000000005</v>
      </c>
      <c r="BB231">
        <v>79.040000000000006</v>
      </c>
      <c r="BC231">
        <v>78.760000000000005</v>
      </c>
      <c r="BD231">
        <v>78.19</v>
      </c>
      <c r="BE231">
        <v>78.260000000000005</v>
      </c>
      <c r="BF231">
        <v>78.86</v>
      </c>
      <c r="BG231">
        <v>0</v>
      </c>
    </row>
    <row r="232" spans="1:59" x14ac:dyDescent="0.25">
      <c r="A232" t="s">
        <v>69</v>
      </c>
      <c r="B232" t="s">
        <v>2366</v>
      </c>
      <c r="C232" t="s">
        <v>2727</v>
      </c>
      <c r="D232" t="s">
        <v>168</v>
      </c>
      <c r="E232">
        <v>25</v>
      </c>
      <c r="F232">
        <v>70</v>
      </c>
      <c r="G232">
        <v>0</v>
      </c>
      <c r="H232" t="s">
        <v>2728</v>
      </c>
      <c r="I232" t="s">
        <v>169</v>
      </c>
      <c r="J232">
        <v>210002187</v>
      </c>
      <c r="K232" t="s">
        <v>1359</v>
      </c>
      <c r="L232" t="s">
        <v>64</v>
      </c>
      <c r="M232" t="s">
        <v>1355</v>
      </c>
      <c r="N232">
        <v>30</v>
      </c>
      <c r="O232" t="s">
        <v>66</v>
      </c>
      <c r="P232">
        <v>275</v>
      </c>
      <c r="Q232" t="s">
        <v>67</v>
      </c>
      <c r="R232">
        <v>0.5</v>
      </c>
      <c r="S232" t="s">
        <v>164</v>
      </c>
      <c r="T232">
        <v>1000</v>
      </c>
      <c r="U232">
        <v>16.5</v>
      </c>
      <c r="V232">
        <v>53903</v>
      </c>
      <c r="W232">
        <v>66.67</v>
      </c>
      <c r="X232">
        <v>350</v>
      </c>
      <c r="Y232" t="s">
        <v>68</v>
      </c>
      <c r="Z232" t="s">
        <v>59</v>
      </c>
      <c r="AC232">
        <v>800</v>
      </c>
      <c r="AD232">
        <v>1100</v>
      </c>
      <c r="AE232">
        <v>275</v>
      </c>
      <c r="AF232">
        <v>825</v>
      </c>
      <c r="AG232">
        <v>134</v>
      </c>
      <c r="AH232">
        <v>966</v>
      </c>
      <c r="AI232">
        <v>770</v>
      </c>
      <c r="AJ232">
        <v>330</v>
      </c>
      <c r="AK232">
        <v>442</v>
      </c>
      <c r="AL232">
        <v>658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 t="s">
        <v>101</v>
      </c>
      <c r="AT232">
        <v>606764</v>
      </c>
      <c r="AU232">
        <v>139755</v>
      </c>
      <c r="AV232">
        <v>143204</v>
      </c>
      <c r="AW232">
        <v>152163</v>
      </c>
      <c r="AX232">
        <v>149012</v>
      </c>
      <c r="AY232">
        <v>155546</v>
      </c>
      <c r="AZ232">
        <v>149721</v>
      </c>
      <c r="BA232">
        <v>100</v>
      </c>
      <c r="BB232">
        <v>100</v>
      </c>
      <c r="BC232">
        <v>100</v>
      </c>
      <c r="BD232">
        <v>100</v>
      </c>
      <c r="BE232">
        <v>100</v>
      </c>
      <c r="BF232">
        <v>100</v>
      </c>
      <c r="BG232">
        <v>0</v>
      </c>
    </row>
    <row r="233" spans="1:59" x14ac:dyDescent="0.25">
      <c r="A233" t="s">
        <v>69</v>
      </c>
      <c r="B233" t="s">
        <v>2366</v>
      </c>
      <c r="C233" t="s">
        <v>2729</v>
      </c>
      <c r="D233" t="s">
        <v>168</v>
      </c>
      <c r="E233">
        <v>25</v>
      </c>
      <c r="F233">
        <v>70</v>
      </c>
      <c r="G233">
        <v>0</v>
      </c>
      <c r="H233" t="s">
        <v>2730</v>
      </c>
      <c r="I233" t="s">
        <v>169</v>
      </c>
      <c r="J233">
        <v>210002195</v>
      </c>
      <c r="K233" t="s">
        <v>1360</v>
      </c>
      <c r="L233" t="s">
        <v>64</v>
      </c>
      <c r="M233" t="s">
        <v>1355</v>
      </c>
      <c r="N233">
        <v>30</v>
      </c>
      <c r="O233" t="s">
        <v>66</v>
      </c>
      <c r="P233">
        <v>550</v>
      </c>
      <c r="Q233" t="s">
        <v>67</v>
      </c>
      <c r="R233">
        <v>0.5</v>
      </c>
      <c r="S233" t="s">
        <v>164</v>
      </c>
      <c r="T233">
        <v>1000</v>
      </c>
      <c r="U233">
        <v>33</v>
      </c>
      <c r="V233">
        <v>517460</v>
      </c>
      <c r="W233">
        <v>40.479999999999997</v>
      </c>
      <c r="X233">
        <v>351</v>
      </c>
      <c r="Y233" t="s">
        <v>68</v>
      </c>
      <c r="Z233" t="s">
        <v>59</v>
      </c>
      <c r="AC233">
        <v>971</v>
      </c>
      <c r="AD233">
        <v>1336</v>
      </c>
      <c r="AE233">
        <v>334</v>
      </c>
      <c r="AF233">
        <v>1002</v>
      </c>
      <c r="AG233">
        <v>316</v>
      </c>
      <c r="AH233">
        <v>1020</v>
      </c>
      <c r="AI233">
        <v>935</v>
      </c>
      <c r="AJ233">
        <v>401</v>
      </c>
      <c r="AK233">
        <v>884</v>
      </c>
      <c r="AL233">
        <v>452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 t="s">
        <v>101</v>
      </c>
      <c r="AT233">
        <v>606763</v>
      </c>
      <c r="AU233">
        <v>2693229</v>
      </c>
      <c r="AV233">
        <v>2747943</v>
      </c>
      <c r="AW233">
        <v>2870505</v>
      </c>
      <c r="AX233">
        <v>2814966</v>
      </c>
      <c r="AY233">
        <v>2984883</v>
      </c>
      <c r="AZ233">
        <v>2964654</v>
      </c>
      <c r="BA233">
        <v>100</v>
      </c>
      <c r="BB233">
        <v>100</v>
      </c>
      <c r="BC233">
        <v>100</v>
      </c>
      <c r="BD233">
        <v>100</v>
      </c>
      <c r="BE233">
        <v>100</v>
      </c>
      <c r="BF233">
        <v>100</v>
      </c>
      <c r="BG233">
        <v>0</v>
      </c>
    </row>
    <row r="234" spans="1:59" x14ac:dyDescent="0.25">
      <c r="A234" t="s">
        <v>69</v>
      </c>
      <c r="B234" t="s">
        <v>2366</v>
      </c>
      <c r="C234" t="s">
        <v>2731</v>
      </c>
      <c r="D234" t="s">
        <v>168</v>
      </c>
      <c r="E234">
        <v>25</v>
      </c>
      <c r="F234">
        <v>70</v>
      </c>
      <c r="G234">
        <v>0</v>
      </c>
      <c r="H234" t="s">
        <v>2732</v>
      </c>
      <c r="I234" t="s">
        <v>169</v>
      </c>
      <c r="J234">
        <v>210644010</v>
      </c>
      <c r="K234" t="s">
        <v>2733</v>
      </c>
      <c r="L234" t="s">
        <v>2087</v>
      </c>
      <c r="M234" t="s">
        <v>2734</v>
      </c>
      <c r="N234">
        <v>30</v>
      </c>
      <c r="O234" t="s">
        <v>66</v>
      </c>
      <c r="P234">
        <v>4</v>
      </c>
      <c r="Q234" t="s">
        <v>67</v>
      </c>
      <c r="R234">
        <v>12</v>
      </c>
      <c r="S234" t="s">
        <v>67</v>
      </c>
      <c r="T234">
        <v>1</v>
      </c>
      <c r="U234">
        <v>10</v>
      </c>
      <c r="V234">
        <v>101352</v>
      </c>
      <c r="W234">
        <v>152.80000000000001</v>
      </c>
      <c r="X234">
        <v>3853</v>
      </c>
      <c r="Y234" t="s">
        <v>68</v>
      </c>
      <c r="Z234" t="s">
        <v>59</v>
      </c>
      <c r="AC234">
        <v>1118</v>
      </c>
      <c r="AD234">
        <v>1528</v>
      </c>
      <c r="AE234">
        <v>382</v>
      </c>
      <c r="AF234">
        <v>1146</v>
      </c>
      <c r="AG234">
        <v>382</v>
      </c>
      <c r="AH234">
        <v>1146</v>
      </c>
      <c r="AI234">
        <v>1070</v>
      </c>
      <c r="AJ234">
        <v>458</v>
      </c>
      <c r="AK234">
        <v>1070</v>
      </c>
      <c r="AL234">
        <v>458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 t="s">
        <v>398</v>
      </c>
      <c r="AT234">
        <v>606178</v>
      </c>
      <c r="AU234">
        <v>164490</v>
      </c>
      <c r="AV234">
        <v>160960</v>
      </c>
      <c r="AW234">
        <v>173420</v>
      </c>
      <c r="AX234">
        <v>173320</v>
      </c>
      <c r="AY234">
        <v>172290</v>
      </c>
      <c r="AZ234">
        <v>169040</v>
      </c>
      <c r="BA234">
        <v>100</v>
      </c>
      <c r="BB234">
        <v>100</v>
      </c>
      <c r="BC234">
        <v>100</v>
      </c>
      <c r="BD234">
        <v>100</v>
      </c>
      <c r="BE234">
        <v>100</v>
      </c>
      <c r="BF234">
        <v>100</v>
      </c>
      <c r="BG234">
        <v>0</v>
      </c>
    </row>
    <row r="235" spans="1:59" x14ac:dyDescent="0.25">
      <c r="A235" t="s">
        <v>59</v>
      </c>
      <c r="B235" t="s">
        <v>2366</v>
      </c>
      <c r="C235" t="s">
        <v>2735</v>
      </c>
      <c r="D235" t="s">
        <v>168</v>
      </c>
      <c r="E235">
        <v>0</v>
      </c>
      <c r="F235">
        <v>70</v>
      </c>
      <c r="G235">
        <v>0</v>
      </c>
      <c r="H235" t="s">
        <v>2736</v>
      </c>
      <c r="I235" t="s">
        <v>169</v>
      </c>
      <c r="J235">
        <v>210212774</v>
      </c>
      <c r="K235" t="s">
        <v>1404</v>
      </c>
      <c r="L235" t="s">
        <v>1405</v>
      </c>
      <c r="M235" t="s">
        <v>1406</v>
      </c>
      <c r="N235">
        <v>12</v>
      </c>
      <c r="O235" t="s">
        <v>66</v>
      </c>
      <c r="P235">
        <v>70</v>
      </c>
      <c r="Q235" t="s">
        <v>67</v>
      </c>
      <c r="R235">
        <v>10</v>
      </c>
      <c r="S235" t="s">
        <v>67</v>
      </c>
      <c r="T235">
        <v>1</v>
      </c>
      <c r="U235">
        <v>84</v>
      </c>
      <c r="V235">
        <v>1872</v>
      </c>
      <c r="W235">
        <v>44.23</v>
      </c>
      <c r="X235">
        <v>12</v>
      </c>
      <c r="Y235" t="s">
        <v>68</v>
      </c>
      <c r="AB235" t="s">
        <v>59</v>
      </c>
      <c r="AC235">
        <v>2824</v>
      </c>
      <c r="AD235">
        <v>3715</v>
      </c>
      <c r="AE235">
        <v>0</v>
      </c>
      <c r="AF235">
        <v>3715</v>
      </c>
      <c r="AG235">
        <v>0</v>
      </c>
      <c r="AH235">
        <v>3715</v>
      </c>
      <c r="AI235">
        <v>2598</v>
      </c>
      <c r="AJ235">
        <v>1117</v>
      </c>
      <c r="AK235">
        <v>2601</v>
      </c>
      <c r="AL235">
        <v>1114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 t="s">
        <v>74</v>
      </c>
      <c r="AT235">
        <v>606313</v>
      </c>
      <c r="AU235">
        <v>27468</v>
      </c>
      <c r="AV235">
        <v>18648</v>
      </c>
      <c r="AW235">
        <v>28308</v>
      </c>
      <c r="AX235">
        <v>25872</v>
      </c>
      <c r="AY235">
        <v>26880</v>
      </c>
      <c r="AZ235">
        <v>30072</v>
      </c>
      <c r="BA235">
        <v>22.18</v>
      </c>
      <c r="BB235">
        <v>19.579999999999998</v>
      </c>
      <c r="BC235">
        <v>24.99</v>
      </c>
      <c r="BD235">
        <v>22.53</v>
      </c>
      <c r="BE235">
        <v>20.92</v>
      </c>
      <c r="BF235">
        <v>22.09</v>
      </c>
      <c r="BG235" t="s">
        <v>71</v>
      </c>
    </row>
    <row r="236" spans="1:59" x14ac:dyDescent="0.25">
      <c r="A236" t="s">
        <v>59</v>
      </c>
      <c r="B236" t="s">
        <v>2366</v>
      </c>
      <c r="C236" t="s">
        <v>2735</v>
      </c>
      <c r="D236" t="s">
        <v>168</v>
      </c>
      <c r="E236">
        <v>0</v>
      </c>
      <c r="F236">
        <v>70</v>
      </c>
      <c r="G236">
        <v>0</v>
      </c>
      <c r="H236" t="s">
        <v>2736</v>
      </c>
      <c r="I236" t="s">
        <v>169</v>
      </c>
      <c r="J236">
        <v>210212766</v>
      </c>
      <c r="K236" t="s">
        <v>1404</v>
      </c>
      <c r="L236" t="s">
        <v>1171</v>
      </c>
      <c r="M236" t="s">
        <v>1406</v>
      </c>
      <c r="N236">
        <v>4</v>
      </c>
      <c r="O236" t="s">
        <v>66</v>
      </c>
      <c r="P236">
        <v>70</v>
      </c>
      <c r="Q236" t="s">
        <v>67</v>
      </c>
      <c r="R236">
        <v>10</v>
      </c>
      <c r="S236" t="s">
        <v>67</v>
      </c>
      <c r="T236">
        <v>1</v>
      </c>
      <c r="U236">
        <v>28</v>
      </c>
      <c r="V236">
        <v>19804</v>
      </c>
      <c r="W236">
        <v>44.18</v>
      </c>
      <c r="X236">
        <v>12</v>
      </c>
      <c r="Y236" t="s">
        <v>68</v>
      </c>
      <c r="Z236" t="s">
        <v>59</v>
      </c>
      <c r="AB236" t="s">
        <v>59</v>
      </c>
      <c r="AC236">
        <v>899</v>
      </c>
      <c r="AD236">
        <v>1237</v>
      </c>
      <c r="AE236">
        <v>0</v>
      </c>
      <c r="AF236">
        <v>1237</v>
      </c>
      <c r="AG236">
        <v>0</v>
      </c>
      <c r="AH236">
        <v>1237</v>
      </c>
      <c r="AI236">
        <v>866</v>
      </c>
      <c r="AJ236">
        <v>371</v>
      </c>
      <c r="AK236">
        <v>866</v>
      </c>
      <c r="AL236">
        <v>371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 t="s">
        <v>74</v>
      </c>
      <c r="AT236">
        <v>606313</v>
      </c>
      <c r="AU236">
        <v>96348</v>
      </c>
      <c r="AV236">
        <v>76608</v>
      </c>
      <c r="AW236">
        <v>84952</v>
      </c>
      <c r="AX236">
        <v>88984</v>
      </c>
      <c r="AY236">
        <v>101584</v>
      </c>
      <c r="AZ236">
        <v>106036</v>
      </c>
      <c r="BA236">
        <v>77.819999999999993</v>
      </c>
      <c r="BB236">
        <v>80.42</v>
      </c>
      <c r="BC236">
        <v>75.010000000000005</v>
      </c>
      <c r="BD236">
        <v>77.47</v>
      </c>
      <c r="BE236">
        <v>79.08</v>
      </c>
      <c r="BF236">
        <v>77.91</v>
      </c>
      <c r="BG236" t="s">
        <v>71</v>
      </c>
    </row>
    <row r="237" spans="1:59" x14ac:dyDescent="0.25">
      <c r="A237" t="s">
        <v>69</v>
      </c>
      <c r="B237" t="s">
        <v>2366</v>
      </c>
      <c r="C237" t="s">
        <v>2737</v>
      </c>
      <c r="D237" t="s">
        <v>168</v>
      </c>
      <c r="E237">
        <v>0</v>
      </c>
      <c r="F237">
        <v>70</v>
      </c>
      <c r="G237">
        <v>0</v>
      </c>
      <c r="H237" t="s">
        <v>2738</v>
      </c>
      <c r="I237" t="s">
        <v>169</v>
      </c>
      <c r="J237">
        <v>210480107</v>
      </c>
      <c r="K237" t="s">
        <v>1400</v>
      </c>
      <c r="L237" t="s">
        <v>1178</v>
      </c>
      <c r="M237" t="s">
        <v>1401</v>
      </c>
      <c r="N237">
        <v>1</v>
      </c>
      <c r="O237" t="s">
        <v>66</v>
      </c>
      <c r="P237">
        <v>150</v>
      </c>
      <c r="Q237" t="s">
        <v>67</v>
      </c>
      <c r="R237">
        <v>5</v>
      </c>
      <c r="S237" t="s">
        <v>67</v>
      </c>
      <c r="T237">
        <v>1</v>
      </c>
      <c r="U237">
        <v>30</v>
      </c>
      <c r="V237">
        <v>13390</v>
      </c>
      <c r="W237">
        <v>74.27</v>
      </c>
      <c r="X237">
        <v>688</v>
      </c>
      <c r="Y237" t="s">
        <v>68</v>
      </c>
      <c r="Z237" t="s">
        <v>59</v>
      </c>
      <c r="AC237">
        <v>1684</v>
      </c>
      <c r="AD237">
        <v>2228</v>
      </c>
      <c r="AE237">
        <v>0</v>
      </c>
      <c r="AF237">
        <v>2228</v>
      </c>
      <c r="AG237">
        <v>0</v>
      </c>
      <c r="AH237">
        <v>2228</v>
      </c>
      <c r="AI237">
        <v>1560</v>
      </c>
      <c r="AJ237">
        <v>668</v>
      </c>
      <c r="AK237">
        <v>1244</v>
      </c>
      <c r="AL237">
        <v>984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 t="s">
        <v>98</v>
      </c>
      <c r="AT237">
        <v>606317</v>
      </c>
      <c r="AU237">
        <v>64740</v>
      </c>
      <c r="AV237">
        <v>60570</v>
      </c>
      <c r="AW237">
        <v>68670</v>
      </c>
      <c r="AX237">
        <v>67740</v>
      </c>
      <c r="AY237">
        <v>71400</v>
      </c>
      <c r="AZ237">
        <v>68580</v>
      </c>
      <c r="BA237">
        <v>100</v>
      </c>
      <c r="BB237">
        <v>100</v>
      </c>
      <c r="BC237">
        <v>100</v>
      </c>
      <c r="BD237">
        <v>100</v>
      </c>
      <c r="BE237">
        <v>100</v>
      </c>
      <c r="BF237">
        <v>100</v>
      </c>
      <c r="BG237">
        <v>3</v>
      </c>
    </row>
    <row r="238" spans="1:59" x14ac:dyDescent="0.25">
      <c r="A238" t="s">
        <v>69</v>
      </c>
      <c r="B238" t="s">
        <v>2366</v>
      </c>
      <c r="C238" t="s">
        <v>2739</v>
      </c>
      <c r="D238" t="s">
        <v>168</v>
      </c>
      <c r="E238">
        <v>0</v>
      </c>
      <c r="F238">
        <v>70</v>
      </c>
      <c r="G238">
        <v>0</v>
      </c>
      <c r="H238" t="s">
        <v>2740</v>
      </c>
      <c r="I238" t="s">
        <v>169</v>
      </c>
      <c r="J238">
        <v>210697788</v>
      </c>
      <c r="K238" t="s">
        <v>2741</v>
      </c>
      <c r="L238" t="s">
        <v>1169</v>
      </c>
      <c r="M238" t="s">
        <v>1403</v>
      </c>
      <c r="N238">
        <v>2</v>
      </c>
      <c r="O238" t="s">
        <v>66</v>
      </c>
      <c r="P238">
        <v>75</v>
      </c>
      <c r="Q238" t="s">
        <v>67</v>
      </c>
      <c r="R238">
        <v>5</v>
      </c>
      <c r="S238" t="s">
        <v>67</v>
      </c>
      <c r="T238">
        <v>1</v>
      </c>
      <c r="U238">
        <v>30</v>
      </c>
      <c r="V238">
        <v>30388</v>
      </c>
      <c r="W238">
        <v>143.33000000000001</v>
      </c>
      <c r="X238">
        <v>742</v>
      </c>
      <c r="Y238" t="s">
        <v>68</v>
      </c>
      <c r="Z238" t="s">
        <v>59</v>
      </c>
      <c r="AC238">
        <v>3269</v>
      </c>
      <c r="AD238">
        <v>4300</v>
      </c>
      <c r="AE238">
        <v>0</v>
      </c>
      <c r="AF238">
        <v>4300</v>
      </c>
      <c r="AG238">
        <v>0</v>
      </c>
      <c r="AH238">
        <v>4300</v>
      </c>
      <c r="AI238">
        <v>3010</v>
      </c>
      <c r="AJ238">
        <v>1290</v>
      </c>
      <c r="AK238">
        <v>3010</v>
      </c>
      <c r="AL238">
        <v>1290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 t="s">
        <v>2742</v>
      </c>
      <c r="AT238">
        <v>606319</v>
      </c>
      <c r="AU238">
        <v>139350</v>
      </c>
      <c r="AV238">
        <v>134580</v>
      </c>
      <c r="AW238">
        <v>158040</v>
      </c>
      <c r="AX238">
        <v>158430</v>
      </c>
      <c r="AY238">
        <v>161820</v>
      </c>
      <c r="AZ238">
        <v>159420</v>
      </c>
      <c r="BA238">
        <v>100</v>
      </c>
      <c r="BB238">
        <v>100</v>
      </c>
      <c r="BC238">
        <v>100</v>
      </c>
      <c r="BD238">
        <v>100</v>
      </c>
      <c r="BE238">
        <v>100</v>
      </c>
      <c r="BF238">
        <v>100</v>
      </c>
      <c r="BG238">
        <v>0</v>
      </c>
    </row>
    <row r="239" spans="1:59" x14ac:dyDescent="0.25">
      <c r="A239" t="s">
        <v>69</v>
      </c>
      <c r="B239" t="s">
        <v>2366</v>
      </c>
      <c r="C239" t="s">
        <v>2743</v>
      </c>
      <c r="D239" t="s">
        <v>168</v>
      </c>
      <c r="E239">
        <v>25</v>
      </c>
      <c r="F239">
        <v>0</v>
      </c>
      <c r="G239">
        <v>100</v>
      </c>
      <c r="H239" t="s">
        <v>2744</v>
      </c>
      <c r="I239" t="s">
        <v>169</v>
      </c>
      <c r="J239">
        <v>210610435</v>
      </c>
      <c r="K239" t="s">
        <v>2745</v>
      </c>
      <c r="L239" t="s">
        <v>148</v>
      </c>
      <c r="M239" t="s">
        <v>2746</v>
      </c>
      <c r="N239">
        <v>30</v>
      </c>
      <c r="O239" t="s">
        <v>66</v>
      </c>
      <c r="P239">
        <v>75</v>
      </c>
      <c r="Q239" t="s">
        <v>67</v>
      </c>
      <c r="R239">
        <v>75</v>
      </c>
      <c r="S239" t="s">
        <v>67</v>
      </c>
      <c r="T239">
        <v>1</v>
      </c>
      <c r="U239">
        <v>30</v>
      </c>
      <c r="V239">
        <v>46622</v>
      </c>
      <c r="W239">
        <v>54.47</v>
      </c>
      <c r="X239">
        <v>1987</v>
      </c>
      <c r="Y239" t="s">
        <v>68</v>
      </c>
      <c r="Z239" t="s">
        <v>59</v>
      </c>
      <c r="AC239">
        <v>1200</v>
      </c>
      <c r="AD239">
        <v>1634</v>
      </c>
      <c r="AE239">
        <v>409</v>
      </c>
      <c r="AF239">
        <v>1225</v>
      </c>
      <c r="AG239">
        <v>372</v>
      </c>
      <c r="AH239">
        <v>1262</v>
      </c>
      <c r="AI239">
        <v>0</v>
      </c>
      <c r="AJ239">
        <v>0</v>
      </c>
      <c r="AK239">
        <v>0</v>
      </c>
      <c r="AL239">
        <v>0</v>
      </c>
      <c r="AM239">
        <v>1334</v>
      </c>
      <c r="AN239">
        <v>300</v>
      </c>
      <c r="AO239">
        <v>1334</v>
      </c>
      <c r="AP239">
        <v>300</v>
      </c>
      <c r="AQ239">
        <v>0</v>
      </c>
      <c r="AR239">
        <v>0</v>
      </c>
      <c r="AS239" t="s">
        <v>90</v>
      </c>
      <c r="AT239">
        <v>606920</v>
      </c>
      <c r="AU239">
        <v>224010</v>
      </c>
      <c r="AV239">
        <v>224940</v>
      </c>
      <c r="AW239">
        <v>233070</v>
      </c>
      <c r="AX239">
        <v>236040</v>
      </c>
      <c r="AY239">
        <v>239760</v>
      </c>
      <c r="AZ239">
        <v>240840</v>
      </c>
      <c r="BA239">
        <v>100</v>
      </c>
      <c r="BB239">
        <v>100</v>
      </c>
      <c r="BC239">
        <v>100</v>
      </c>
      <c r="BD239">
        <v>100</v>
      </c>
      <c r="BE239">
        <v>100</v>
      </c>
      <c r="BF239">
        <v>100</v>
      </c>
      <c r="BG239">
        <v>0</v>
      </c>
    </row>
    <row r="240" spans="1:59" x14ac:dyDescent="0.25">
      <c r="A240" t="s">
        <v>69</v>
      </c>
      <c r="B240" t="s">
        <v>2366</v>
      </c>
      <c r="C240" t="s">
        <v>2747</v>
      </c>
      <c r="D240" t="s">
        <v>168</v>
      </c>
      <c r="E240">
        <v>25</v>
      </c>
      <c r="F240">
        <v>90</v>
      </c>
      <c r="G240">
        <v>0</v>
      </c>
      <c r="H240">
        <v>0</v>
      </c>
      <c r="I240" t="s">
        <v>169</v>
      </c>
      <c r="J240">
        <v>210021911</v>
      </c>
      <c r="K240" t="s">
        <v>2748</v>
      </c>
      <c r="L240" t="s">
        <v>76</v>
      </c>
      <c r="M240" t="s">
        <v>2749</v>
      </c>
      <c r="N240">
        <v>50</v>
      </c>
      <c r="O240" t="s">
        <v>66</v>
      </c>
      <c r="P240">
        <v>300</v>
      </c>
      <c r="Q240" t="s">
        <v>67</v>
      </c>
      <c r="R240">
        <v>1</v>
      </c>
      <c r="S240" t="s">
        <v>164</v>
      </c>
      <c r="T240">
        <v>1000</v>
      </c>
      <c r="U240">
        <v>15</v>
      </c>
      <c r="V240">
        <v>40544</v>
      </c>
      <c r="W240">
        <v>114.13</v>
      </c>
      <c r="X240">
        <v>-1</v>
      </c>
      <c r="Y240" t="s">
        <v>68</v>
      </c>
      <c r="AC240">
        <v>1260</v>
      </c>
      <c r="AD240">
        <v>1712</v>
      </c>
      <c r="AE240">
        <v>0</v>
      </c>
      <c r="AF240">
        <v>1712</v>
      </c>
      <c r="AG240">
        <v>428</v>
      </c>
      <c r="AH240">
        <v>1284</v>
      </c>
      <c r="AI240">
        <v>0</v>
      </c>
      <c r="AJ240">
        <v>0</v>
      </c>
      <c r="AK240">
        <v>1541</v>
      </c>
      <c r="AL240">
        <v>171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 t="s">
        <v>1038</v>
      </c>
      <c r="AT240">
        <v>606225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</row>
    <row r="241" spans="1:59" x14ac:dyDescent="0.25">
      <c r="A241" t="s">
        <v>69</v>
      </c>
      <c r="B241" t="s">
        <v>2366</v>
      </c>
      <c r="C241" t="s">
        <v>2750</v>
      </c>
      <c r="D241" t="s">
        <v>168</v>
      </c>
      <c r="E241">
        <v>25</v>
      </c>
      <c r="F241">
        <v>90</v>
      </c>
      <c r="G241">
        <v>100</v>
      </c>
      <c r="H241">
        <v>0</v>
      </c>
      <c r="I241" t="s">
        <v>169</v>
      </c>
      <c r="J241">
        <v>210021929</v>
      </c>
      <c r="K241" t="s">
        <v>2751</v>
      </c>
      <c r="L241" t="s">
        <v>76</v>
      </c>
      <c r="M241" t="s">
        <v>2749</v>
      </c>
      <c r="N241">
        <v>50</v>
      </c>
      <c r="O241" t="s">
        <v>66</v>
      </c>
      <c r="P241">
        <v>600</v>
      </c>
      <c r="Q241" t="s">
        <v>67</v>
      </c>
      <c r="R241">
        <v>1</v>
      </c>
      <c r="S241" t="s">
        <v>164</v>
      </c>
      <c r="T241">
        <v>1000</v>
      </c>
      <c r="U241">
        <v>30</v>
      </c>
      <c r="V241">
        <v>13380</v>
      </c>
      <c r="W241">
        <v>101.37</v>
      </c>
      <c r="X241">
        <v>-1</v>
      </c>
      <c r="Y241" t="s">
        <v>68</v>
      </c>
      <c r="AC241">
        <v>2312</v>
      </c>
      <c r="AD241">
        <v>3041</v>
      </c>
      <c r="AE241">
        <v>0</v>
      </c>
      <c r="AF241">
        <v>3041</v>
      </c>
      <c r="AG241">
        <v>760</v>
      </c>
      <c r="AH241">
        <v>2281</v>
      </c>
      <c r="AI241">
        <v>0</v>
      </c>
      <c r="AJ241">
        <v>0</v>
      </c>
      <c r="AK241">
        <v>2737</v>
      </c>
      <c r="AL241">
        <v>304</v>
      </c>
      <c r="AM241">
        <v>2741</v>
      </c>
      <c r="AN241">
        <v>300</v>
      </c>
      <c r="AO241">
        <v>2741</v>
      </c>
      <c r="AP241">
        <v>300</v>
      </c>
      <c r="AQ241">
        <v>0</v>
      </c>
      <c r="AR241">
        <v>0</v>
      </c>
      <c r="AS241" t="s">
        <v>1038</v>
      </c>
      <c r="AT241">
        <v>606226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</row>
    <row r="242" spans="1:59" x14ac:dyDescent="0.25">
      <c r="A242" t="s">
        <v>69</v>
      </c>
      <c r="B242" t="s">
        <v>2366</v>
      </c>
      <c r="C242" t="s">
        <v>2752</v>
      </c>
      <c r="D242" t="s">
        <v>168</v>
      </c>
      <c r="E242">
        <v>0</v>
      </c>
      <c r="F242">
        <v>90</v>
      </c>
      <c r="G242">
        <v>0</v>
      </c>
      <c r="H242" t="s">
        <v>2753</v>
      </c>
      <c r="I242" t="s">
        <v>169</v>
      </c>
      <c r="J242">
        <v>210090724</v>
      </c>
      <c r="K242" t="s">
        <v>2754</v>
      </c>
      <c r="L242" t="s">
        <v>76</v>
      </c>
      <c r="M242" t="s">
        <v>2755</v>
      </c>
      <c r="N242">
        <v>50</v>
      </c>
      <c r="O242" t="s">
        <v>66</v>
      </c>
      <c r="P242">
        <v>600</v>
      </c>
      <c r="Q242" t="s">
        <v>67</v>
      </c>
      <c r="R242">
        <v>1</v>
      </c>
      <c r="S242" t="s">
        <v>164</v>
      </c>
      <c r="T242">
        <v>1000</v>
      </c>
      <c r="U242">
        <v>30</v>
      </c>
      <c r="V242">
        <v>8479</v>
      </c>
      <c r="W242">
        <v>314.47000000000003</v>
      </c>
      <c r="X242">
        <v>380</v>
      </c>
      <c r="Y242" t="s">
        <v>68</v>
      </c>
      <c r="Z242" t="s">
        <v>59</v>
      </c>
      <c r="AC242">
        <v>7658</v>
      </c>
      <c r="AD242">
        <v>9434</v>
      </c>
      <c r="AE242">
        <v>0</v>
      </c>
      <c r="AF242">
        <v>9434</v>
      </c>
      <c r="AG242">
        <v>0</v>
      </c>
      <c r="AH242">
        <v>9434</v>
      </c>
      <c r="AI242">
        <v>8491</v>
      </c>
      <c r="AJ242">
        <v>943</v>
      </c>
      <c r="AK242">
        <v>8491</v>
      </c>
      <c r="AL242">
        <v>943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 t="s">
        <v>398</v>
      </c>
      <c r="AT242">
        <v>606227</v>
      </c>
      <c r="AU242">
        <v>42780</v>
      </c>
      <c r="AV242">
        <v>42060</v>
      </c>
      <c r="AW242">
        <v>39600</v>
      </c>
      <c r="AX242">
        <v>41880</v>
      </c>
      <c r="AY242">
        <v>43500</v>
      </c>
      <c r="AZ242">
        <v>44550</v>
      </c>
      <c r="BA242">
        <v>100</v>
      </c>
      <c r="BB242">
        <v>100</v>
      </c>
      <c r="BC242">
        <v>100</v>
      </c>
      <c r="BD242">
        <v>100</v>
      </c>
      <c r="BE242">
        <v>100</v>
      </c>
      <c r="BF242">
        <v>100</v>
      </c>
      <c r="BG242">
        <v>1</v>
      </c>
    </row>
    <row r="243" spans="1:59" x14ac:dyDescent="0.25">
      <c r="A243" t="s">
        <v>69</v>
      </c>
      <c r="B243" t="s">
        <v>2366</v>
      </c>
      <c r="C243" t="s">
        <v>1475</v>
      </c>
      <c r="D243" t="s">
        <v>168</v>
      </c>
      <c r="E243">
        <v>25</v>
      </c>
      <c r="F243">
        <v>90</v>
      </c>
      <c r="G243">
        <v>100</v>
      </c>
      <c r="H243" t="s">
        <v>2756</v>
      </c>
      <c r="I243" t="s">
        <v>169</v>
      </c>
      <c r="J243">
        <v>210006602</v>
      </c>
      <c r="K243" t="s">
        <v>2757</v>
      </c>
      <c r="L243" t="s">
        <v>1482</v>
      </c>
      <c r="M243" t="s">
        <v>1477</v>
      </c>
      <c r="N243">
        <v>100</v>
      </c>
      <c r="O243" t="s">
        <v>66</v>
      </c>
      <c r="P243">
        <v>300</v>
      </c>
      <c r="Q243" t="s">
        <v>67</v>
      </c>
      <c r="R243">
        <v>1.5</v>
      </c>
      <c r="S243" t="s">
        <v>164</v>
      </c>
      <c r="T243">
        <v>1000</v>
      </c>
      <c r="U243">
        <v>20</v>
      </c>
      <c r="V243">
        <v>26163</v>
      </c>
      <c r="W243">
        <v>97.5</v>
      </c>
      <c r="X243">
        <v>509</v>
      </c>
      <c r="Y243" t="s">
        <v>68</v>
      </c>
      <c r="Z243" t="s">
        <v>59</v>
      </c>
      <c r="AC243">
        <v>1440</v>
      </c>
      <c r="AD243">
        <v>1950</v>
      </c>
      <c r="AE243">
        <v>488</v>
      </c>
      <c r="AF243">
        <v>1462</v>
      </c>
      <c r="AG243">
        <v>488</v>
      </c>
      <c r="AH243">
        <v>1462</v>
      </c>
      <c r="AI243">
        <v>1755</v>
      </c>
      <c r="AJ243">
        <v>195</v>
      </c>
      <c r="AK243">
        <v>1755</v>
      </c>
      <c r="AL243">
        <v>195</v>
      </c>
      <c r="AM243">
        <v>1650</v>
      </c>
      <c r="AN243">
        <v>300</v>
      </c>
      <c r="AO243">
        <v>1650</v>
      </c>
      <c r="AP243">
        <v>300</v>
      </c>
      <c r="AQ243">
        <v>0</v>
      </c>
      <c r="AR243">
        <v>0</v>
      </c>
      <c r="AS243" t="s">
        <v>1038</v>
      </c>
      <c r="AT243">
        <v>606232</v>
      </c>
      <c r="AU243">
        <v>84940</v>
      </c>
      <c r="AV243">
        <v>85820</v>
      </c>
      <c r="AW243">
        <v>86360</v>
      </c>
      <c r="AX243">
        <v>87680</v>
      </c>
      <c r="AY243">
        <v>90760</v>
      </c>
      <c r="AZ243">
        <v>87700</v>
      </c>
      <c r="BA243">
        <v>85.37</v>
      </c>
      <c r="BB243">
        <v>86.43</v>
      </c>
      <c r="BC243">
        <v>85.81</v>
      </c>
      <c r="BD243">
        <v>86.39</v>
      </c>
      <c r="BE243">
        <v>86.53</v>
      </c>
      <c r="BF243">
        <v>85.19</v>
      </c>
      <c r="BG243">
        <v>0</v>
      </c>
    </row>
    <row r="244" spans="1:59" x14ac:dyDescent="0.25">
      <c r="A244" t="s">
        <v>69</v>
      </c>
      <c r="B244" t="s">
        <v>2366</v>
      </c>
      <c r="C244" t="s">
        <v>1475</v>
      </c>
      <c r="D244" t="s">
        <v>168</v>
      </c>
      <c r="E244">
        <v>25</v>
      </c>
      <c r="F244">
        <v>0</v>
      </c>
      <c r="G244">
        <v>100</v>
      </c>
      <c r="H244" t="s">
        <v>2756</v>
      </c>
      <c r="I244" t="s">
        <v>169</v>
      </c>
      <c r="J244">
        <v>210132720</v>
      </c>
      <c r="K244" t="s">
        <v>2757</v>
      </c>
      <c r="L244" t="s">
        <v>2758</v>
      </c>
      <c r="M244" t="s">
        <v>1477</v>
      </c>
      <c r="N244">
        <v>60</v>
      </c>
      <c r="O244" t="s">
        <v>66</v>
      </c>
      <c r="P244">
        <v>300</v>
      </c>
      <c r="Q244" t="s">
        <v>67</v>
      </c>
      <c r="R244">
        <v>1.5</v>
      </c>
      <c r="S244" t="s">
        <v>164</v>
      </c>
      <c r="T244">
        <v>1000</v>
      </c>
      <c r="U244">
        <v>12</v>
      </c>
      <c r="V244">
        <v>7125</v>
      </c>
      <c r="W244">
        <v>105.67</v>
      </c>
      <c r="X244">
        <v>509</v>
      </c>
      <c r="Y244" t="s">
        <v>68</v>
      </c>
      <c r="AC244">
        <v>922</v>
      </c>
      <c r="AD244">
        <v>1268</v>
      </c>
      <c r="AE244">
        <v>293</v>
      </c>
      <c r="AF244">
        <v>975</v>
      </c>
      <c r="AG244">
        <v>317</v>
      </c>
      <c r="AH244">
        <v>951</v>
      </c>
      <c r="AI244">
        <v>0</v>
      </c>
      <c r="AJ244">
        <v>0</v>
      </c>
      <c r="AK244">
        <v>0</v>
      </c>
      <c r="AL244">
        <v>0</v>
      </c>
      <c r="AM244">
        <v>870</v>
      </c>
      <c r="AN244">
        <v>398</v>
      </c>
      <c r="AO244">
        <v>968</v>
      </c>
      <c r="AP244">
        <v>300</v>
      </c>
      <c r="AQ244">
        <v>0</v>
      </c>
      <c r="AR244">
        <v>0</v>
      </c>
      <c r="AS244" t="s">
        <v>1038</v>
      </c>
      <c r="AT244">
        <v>606232</v>
      </c>
      <c r="AU244">
        <v>14556</v>
      </c>
      <c r="AV244">
        <v>13476</v>
      </c>
      <c r="AW244">
        <v>14280</v>
      </c>
      <c r="AX244">
        <v>13812</v>
      </c>
      <c r="AY244">
        <v>14124</v>
      </c>
      <c r="AZ244">
        <v>15252</v>
      </c>
      <c r="BA244">
        <v>14.63</v>
      </c>
      <c r="BB244">
        <v>13.57</v>
      </c>
      <c r="BC244">
        <v>14.19</v>
      </c>
      <c r="BD244">
        <v>13.61</v>
      </c>
      <c r="BE244">
        <v>13.47</v>
      </c>
      <c r="BF244">
        <v>14.81</v>
      </c>
      <c r="BG244">
        <v>0</v>
      </c>
    </row>
    <row r="245" spans="1:59" x14ac:dyDescent="0.25">
      <c r="A245" t="s">
        <v>69</v>
      </c>
      <c r="B245" t="s">
        <v>2366</v>
      </c>
      <c r="C245" t="s">
        <v>2759</v>
      </c>
      <c r="D245" t="s">
        <v>168</v>
      </c>
      <c r="E245">
        <v>25</v>
      </c>
      <c r="F245">
        <v>90</v>
      </c>
      <c r="G245">
        <v>0</v>
      </c>
      <c r="H245" t="s">
        <v>2760</v>
      </c>
      <c r="I245" t="s">
        <v>169</v>
      </c>
      <c r="J245">
        <v>210019003</v>
      </c>
      <c r="K245" t="s">
        <v>2761</v>
      </c>
      <c r="L245" t="s">
        <v>536</v>
      </c>
      <c r="M245" t="s">
        <v>2762</v>
      </c>
      <c r="N245">
        <v>100</v>
      </c>
      <c r="O245" t="s">
        <v>66</v>
      </c>
      <c r="P245">
        <v>200</v>
      </c>
      <c r="Q245" t="s">
        <v>67</v>
      </c>
      <c r="R245">
        <v>0.6</v>
      </c>
      <c r="S245" t="s">
        <v>164</v>
      </c>
      <c r="T245">
        <v>1000</v>
      </c>
      <c r="U245">
        <v>33.33</v>
      </c>
      <c r="V245">
        <v>41841</v>
      </c>
      <c r="W245">
        <v>163.44</v>
      </c>
      <c r="X245">
        <v>722</v>
      </c>
      <c r="Y245" t="s">
        <v>68</v>
      </c>
      <c r="Z245" t="s">
        <v>59</v>
      </c>
      <c r="AC245">
        <v>4212</v>
      </c>
      <c r="AD245">
        <v>5448</v>
      </c>
      <c r="AE245">
        <v>1362</v>
      </c>
      <c r="AF245">
        <v>4086</v>
      </c>
      <c r="AG245">
        <v>1362</v>
      </c>
      <c r="AH245">
        <v>4086</v>
      </c>
      <c r="AI245">
        <v>4903</v>
      </c>
      <c r="AJ245">
        <v>545</v>
      </c>
      <c r="AK245">
        <v>4903</v>
      </c>
      <c r="AL245">
        <v>545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 t="s">
        <v>1000</v>
      </c>
      <c r="AT245">
        <v>606547</v>
      </c>
      <c r="AU245">
        <v>229733</v>
      </c>
      <c r="AV245">
        <v>223467</v>
      </c>
      <c r="AW245">
        <v>235300</v>
      </c>
      <c r="AX245">
        <v>229000</v>
      </c>
      <c r="AY245">
        <v>241567</v>
      </c>
      <c r="AZ245">
        <v>235633</v>
      </c>
      <c r="BA245">
        <v>100</v>
      </c>
      <c r="BB245">
        <v>100</v>
      </c>
      <c r="BC245">
        <v>100</v>
      </c>
      <c r="BD245">
        <v>100</v>
      </c>
      <c r="BE245">
        <v>100</v>
      </c>
      <c r="BF245">
        <v>100</v>
      </c>
      <c r="BG245">
        <v>0</v>
      </c>
    </row>
    <row r="246" spans="1:59" x14ac:dyDescent="0.25">
      <c r="A246" t="s">
        <v>69</v>
      </c>
      <c r="B246" t="s">
        <v>2366</v>
      </c>
      <c r="C246" t="s">
        <v>2763</v>
      </c>
      <c r="D246" t="s">
        <v>168</v>
      </c>
      <c r="E246">
        <v>25</v>
      </c>
      <c r="F246">
        <v>90</v>
      </c>
      <c r="G246">
        <v>0</v>
      </c>
      <c r="H246">
        <v>0</v>
      </c>
      <c r="I246" t="s">
        <v>169</v>
      </c>
      <c r="J246">
        <v>210024286</v>
      </c>
      <c r="K246" t="s">
        <v>2764</v>
      </c>
      <c r="L246" t="s">
        <v>64</v>
      </c>
      <c r="M246" t="s">
        <v>2765</v>
      </c>
      <c r="N246">
        <v>30</v>
      </c>
      <c r="O246" t="s">
        <v>66</v>
      </c>
      <c r="P246">
        <v>100</v>
      </c>
      <c r="Q246" t="s">
        <v>67</v>
      </c>
      <c r="R246">
        <v>0.2</v>
      </c>
      <c r="S246" t="s">
        <v>164</v>
      </c>
      <c r="T246">
        <v>1000</v>
      </c>
      <c r="U246">
        <v>15</v>
      </c>
      <c r="V246">
        <v>27322</v>
      </c>
      <c r="W246">
        <v>73.33</v>
      </c>
      <c r="X246">
        <v>-1</v>
      </c>
      <c r="Y246" t="s">
        <v>68</v>
      </c>
      <c r="AC246">
        <v>800</v>
      </c>
      <c r="AD246">
        <v>1100</v>
      </c>
      <c r="AE246">
        <v>0</v>
      </c>
      <c r="AF246">
        <v>1100</v>
      </c>
      <c r="AG246">
        <v>275</v>
      </c>
      <c r="AH246">
        <v>825</v>
      </c>
      <c r="AI246">
        <v>0</v>
      </c>
      <c r="AJ246">
        <v>0</v>
      </c>
      <c r="AK246">
        <v>990</v>
      </c>
      <c r="AL246">
        <v>110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 t="s">
        <v>2766</v>
      </c>
      <c r="AT246">
        <v>606548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</row>
    <row r="247" spans="1:59" x14ac:dyDescent="0.25">
      <c r="A247" t="s">
        <v>69</v>
      </c>
      <c r="B247" t="s">
        <v>2366</v>
      </c>
      <c r="C247" t="s">
        <v>2763</v>
      </c>
      <c r="D247" t="s">
        <v>168</v>
      </c>
      <c r="E247">
        <v>25</v>
      </c>
      <c r="F247">
        <v>90</v>
      </c>
      <c r="G247">
        <v>0</v>
      </c>
      <c r="H247">
        <v>0</v>
      </c>
      <c r="I247" t="s">
        <v>169</v>
      </c>
      <c r="J247">
        <v>210036194</v>
      </c>
      <c r="K247" t="s">
        <v>2767</v>
      </c>
      <c r="L247" t="s">
        <v>1706</v>
      </c>
      <c r="M247" t="s">
        <v>2765</v>
      </c>
      <c r="N247">
        <v>30</v>
      </c>
      <c r="O247" t="s">
        <v>66</v>
      </c>
      <c r="P247">
        <v>100</v>
      </c>
      <c r="Q247" t="s">
        <v>67</v>
      </c>
      <c r="R247">
        <v>0.2</v>
      </c>
      <c r="S247" t="s">
        <v>164</v>
      </c>
      <c r="T247">
        <v>1000</v>
      </c>
      <c r="U247">
        <v>15</v>
      </c>
      <c r="V247">
        <v>5533</v>
      </c>
      <c r="W247">
        <v>73.33</v>
      </c>
      <c r="X247">
        <v>-1</v>
      </c>
      <c r="Y247" t="s">
        <v>68</v>
      </c>
      <c r="AC247">
        <v>800</v>
      </c>
      <c r="AD247">
        <v>1100</v>
      </c>
      <c r="AE247">
        <v>0</v>
      </c>
      <c r="AF247">
        <v>1100</v>
      </c>
      <c r="AG247">
        <v>275</v>
      </c>
      <c r="AH247">
        <v>825</v>
      </c>
      <c r="AI247">
        <v>0</v>
      </c>
      <c r="AJ247">
        <v>0</v>
      </c>
      <c r="AK247">
        <v>990</v>
      </c>
      <c r="AL247">
        <v>110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 t="s">
        <v>111</v>
      </c>
      <c r="AT247">
        <v>606548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</row>
    <row r="248" spans="1:59" x14ac:dyDescent="0.25">
      <c r="A248" t="s">
        <v>69</v>
      </c>
      <c r="B248" t="s">
        <v>2366</v>
      </c>
      <c r="C248" t="s">
        <v>2768</v>
      </c>
      <c r="D248" t="s">
        <v>168</v>
      </c>
      <c r="E248">
        <v>0</v>
      </c>
      <c r="F248">
        <v>0</v>
      </c>
      <c r="G248">
        <v>100</v>
      </c>
      <c r="H248" t="s">
        <v>2769</v>
      </c>
      <c r="I248" t="s">
        <v>169</v>
      </c>
      <c r="J248">
        <v>210365789</v>
      </c>
      <c r="K248" t="s">
        <v>2770</v>
      </c>
      <c r="L248" t="s">
        <v>2771</v>
      </c>
      <c r="M248" t="s">
        <v>2331</v>
      </c>
      <c r="N248">
        <v>1</v>
      </c>
      <c r="O248" t="s">
        <v>375</v>
      </c>
      <c r="P248">
        <v>37.5</v>
      </c>
      <c r="Q248" t="s">
        <v>67</v>
      </c>
      <c r="R248">
        <v>2.7</v>
      </c>
      <c r="S248" t="s">
        <v>67</v>
      </c>
      <c r="T248">
        <v>1</v>
      </c>
      <c r="U248">
        <v>13.89</v>
      </c>
      <c r="V248">
        <v>2497</v>
      </c>
      <c r="W248">
        <v>3033.29</v>
      </c>
      <c r="X248">
        <v>3547</v>
      </c>
      <c r="Y248" t="s">
        <v>68</v>
      </c>
      <c r="Z248" t="s">
        <v>59</v>
      </c>
      <c r="AC248">
        <v>37484</v>
      </c>
      <c r="AD248">
        <v>42129</v>
      </c>
      <c r="AE248">
        <v>0</v>
      </c>
      <c r="AF248">
        <v>42129</v>
      </c>
      <c r="AG248">
        <v>0</v>
      </c>
      <c r="AH248">
        <v>42129</v>
      </c>
      <c r="AI248">
        <v>0</v>
      </c>
      <c r="AJ248">
        <v>0</v>
      </c>
      <c r="AK248">
        <v>0</v>
      </c>
      <c r="AL248">
        <v>0</v>
      </c>
      <c r="AM248">
        <v>41829</v>
      </c>
      <c r="AN248">
        <v>300</v>
      </c>
      <c r="AO248">
        <v>41829</v>
      </c>
      <c r="AP248">
        <v>300</v>
      </c>
      <c r="AQ248">
        <v>0</v>
      </c>
      <c r="AR248">
        <v>0</v>
      </c>
      <c r="AS248" t="s">
        <v>252</v>
      </c>
      <c r="AT248">
        <v>606189</v>
      </c>
      <c r="AU248">
        <v>6069</v>
      </c>
      <c r="AV248">
        <v>5708</v>
      </c>
      <c r="AW248">
        <v>5819</v>
      </c>
      <c r="AX248">
        <v>5653</v>
      </c>
      <c r="AY248">
        <v>5556</v>
      </c>
      <c r="AZ248">
        <v>5875</v>
      </c>
      <c r="BA248">
        <v>100</v>
      </c>
      <c r="BB248">
        <v>100</v>
      </c>
      <c r="BC248">
        <v>100</v>
      </c>
      <c r="BD248">
        <v>100</v>
      </c>
      <c r="BE248">
        <v>100</v>
      </c>
      <c r="BF248">
        <v>100</v>
      </c>
      <c r="BG248">
        <v>0</v>
      </c>
    </row>
    <row r="249" spans="1:59" x14ac:dyDescent="0.25">
      <c r="A249" t="s">
        <v>69</v>
      </c>
      <c r="B249" t="s">
        <v>2366</v>
      </c>
      <c r="C249" t="s">
        <v>2772</v>
      </c>
      <c r="D249" t="s">
        <v>168</v>
      </c>
      <c r="E249">
        <v>0</v>
      </c>
      <c r="F249">
        <v>0</v>
      </c>
      <c r="G249">
        <v>100</v>
      </c>
      <c r="H249" t="s">
        <v>2773</v>
      </c>
      <c r="I249" t="s">
        <v>169</v>
      </c>
      <c r="J249">
        <v>210365797</v>
      </c>
      <c r="K249" t="s">
        <v>2774</v>
      </c>
      <c r="L249" t="s">
        <v>2771</v>
      </c>
      <c r="M249" t="s">
        <v>2331</v>
      </c>
      <c r="N249">
        <v>1</v>
      </c>
      <c r="O249" t="s">
        <v>375</v>
      </c>
      <c r="P249">
        <v>50</v>
      </c>
      <c r="Q249" t="s">
        <v>67</v>
      </c>
      <c r="R249">
        <v>2.7</v>
      </c>
      <c r="S249" t="s">
        <v>67</v>
      </c>
      <c r="T249">
        <v>1</v>
      </c>
      <c r="U249">
        <v>18.52</v>
      </c>
      <c r="V249">
        <v>5386</v>
      </c>
      <c r="W249">
        <v>3014.66</v>
      </c>
      <c r="X249">
        <v>3548</v>
      </c>
      <c r="Y249" t="s">
        <v>68</v>
      </c>
      <c r="Z249" t="s">
        <v>59</v>
      </c>
      <c r="AC249">
        <v>49980</v>
      </c>
      <c r="AD249">
        <v>55827</v>
      </c>
      <c r="AE249">
        <v>0</v>
      </c>
      <c r="AF249">
        <v>55827</v>
      </c>
      <c r="AG249">
        <v>0</v>
      </c>
      <c r="AH249">
        <v>55827</v>
      </c>
      <c r="AI249">
        <v>0</v>
      </c>
      <c r="AJ249">
        <v>0</v>
      </c>
      <c r="AK249">
        <v>0</v>
      </c>
      <c r="AL249">
        <v>0</v>
      </c>
      <c r="AM249">
        <v>55527</v>
      </c>
      <c r="AN249">
        <v>300</v>
      </c>
      <c r="AO249">
        <v>55527</v>
      </c>
      <c r="AP249">
        <v>300</v>
      </c>
      <c r="AQ249">
        <v>0</v>
      </c>
      <c r="AR249">
        <v>0</v>
      </c>
      <c r="AS249" t="s">
        <v>252</v>
      </c>
      <c r="AT249">
        <v>606193</v>
      </c>
      <c r="AU249">
        <v>16704</v>
      </c>
      <c r="AV249">
        <v>15889</v>
      </c>
      <c r="AW249">
        <v>16796</v>
      </c>
      <c r="AX249">
        <v>16352</v>
      </c>
      <c r="AY249">
        <v>16259</v>
      </c>
      <c r="AZ249">
        <v>17741</v>
      </c>
      <c r="BA249">
        <v>100</v>
      </c>
      <c r="BB249">
        <v>100</v>
      </c>
      <c r="BC249">
        <v>100</v>
      </c>
      <c r="BD249">
        <v>100</v>
      </c>
      <c r="BE249">
        <v>100</v>
      </c>
      <c r="BF249">
        <v>100</v>
      </c>
      <c r="BG249">
        <v>0</v>
      </c>
    </row>
    <row r="250" spans="1:59" x14ac:dyDescent="0.25">
      <c r="A250" t="s">
        <v>69</v>
      </c>
      <c r="B250" t="s">
        <v>2366</v>
      </c>
      <c r="C250" t="s">
        <v>2775</v>
      </c>
      <c r="D250" t="s">
        <v>168</v>
      </c>
      <c r="E250">
        <v>0</v>
      </c>
      <c r="F250">
        <v>0</v>
      </c>
      <c r="G250">
        <v>100</v>
      </c>
      <c r="H250" t="s">
        <v>2776</v>
      </c>
      <c r="I250" t="s">
        <v>169</v>
      </c>
      <c r="J250">
        <v>210496190</v>
      </c>
      <c r="K250" t="s">
        <v>2777</v>
      </c>
      <c r="L250" t="s">
        <v>2778</v>
      </c>
      <c r="M250" t="s">
        <v>2779</v>
      </c>
      <c r="N250">
        <v>1</v>
      </c>
      <c r="O250" t="s">
        <v>375</v>
      </c>
      <c r="P250">
        <v>100</v>
      </c>
      <c r="Q250" t="s">
        <v>67</v>
      </c>
      <c r="R250">
        <v>6</v>
      </c>
      <c r="S250" t="s">
        <v>67</v>
      </c>
      <c r="T250">
        <v>1</v>
      </c>
      <c r="U250">
        <v>16.670000000000002</v>
      </c>
      <c r="V250">
        <v>4992</v>
      </c>
      <c r="W250">
        <v>7165.74</v>
      </c>
      <c r="X250">
        <v>3527</v>
      </c>
      <c r="Y250" t="s">
        <v>68</v>
      </c>
      <c r="Z250" t="s">
        <v>59</v>
      </c>
      <c r="AC250">
        <v>108000</v>
      </c>
      <c r="AD250">
        <v>119429</v>
      </c>
      <c r="AE250">
        <v>0</v>
      </c>
      <c r="AF250">
        <v>119429</v>
      </c>
      <c r="AG250">
        <v>0</v>
      </c>
      <c r="AH250">
        <v>119429</v>
      </c>
      <c r="AI250">
        <v>0</v>
      </c>
      <c r="AJ250">
        <v>0</v>
      </c>
      <c r="AK250">
        <v>0</v>
      </c>
      <c r="AL250">
        <v>0</v>
      </c>
      <c r="AM250">
        <v>119129</v>
      </c>
      <c r="AN250">
        <v>300</v>
      </c>
      <c r="AO250">
        <v>119129</v>
      </c>
      <c r="AP250">
        <v>300</v>
      </c>
      <c r="AQ250">
        <v>0</v>
      </c>
      <c r="AR250">
        <v>0</v>
      </c>
      <c r="AS250" t="s">
        <v>252</v>
      </c>
      <c r="AT250">
        <v>606857</v>
      </c>
      <c r="AU250">
        <v>14050</v>
      </c>
      <c r="AV250">
        <v>13850</v>
      </c>
      <c r="AW250">
        <v>13800</v>
      </c>
      <c r="AX250">
        <v>13583</v>
      </c>
      <c r="AY250">
        <v>14517</v>
      </c>
      <c r="AZ250">
        <v>13400</v>
      </c>
      <c r="BA250">
        <v>100</v>
      </c>
      <c r="BB250">
        <v>100</v>
      </c>
      <c r="BC250">
        <v>100</v>
      </c>
      <c r="BD250">
        <v>100</v>
      </c>
      <c r="BE250">
        <v>100</v>
      </c>
      <c r="BF250">
        <v>100</v>
      </c>
      <c r="BG250">
        <v>0</v>
      </c>
    </row>
    <row r="251" spans="1:59" x14ac:dyDescent="0.25">
      <c r="A251" t="s">
        <v>69</v>
      </c>
      <c r="B251" t="s">
        <v>2366</v>
      </c>
      <c r="C251" t="s">
        <v>2780</v>
      </c>
      <c r="D251" t="s">
        <v>168</v>
      </c>
      <c r="E251">
        <v>0</v>
      </c>
      <c r="F251">
        <v>0</v>
      </c>
      <c r="G251">
        <v>100</v>
      </c>
      <c r="H251" t="s">
        <v>2781</v>
      </c>
      <c r="I251" t="s">
        <v>169</v>
      </c>
      <c r="J251">
        <v>210496182</v>
      </c>
      <c r="K251" t="s">
        <v>2782</v>
      </c>
      <c r="L251" t="s">
        <v>2778</v>
      </c>
      <c r="M251" t="s">
        <v>2779</v>
      </c>
      <c r="N251">
        <v>1</v>
      </c>
      <c r="O251" t="s">
        <v>375</v>
      </c>
      <c r="P251">
        <v>150</v>
      </c>
      <c r="Q251" t="s">
        <v>67</v>
      </c>
      <c r="R251">
        <v>6</v>
      </c>
      <c r="S251" t="s">
        <v>67</v>
      </c>
      <c r="T251">
        <v>1</v>
      </c>
      <c r="U251">
        <v>25</v>
      </c>
      <c r="V251">
        <v>8653</v>
      </c>
      <c r="W251">
        <v>6180.32</v>
      </c>
      <c r="X251">
        <v>3529</v>
      </c>
      <c r="Y251" t="s">
        <v>68</v>
      </c>
      <c r="Z251" t="s">
        <v>59</v>
      </c>
      <c r="AC251">
        <v>140000</v>
      </c>
      <c r="AD251">
        <v>154508</v>
      </c>
      <c r="AE251">
        <v>0</v>
      </c>
      <c r="AF251">
        <v>154508</v>
      </c>
      <c r="AG251">
        <v>0</v>
      </c>
      <c r="AH251">
        <v>154508</v>
      </c>
      <c r="AI251">
        <v>0</v>
      </c>
      <c r="AJ251">
        <v>0</v>
      </c>
      <c r="AK251">
        <v>0</v>
      </c>
      <c r="AL251">
        <v>0</v>
      </c>
      <c r="AM251">
        <v>154208</v>
      </c>
      <c r="AN251">
        <v>300</v>
      </c>
      <c r="AO251">
        <v>154208</v>
      </c>
      <c r="AP251">
        <v>300</v>
      </c>
      <c r="AQ251">
        <v>0</v>
      </c>
      <c r="AR251">
        <v>0</v>
      </c>
      <c r="AS251" t="s">
        <v>252</v>
      </c>
      <c r="AT251">
        <v>606853</v>
      </c>
      <c r="AU251">
        <v>34625</v>
      </c>
      <c r="AV251">
        <v>35375</v>
      </c>
      <c r="AW251">
        <v>36925</v>
      </c>
      <c r="AX251">
        <v>35525</v>
      </c>
      <c r="AY251">
        <v>37575</v>
      </c>
      <c r="AZ251">
        <v>36300</v>
      </c>
      <c r="BA251">
        <v>100</v>
      </c>
      <c r="BB251">
        <v>100</v>
      </c>
      <c r="BC251">
        <v>100</v>
      </c>
      <c r="BD251">
        <v>100</v>
      </c>
      <c r="BE251">
        <v>100</v>
      </c>
      <c r="BF251">
        <v>100</v>
      </c>
      <c r="BG251">
        <v>0</v>
      </c>
    </row>
    <row r="252" spans="1:59" x14ac:dyDescent="0.25">
      <c r="A252" t="s">
        <v>69</v>
      </c>
      <c r="B252" t="s">
        <v>2366</v>
      </c>
      <c r="C252" t="s">
        <v>2783</v>
      </c>
      <c r="D252" t="s">
        <v>168</v>
      </c>
      <c r="E252">
        <v>0</v>
      </c>
      <c r="F252">
        <v>0</v>
      </c>
      <c r="G252">
        <v>100</v>
      </c>
      <c r="H252" t="s">
        <v>2784</v>
      </c>
      <c r="I252" t="s">
        <v>169</v>
      </c>
      <c r="J252">
        <v>210496205</v>
      </c>
      <c r="K252" t="s">
        <v>2785</v>
      </c>
      <c r="L252" t="s">
        <v>2778</v>
      </c>
      <c r="M252" t="s">
        <v>2779</v>
      </c>
      <c r="N252">
        <v>1</v>
      </c>
      <c r="O252" t="s">
        <v>375</v>
      </c>
      <c r="P252">
        <v>75</v>
      </c>
      <c r="Q252" t="s">
        <v>67</v>
      </c>
      <c r="R252">
        <v>6</v>
      </c>
      <c r="S252" t="s">
        <v>67</v>
      </c>
      <c r="T252">
        <v>1</v>
      </c>
      <c r="U252">
        <v>12.5</v>
      </c>
      <c r="V252">
        <v>1123</v>
      </c>
      <c r="W252">
        <v>7712.72</v>
      </c>
      <c r="X252">
        <v>3518</v>
      </c>
      <c r="Y252" t="s">
        <v>68</v>
      </c>
      <c r="Z252" t="s">
        <v>59</v>
      </c>
      <c r="AC252">
        <v>87000</v>
      </c>
      <c r="AD252">
        <v>96409</v>
      </c>
      <c r="AE252">
        <v>0</v>
      </c>
      <c r="AF252">
        <v>96409</v>
      </c>
      <c r="AG252">
        <v>0</v>
      </c>
      <c r="AH252">
        <v>96409</v>
      </c>
      <c r="AI252">
        <v>0</v>
      </c>
      <c r="AJ252">
        <v>0</v>
      </c>
      <c r="AK252">
        <v>0</v>
      </c>
      <c r="AL252">
        <v>0</v>
      </c>
      <c r="AM252">
        <v>96109</v>
      </c>
      <c r="AN252">
        <v>300</v>
      </c>
      <c r="AO252">
        <v>96109</v>
      </c>
      <c r="AP252">
        <v>300</v>
      </c>
      <c r="AQ252">
        <v>0</v>
      </c>
      <c r="AR252">
        <v>0</v>
      </c>
      <c r="AS252" t="s">
        <v>252</v>
      </c>
      <c r="AT252">
        <v>606856</v>
      </c>
      <c r="AU252">
        <v>2200</v>
      </c>
      <c r="AV252">
        <v>2400</v>
      </c>
      <c r="AW252">
        <v>2338</v>
      </c>
      <c r="AX252">
        <v>2375</v>
      </c>
      <c r="AY252">
        <v>2488</v>
      </c>
      <c r="AZ252">
        <v>2238</v>
      </c>
      <c r="BA252">
        <v>100</v>
      </c>
      <c r="BB252">
        <v>100</v>
      </c>
      <c r="BC252">
        <v>100</v>
      </c>
      <c r="BD252">
        <v>100</v>
      </c>
      <c r="BE252">
        <v>100</v>
      </c>
      <c r="BF252">
        <v>100</v>
      </c>
      <c r="BG252">
        <v>0</v>
      </c>
    </row>
    <row r="253" spans="1:59" x14ac:dyDescent="0.25">
      <c r="A253" t="s">
        <v>69</v>
      </c>
      <c r="B253" t="s">
        <v>2366</v>
      </c>
      <c r="C253" t="s">
        <v>2786</v>
      </c>
      <c r="D253" t="s">
        <v>168</v>
      </c>
      <c r="E253">
        <v>25</v>
      </c>
      <c r="F253">
        <v>90</v>
      </c>
      <c r="G253">
        <v>0</v>
      </c>
      <c r="H253" t="s">
        <v>2787</v>
      </c>
      <c r="I253" t="s">
        <v>169</v>
      </c>
      <c r="J253">
        <v>210168048</v>
      </c>
      <c r="K253" t="s">
        <v>2788</v>
      </c>
      <c r="L253" t="s">
        <v>64</v>
      </c>
      <c r="M253" t="s">
        <v>1757</v>
      </c>
      <c r="N253">
        <v>30</v>
      </c>
      <c r="O253" t="s">
        <v>66</v>
      </c>
      <c r="P253">
        <v>30</v>
      </c>
      <c r="Q253" t="s">
        <v>67</v>
      </c>
      <c r="R253">
        <v>20</v>
      </c>
      <c r="S253" t="s">
        <v>67</v>
      </c>
      <c r="T253">
        <v>1</v>
      </c>
      <c r="U253">
        <v>45</v>
      </c>
      <c r="V253">
        <v>43891</v>
      </c>
      <c r="W253">
        <v>46.64</v>
      </c>
      <c r="X253">
        <v>389</v>
      </c>
      <c r="Y253" t="s">
        <v>68</v>
      </c>
      <c r="Z253" t="s">
        <v>59</v>
      </c>
      <c r="AC253">
        <v>1575</v>
      </c>
      <c r="AD253">
        <v>2099</v>
      </c>
      <c r="AE253">
        <v>525</v>
      </c>
      <c r="AF253">
        <v>1574</v>
      </c>
      <c r="AG253">
        <v>525</v>
      </c>
      <c r="AH253">
        <v>1574</v>
      </c>
      <c r="AI253">
        <v>1889</v>
      </c>
      <c r="AJ253">
        <v>210</v>
      </c>
      <c r="AK253">
        <v>1889</v>
      </c>
      <c r="AL253">
        <v>210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 t="s">
        <v>74</v>
      </c>
      <c r="AT253">
        <v>606518</v>
      </c>
      <c r="AU253">
        <v>322335</v>
      </c>
      <c r="AV253">
        <v>312660</v>
      </c>
      <c r="AW253">
        <v>328050</v>
      </c>
      <c r="AX253">
        <v>319680</v>
      </c>
      <c r="AY253">
        <v>350190</v>
      </c>
      <c r="AZ253">
        <v>342180</v>
      </c>
      <c r="BA253">
        <v>100</v>
      </c>
      <c r="BB253">
        <v>100</v>
      </c>
      <c r="BC253">
        <v>100</v>
      </c>
      <c r="BD253">
        <v>100</v>
      </c>
      <c r="BE253">
        <v>100</v>
      </c>
      <c r="BF253">
        <v>100</v>
      </c>
      <c r="BG253">
        <v>2</v>
      </c>
    </row>
    <row r="254" spans="1:59" x14ac:dyDescent="0.25">
      <c r="A254" t="s">
        <v>69</v>
      </c>
      <c r="B254" t="s">
        <v>2366</v>
      </c>
      <c r="C254" t="s">
        <v>2789</v>
      </c>
      <c r="D254" t="s">
        <v>168</v>
      </c>
      <c r="E254">
        <v>25</v>
      </c>
      <c r="F254">
        <v>90</v>
      </c>
      <c r="G254">
        <v>0</v>
      </c>
      <c r="H254" t="s">
        <v>2790</v>
      </c>
      <c r="I254" t="s">
        <v>169</v>
      </c>
      <c r="J254">
        <v>210388428</v>
      </c>
      <c r="K254" t="s">
        <v>1738</v>
      </c>
      <c r="L254" t="s">
        <v>64</v>
      </c>
      <c r="M254" t="s">
        <v>1732</v>
      </c>
      <c r="N254">
        <v>30</v>
      </c>
      <c r="O254" t="s">
        <v>66</v>
      </c>
      <c r="P254">
        <v>5</v>
      </c>
      <c r="Q254" t="s">
        <v>67</v>
      </c>
      <c r="R254">
        <v>10</v>
      </c>
      <c r="S254" t="s">
        <v>67</v>
      </c>
      <c r="T254">
        <v>1</v>
      </c>
      <c r="U254">
        <v>15</v>
      </c>
      <c r="V254">
        <v>27314</v>
      </c>
      <c r="W254">
        <v>71.930000000000007</v>
      </c>
      <c r="X254">
        <v>624</v>
      </c>
      <c r="Y254" t="s">
        <v>68</v>
      </c>
      <c r="Z254" t="s">
        <v>59</v>
      </c>
      <c r="AC254">
        <v>785</v>
      </c>
      <c r="AD254">
        <v>1079</v>
      </c>
      <c r="AE254">
        <v>270</v>
      </c>
      <c r="AF254">
        <v>809</v>
      </c>
      <c r="AG254">
        <v>270</v>
      </c>
      <c r="AH254">
        <v>809</v>
      </c>
      <c r="AI254">
        <v>971</v>
      </c>
      <c r="AJ254">
        <v>108</v>
      </c>
      <c r="AK254">
        <v>802</v>
      </c>
      <c r="AL254">
        <v>277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 t="s">
        <v>74</v>
      </c>
      <c r="AT254">
        <v>606706</v>
      </c>
      <c r="AU254">
        <v>65220</v>
      </c>
      <c r="AV254">
        <v>65085</v>
      </c>
      <c r="AW254">
        <v>68550</v>
      </c>
      <c r="AX254">
        <v>66870</v>
      </c>
      <c r="AY254">
        <v>72375</v>
      </c>
      <c r="AZ254">
        <v>71610</v>
      </c>
      <c r="BA254">
        <v>100</v>
      </c>
      <c r="BB254">
        <v>100</v>
      </c>
      <c r="BC254">
        <v>100</v>
      </c>
      <c r="BD254">
        <v>100</v>
      </c>
      <c r="BE254">
        <v>100</v>
      </c>
      <c r="BF254">
        <v>100</v>
      </c>
      <c r="BG254">
        <v>0</v>
      </c>
    </row>
    <row r="255" spans="1:59" x14ac:dyDescent="0.25">
      <c r="A255" t="s">
        <v>69</v>
      </c>
      <c r="B255" t="s">
        <v>2366</v>
      </c>
      <c r="C255" t="s">
        <v>2791</v>
      </c>
      <c r="D255" t="s">
        <v>168</v>
      </c>
      <c r="E255">
        <v>25</v>
      </c>
      <c r="F255">
        <v>90</v>
      </c>
      <c r="G255">
        <v>0</v>
      </c>
      <c r="H255" t="s">
        <v>2792</v>
      </c>
      <c r="I255" t="s">
        <v>169</v>
      </c>
      <c r="J255">
        <v>210155168</v>
      </c>
      <c r="K255" t="s">
        <v>1812</v>
      </c>
      <c r="L255" t="s">
        <v>368</v>
      </c>
      <c r="M255" t="s">
        <v>1813</v>
      </c>
      <c r="N255">
        <v>20</v>
      </c>
      <c r="O255" t="s">
        <v>66</v>
      </c>
      <c r="P255">
        <v>150</v>
      </c>
      <c r="Q255" t="s">
        <v>67</v>
      </c>
      <c r="R255">
        <v>300</v>
      </c>
      <c r="S255" t="s">
        <v>67</v>
      </c>
      <c r="T255">
        <v>1</v>
      </c>
      <c r="U255">
        <v>10</v>
      </c>
      <c r="V255">
        <v>21442</v>
      </c>
      <c r="W255">
        <v>158.80000000000001</v>
      </c>
      <c r="X255">
        <v>3325</v>
      </c>
      <c r="Y255" t="s">
        <v>68</v>
      </c>
      <c r="AC255">
        <v>1164</v>
      </c>
      <c r="AD255">
        <v>1588</v>
      </c>
      <c r="AE255">
        <v>380</v>
      </c>
      <c r="AF255">
        <v>1208</v>
      </c>
      <c r="AG255">
        <v>397</v>
      </c>
      <c r="AH255">
        <v>1191</v>
      </c>
      <c r="AI255">
        <v>1369</v>
      </c>
      <c r="AJ255">
        <v>219</v>
      </c>
      <c r="AK255">
        <v>368</v>
      </c>
      <c r="AL255">
        <v>1220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 t="s">
        <v>1369</v>
      </c>
      <c r="AT255">
        <v>606526</v>
      </c>
      <c r="AU255">
        <v>34440</v>
      </c>
      <c r="AV255">
        <v>33250</v>
      </c>
      <c r="AW255">
        <v>35250</v>
      </c>
      <c r="AX255">
        <v>36210</v>
      </c>
      <c r="AY255">
        <v>38000</v>
      </c>
      <c r="AZ255">
        <v>37270</v>
      </c>
      <c r="BA255">
        <v>31.14</v>
      </c>
      <c r="BB255">
        <v>31.36</v>
      </c>
      <c r="BC255">
        <v>30.98</v>
      </c>
      <c r="BD255">
        <v>32.25</v>
      </c>
      <c r="BE255">
        <v>31.15</v>
      </c>
      <c r="BF255">
        <v>30.94</v>
      </c>
      <c r="BG255">
        <v>0</v>
      </c>
    </row>
    <row r="256" spans="1:59" x14ac:dyDescent="0.25">
      <c r="A256" t="s">
        <v>69</v>
      </c>
      <c r="B256" t="s">
        <v>2366</v>
      </c>
      <c r="C256" t="s">
        <v>2791</v>
      </c>
      <c r="D256" t="s">
        <v>168</v>
      </c>
      <c r="E256">
        <v>25</v>
      </c>
      <c r="F256">
        <v>90</v>
      </c>
      <c r="G256">
        <v>0</v>
      </c>
      <c r="H256" t="s">
        <v>2792</v>
      </c>
      <c r="I256" t="s">
        <v>169</v>
      </c>
      <c r="J256">
        <v>210222703</v>
      </c>
      <c r="K256" t="s">
        <v>1812</v>
      </c>
      <c r="L256" t="s">
        <v>177</v>
      </c>
      <c r="M256" t="s">
        <v>1813</v>
      </c>
      <c r="N256">
        <v>60</v>
      </c>
      <c r="O256" t="s">
        <v>66</v>
      </c>
      <c r="P256">
        <v>150</v>
      </c>
      <c r="Q256" t="s">
        <v>67</v>
      </c>
      <c r="R256">
        <v>300</v>
      </c>
      <c r="S256" t="s">
        <v>67</v>
      </c>
      <c r="T256">
        <v>1</v>
      </c>
      <c r="U256">
        <v>30</v>
      </c>
      <c r="V256">
        <v>15692</v>
      </c>
      <c r="W256">
        <v>152.1</v>
      </c>
      <c r="X256">
        <v>3325</v>
      </c>
      <c r="Y256" t="s">
        <v>68</v>
      </c>
      <c r="Z256" t="s">
        <v>59</v>
      </c>
      <c r="AC256">
        <v>3492</v>
      </c>
      <c r="AD256">
        <v>4563</v>
      </c>
      <c r="AE256">
        <v>1141</v>
      </c>
      <c r="AF256">
        <v>3422</v>
      </c>
      <c r="AG256">
        <v>1141</v>
      </c>
      <c r="AH256">
        <v>3422</v>
      </c>
      <c r="AI256">
        <v>4107</v>
      </c>
      <c r="AJ256">
        <v>456</v>
      </c>
      <c r="AK256">
        <v>1104</v>
      </c>
      <c r="AL256">
        <v>3459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 t="s">
        <v>1369</v>
      </c>
      <c r="AT256">
        <v>606526</v>
      </c>
      <c r="AU256">
        <v>76170</v>
      </c>
      <c r="AV256">
        <v>72780</v>
      </c>
      <c r="AW256">
        <v>78540</v>
      </c>
      <c r="AX256">
        <v>76080</v>
      </c>
      <c r="AY256">
        <v>84000</v>
      </c>
      <c r="AZ256">
        <v>83190</v>
      </c>
      <c r="BA256">
        <v>68.86</v>
      </c>
      <c r="BB256">
        <v>68.64</v>
      </c>
      <c r="BC256">
        <v>69.02</v>
      </c>
      <c r="BD256">
        <v>67.75</v>
      </c>
      <c r="BE256">
        <v>68.849999999999994</v>
      </c>
      <c r="BF256">
        <v>69.06</v>
      </c>
      <c r="BG256">
        <v>0</v>
      </c>
    </row>
    <row r="257" spans="1:59" x14ac:dyDescent="0.25">
      <c r="A257" t="s">
        <v>69</v>
      </c>
      <c r="B257" t="s">
        <v>2366</v>
      </c>
      <c r="C257" t="s">
        <v>2793</v>
      </c>
      <c r="D257" t="s">
        <v>168</v>
      </c>
      <c r="E257">
        <v>25</v>
      </c>
      <c r="F257">
        <v>90</v>
      </c>
      <c r="G257">
        <v>0</v>
      </c>
      <c r="H257" t="s">
        <v>2794</v>
      </c>
      <c r="I257" t="s">
        <v>169</v>
      </c>
      <c r="J257">
        <v>210186541</v>
      </c>
      <c r="K257" t="s">
        <v>1814</v>
      </c>
      <c r="L257" t="s">
        <v>64</v>
      </c>
      <c r="M257" t="s">
        <v>1797</v>
      </c>
      <c r="N257">
        <v>30</v>
      </c>
      <c r="O257" t="s">
        <v>66</v>
      </c>
      <c r="P257">
        <v>50</v>
      </c>
      <c r="Q257" t="s">
        <v>67</v>
      </c>
      <c r="R257">
        <v>0.1</v>
      </c>
      <c r="S257" t="s">
        <v>164</v>
      </c>
      <c r="T257">
        <v>1000</v>
      </c>
      <c r="U257">
        <v>15</v>
      </c>
      <c r="V257">
        <v>15346</v>
      </c>
      <c r="W257">
        <v>55.53</v>
      </c>
      <c r="X257">
        <v>519</v>
      </c>
      <c r="Y257" t="s">
        <v>68</v>
      </c>
      <c r="AC257">
        <v>605</v>
      </c>
      <c r="AD257">
        <v>833</v>
      </c>
      <c r="AE257">
        <v>205</v>
      </c>
      <c r="AF257">
        <v>628</v>
      </c>
      <c r="AG257">
        <v>208</v>
      </c>
      <c r="AH257">
        <v>625</v>
      </c>
      <c r="AI257">
        <v>739</v>
      </c>
      <c r="AJ257">
        <v>94</v>
      </c>
      <c r="AK257">
        <v>552</v>
      </c>
      <c r="AL257">
        <v>281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 t="s">
        <v>111</v>
      </c>
      <c r="AT257">
        <v>606534</v>
      </c>
      <c r="AU257">
        <v>38475</v>
      </c>
      <c r="AV257">
        <v>34710</v>
      </c>
      <c r="AW257">
        <v>38925</v>
      </c>
      <c r="AX257">
        <v>39510</v>
      </c>
      <c r="AY257">
        <v>38295</v>
      </c>
      <c r="AZ257">
        <v>40275</v>
      </c>
      <c r="BA257">
        <v>27.72</v>
      </c>
      <c r="BB257">
        <v>25.96</v>
      </c>
      <c r="BC257">
        <v>26.56</v>
      </c>
      <c r="BD257">
        <v>27.83</v>
      </c>
      <c r="BE257">
        <v>26.48</v>
      </c>
      <c r="BF257">
        <v>26.98</v>
      </c>
      <c r="BG257">
        <v>0</v>
      </c>
    </row>
    <row r="258" spans="1:59" x14ac:dyDescent="0.25">
      <c r="A258" t="s">
        <v>69</v>
      </c>
      <c r="B258" t="s">
        <v>2366</v>
      </c>
      <c r="C258" t="s">
        <v>2793</v>
      </c>
      <c r="D258" t="s">
        <v>168</v>
      </c>
      <c r="E258">
        <v>25</v>
      </c>
      <c r="F258">
        <v>90</v>
      </c>
      <c r="G258">
        <v>0</v>
      </c>
      <c r="H258" t="s">
        <v>2794</v>
      </c>
      <c r="I258" t="s">
        <v>169</v>
      </c>
      <c r="J258">
        <v>210186559</v>
      </c>
      <c r="K258" t="s">
        <v>1814</v>
      </c>
      <c r="L258" t="s">
        <v>177</v>
      </c>
      <c r="M258" t="s">
        <v>1797</v>
      </c>
      <c r="N258">
        <v>60</v>
      </c>
      <c r="O258" t="s">
        <v>66</v>
      </c>
      <c r="P258">
        <v>50</v>
      </c>
      <c r="Q258" t="s">
        <v>67</v>
      </c>
      <c r="R258">
        <v>0.1</v>
      </c>
      <c r="S258" t="s">
        <v>164</v>
      </c>
      <c r="T258">
        <v>1000</v>
      </c>
      <c r="U258">
        <v>30</v>
      </c>
      <c r="V258">
        <v>20822</v>
      </c>
      <c r="W258">
        <v>54.77</v>
      </c>
      <c r="X258">
        <v>519</v>
      </c>
      <c r="Y258" t="s">
        <v>68</v>
      </c>
      <c r="Z258" t="s">
        <v>59</v>
      </c>
      <c r="AC258">
        <v>1207</v>
      </c>
      <c r="AD258">
        <v>1643</v>
      </c>
      <c r="AE258">
        <v>411</v>
      </c>
      <c r="AF258">
        <v>1232</v>
      </c>
      <c r="AG258">
        <v>411</v>
      </c>
      <c r="AH258">
        <v>1232</v>
      </c>
      <c r="AI258">
        <v>1479</v>
      </c>
      <c r="AJ258">
        <v>164</v>
      </c>
      <c r="AK258">
        <v>1104</v>
      </c>
      <c r="AL258">
        <v>539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 t="s">
        <v>111</v>
      </c>
      <c r="AT258">
        <v>606534</v>
      </c>
      <c r="AU258">
        <v>100320</v>
      </c>
      <c r="AV258">
        <v>98970</v>
      </c>
      <c r="AW258">
        <v>107610</v>
      </c>
      <c r="AX258">
        <v>102450</v>
      </c>
      <c r="AY258">
        <v>106320</v>
      </c>
      <c r="AZ258">
        <v>108990</v>
      </c>
      <c r="BA258">
        <v>72.28</v>
      </c>
      <c r="BB258">
        <v>74.040000000000006</v>
      </c>
      <c r="BC258">
        <v>73.44</v>
      </c>
      <c r="BD258">
        <v>72.17</v>
      </c>
      <c r="BE258">
        <v>73.52</v>
      </c>
      <c r="BF258">
        <v>73.02</v>
      </c>
      <c r="BG258">
        <v>0</v>
      </c>
    </row>
    <row r="259" spans="1:59" x14ac:dyDescent="0.25">
      <c r="A259" t="s">
        <v>69</v>
      </c>
      <c r="B259" t="s">
        <v>2366</v>
      </c>
      <c r="C259" t="s">
        <v>2795</v>
      </c>
      <c r="D259" t="s">
        <v>168</v>
      </c>
      <c r="E259">
        <v>25</v>
      </c>
      <c r="F259">
        <v>0</v>
      </c>
      <c r="G259">
        <v>0</v>
      </c>
      <c r="H259" t="s">
        <v>2796</v>
      </c>
      <c r="I259" t="s">
        <v>169</v>
      </c>
      <c r="J259">
        <v>210226472</v>
      </c>
      <c r="K259" t="s">
        <v>2797</v>
      </c>
      <c r="L259" t="s">
        <v>2798</v>
      </c>
      <c r="M259" t="s">
        <v>2799</v>
      </c>
      <c r="N259">
        <v>200</v>
      </c>
      <c r="O259" t="s">
        <v>375</v>
      </c>
      <c r="P259">
        <v>1</v>
      </c>
      <c r="Q259" t="s">
        <v>375</v>
      </c>
      <c r="R259">
        <v>8</v>
      </c>
      <c r="S259" t="s">
        <v>375</v>
      </c>
      <c r="T259">
        <v>1</v>
      </c>
      <c r="U259">
        <v>25</v>
      </c>
      <c r="V259">
        <v>10764</v>
      </c>
      <c r="W259">
        <v>52.88</v>
      </c>
      <c r="X259">
        <v>69</v>
      </c>
      <c r="Y259" t="s">
        <v>68</v>
      </c>
      <c r="Z259" t="s">
        <v>59</v>
      </c>
      <c r="AC259">
        <v>961</v>
      </c>
      <c r="AD259">
        <v>1322</v>
      </c>
      <c r="AE259">
        <v>331</v>
      </c>
      <c r="AF259">
        <v>991</v>
      </c>
      <c r="AG259">
        <v>331</v>
      </c>
      <c r="AH259">
        <v>991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 t="s">
        <v>1470</v>
      </c>
      <c r="AT259">
        <v>606309</v>
      </c>
      <c r="AU259">
        <v>40850</v>
      </c>
      <c r="AV259">
        <v>44550</v>
      </c>
      <c r="AW259">
        <v>53025</v>
      </c>
      <c r="AX259">
        <v>44900</v>
      </c>
      <c r="AY259">
        <v>45225</v>
      </c>
      <c r="AZ259">
        <v>40550</v>
      </c>
      <c r="BA259">
        <v>99.98</v>
      </c>
      <c r="BB259">
        <v>99.98</v>
      </c>
      <c r="BC259">
        <v>100</v>
      </c>
      <c r="BD259">
        <v>100</v>
      </c>
      <c r="BE259">
        <v>100</v>
      </c>
      <c r="BF259">
        <v>99.91</v>
      </c>
      <c r="BG259">
        <v>0</v>
      </c>
    </row>
    <row r="260" spans="1:59" x14ac:dyDescent="0.25">
      <c r="A260" t="s">
        <v>69</v>
      </c>
      <c r="B260" t="s">
        <v>2366</v>
      </c>
      <c r="C260" t="s">
        <v>2795</v>
      </c>
      <c r="D260" t="s">
        <v>168</v>
      </c>
      <c r="E260">
        <v>25</v>
      </c>
      <c r="F260">
        <v>0</v>
      </c>
      <c r="G260">
        <v>0</v>
      </c>
      <c r="H260" t="s">
        <v>2796</v>
      </c>
      <c r="I260" t="s">
        <v>169</v>
      </c>
      <c r="J260">
        <v>210226464</v>
      </c>
      <c r="K260" t="s">
        <v>2797</v>
      </c>
      <c r="L260" t="s">
        <v>2800</v>
      </c>
      <c r="M260" t="s">
        <v>2799</v>
      </c>
      <c r="N260">
        <v>70</v>
      </c>
      <c r="O260" t="s">
        <v>375</v>
      </c>
      <c r="P260">
        <v>1</v>
      </c>
      <c r="Q260" t="s">
        <v>375</v>
      </c>
      <c r="R260">
        <v>8</v>
      </c>
      <c r="S260" t="s">
        <v>375</v>
      </c>
      <c r="T260">
        <v>1</v>
      </c>
      <c r="U260">
        <v>8.75</v>
      </c>
      <c r="V260">
        <v>6</v>
      </c>
      <c r="W260">
        <v>55.31</v>
      </c>
      <c r="X260">
        <v>69</v>
      </c>
      <c r="Y260" t="s">
        <v>68</v>
      </c>
      <c r="AC260">
        <v>336</v>
      </c>
      <c r="AD260">
        <v>484</v>
      </c>
      <c r="AE260">
        <v>116</v>
      </c>
      <c r="AF260">
        <v>368</v>
      </c>
      <c r="AG260">
        <v>121</v>
      </c>
      <c r="AH260">
        <v>363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 t="s">
        <v>1470</v>
      </c>
      <c r="AT260">
        <v>606309</v>
      </c>
      <c r="AU260">
        <v>9</v>
      </c>
      <c r="AV260">
        <v>9</v>
      </c>
      <c r="AW260">
        <v>0</v>
      </c>
      <c r="AX260">
        <v>0</v>
      </c>
      <c r="AY260">
        <v>0</v>
      </c>
      <c r="AZ260">
        <v>35</v>
      </c>
      <c r="BA260">
        <v>0.02</v>
      </c>
      <c r="BB260">
        <v>0.02</v>
      </c>
      <c r="BC260">
        <v>0</v>
      </c>
      <c r="BD260">
        <v>0</v>
      </c>
      <c r="BE260">
        <v>0</v>
      </c>
      <c r="BF260">
        <v>0.09</v>
      </c>
      <c r="BG260">
        <v>0</v>
      </c>
    </row>
    <row r="261" spans="1:59" x14ac:dyDescent="0.25">
      <c r="A261" t="s">
        <v>59</v>
      </c>
      <c r="B261" t="s">
        <v>2366</v>
      </c>
      <c r="C261" t="s">
        <v>2801</v>
      </c>
      <c r="D261" t="s">
        <v>168</v>
      </c>
      <c r="E261">
        <v>25</v>
      </c>
      <c r="F261">
        <v>0</v>
      </c>
      <c r="G261">
        <v>0</v>
      </c>
      <c r="H261" t="s">
        <v>2802</v>
      </c>
      <c r="I261" t="s">
        <v>169</v>
      </c>
      <c r="J261">
        <v>210011372</v>
      </c>
      <c r="K261" t="s">
        <v>2803</v>
      </c>
      <c r="L261" t="s">
        <v>2804</v>
      </c>
      <c r="M261" t="s">
        <v>2805</v>
      </c>
      <c r="N261">
        <v>120</v>
      </c>
      <c r="O261" t="s">
        <v>375</v>
      </c>
      <c r="P261">
        <v>50</v>
      </c>
      <c r="Q261" t="s">
        <v>318</v>
      </c>
      <c r="R261">
        <v>0.2</v>
      </c>
      <c r="S261" t="s">
        <v>67</v>
      </c>
      <c r="T261">
        <v>1000</v>
      </c>
      <c r="U261">
        <v>30</v>
      </c>
      <c r="V261">
        <v>9422</v>
      </c>
      <c r="W261">
        <v>83.9</v>
      </c>
      <c r="X261">
        <v>540</v>
      </c>
      <c r="Y261" t="s">
        <v>68</v>
      </c>
      <c r="Z261" t="s">
        <v>59</v>
      </c>
      <c r="AB261" t="s">
        <v>59</v>
      </c>
      <c r="AC261">
        <v>1902</v>
      </c>
      <c r="AD261">
        <v>2517</v>
      </c>
      <c r="AE261">
        <v>629</v>
      </c>
      <c r="AF261">
        <v>1888</v>
      </c>
      <c r="AG261">
        <v>629</v>
      </c>
      <c r="AH261">
        <v>1888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 t="s">
        <v>1092</v>
      </c>
      <c r="AT261">
        <v>606310</v>
      </c>
      <c r="AU261">
        <v>49530</v>
      </c>
      <c r="AV261">
        <v>61800</v>
      </c>
      <c r="AW261">
        <v>67920</v>
      </c>
      <c r="AX261">
        <v>38580</v>
      </c>
      <c r="AY261">
        <v>33360</v>
      </c>
      <c r="AZ261">
        <v>31470</v>
      </c>
      <c r="BA261">
        <v>100</v>
      </c>
      <c r="BB261">
        <v>100</v>
      </c>
      <c r="BC261">
        <v>100</v>
      </c>
      <c r="BD261">
        <v>100</v>
      </c>
      <c r="BE261">
        <v>100</v>
      </c>
      <c r="BF261">
        <v>100</v>
      </c>
      <c r="BG261" t="s">
        <v>71</v>
      </c>
    </row>
    <row r="262" spans="1:59" x14ac:dyDescent="0.25">
      <c r="A262" t="s">
        <v>69</v>
      </c>
      <c r="B262" t="s">
        <v>2366</v>
      </c>
      <c r="C262" t="s">
        <v>2806</v>
      </c>
      <c r="D262" t="s">
        <v>168</v>
      </c>
      <c r="E262">
        <v>25</v>
      </c>
      <c r="F262">
        <v>0</v>
      </c>
      <c r="G262">
        <v>0</v>
      </c>
      <c r="H262" t="s">
        <v>2807</v>
      </c>
      <c r="I262" t="s">
        <v>169</v>
      </c>
      <c r="J262">
        <v>210645951</v>
      </c>
      <c r="K262" t="s">
        <v>2808</v>
      </c>
      <c r="L262" t="s">
        <v>2809</v>
      </c>
      <c r="M262" t="s">
        <v>2810</v>
      </c>
      <c r="N262">
        <v>1</v>
      </c>
      <c r="O262" t="s">
        <v>375</v>
      </c>
      <c r="P262">
        <v>23</v>
      </c>
      <c r="Q262" t="s">
        <v>164</v>
      </c>
      <c r="R262">
        <v>0.56000000000000005</v>
      </c>
      <c r="S262" t="s">
        <v>164</v>
      </c>
      <c r="T262">
        <v>1</v>
      </c>
      <c r="U262">
        <v>41.07</v>
      </c>
      <c r="V262">
        <v>36948</v>
      </c>
      <c r="W262">
        <v>153.72999999999999</v>
      </c>
      <c r="X262">
        <v>999</v>
      </c>
      <c r="Y262" t="s">
        <v>68</v>
      </c>
      <c r="Z262" t="s">
        <v>59</v>
      </c>
      <c r="AC262">
        <v>4881</v>
      </c>
      <c r="AD262">
        <v>6314</v>
      </c>
      <c r="AE262">
        <v>1579</v>
      </c>
      <c r="AF262">
        <v>4735</v>
      </c>
      <c r="AG262">
        <v>1579</v>
      </c>
      <c r="AH262">
        <v>4735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 t="s">
        <v>78</v>
      </c>
      <c r="AT262">
        <v>606903</v>
      </c>
      <c r="AU262">
        <v>207904</v>
      </c>
      <c r="AV262">
        <v>270086</v>
      </c>
      <c r="AW262">
        <v>350750</v>
      </c>
      <c r="AX262">
        <v>226838</v>
      </c>
      <c r="AY262">
        <v>242979</v>
      </c>
      <c r="AZ262">
        <v>218952</v>
      </c>
      <c r="BA262">
        <v>100</v>
      </c>
      <c r="BB262">
        <v>100</v>
      </c>
      <c r="BC262">
        <v>100</v>
      </c>
      <c r="BD262">
        <v>100</v>
      </c>
      <c r="BE262">
        <v>100</v>
      </c>
      <c r="BF262">
        <v>100</v>
      </c>
      <c r="BG262">
        <v>0</v>
      </c>
    </row>
    <row r="263" spans="1:59" x14ac:dyDescent="0.25">
      <c r="A263" t="s">
        <v>69</v>
      </c>
      <c r="B263" t="s">
        <v>2366</v>
      </c>
      <c r="C263" t="s">
        <v>2811</v>
      </c>
      <c r="D263" t="s">
        <v>168</v>
      </c>
      <c r="E263">
        <v>25</v>
      </c>
      <c r="F263">
        <v>90</v>
      </c>
      <c r="G263">
        <v>0</v>
      </c>
      <c r="H263" t="s">
        <v>2812</v>
      </c>
      <c r="I263" t="s">
        <v>169</v>
      </c>
      <c r="J263">
        <v>210111376</v>
      </c>
      <c r="K263" t="s">
        <v>1943</v>
      </c>
      <c r="L263" t="s">
        <v>1944</v>
      </c>
      <c r="M263" t="s">
        <v>1942</v>
      </c>
      <c r="N263">
        <v>200</v>
      </c>
      <c r="O263" t="s">
        <v>375</v>
      </c>
      <c r="P263">
        <v>0.1</v>
      </c>
      <c r="Q263" t="s">
        <v>67</v>
      </c>
      <c r="R263">
        <v>0.8</v>
      </c>
      <c r="S263" t="s">
        <v>67</v>
      </c>
      <c r="T263">
        <v>1</v>
      </c>
      <c r="U263">
        <v>25</v>
      </c>
      <c r="V263">
        <v>417813</v>
      </c>
      <c r="W263">
        <v>34.72</v>
      </c>
      <c r="X263">
        <v>448</v>
      </c>
      <c r="Y263" t="s">
        <v>68</v>
      </c>
      <c r="Z263" t="s">
        <v>59</v>
      </c>
      <c r="AC263">
        <v>631</v>
      </c>
      <c r="AD263">
        <v>868</v>
      </c>
      <c r="AE263">
        <v>217</v>
      </c>
      <c r="AF263">
        <v>651</v>
      </c>
      <c r="AG263">
        <v>217</v>
      </c>
      <c r="AH263">
        <v>651</v>
      </c>
      <c r="AI263">
        <v>781</v>
      </c>
      <c r="AJ263">
        <v>87</v>
      </c>
      <c r="AK263">
        <v>779</v>
      </c>
      <c r="AL263">
        <v>89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 t="s">
        <v>1092</v>
      </c>
      <c r="AT263">
        <v>606486</v>
      </c>
      <c r="AU263">
        <v>1348750</v>
      </c>
      <c r="AV263">
        <v>1394425</v>
      </c>
      <c r="AW263">
        <v>1844700</v>
      </c>
      <c r="AX263">
        <v>1996125</v>
      </c>
      <c r="AY263">
        <v>2037700</v>
      </c>
      <c r="AZ263">
        <v>1823625</v>
      </c>
      <c r="BA263">
        <v>100</v>
      </c>
      <c r="BB263">
        <v>100</v>
      </c>
      <c r="BC263">
        <v>100</v>
      </c>
      <c r="BD263">
        <v>100</v>
      </c>
      <c r="BE263">
        <v>100</v>
      </c>
      <c r="BF263">
        <v>100</v>
      </c>
      <c r="BG263">
        <v>0</v>
      </c>
    </row>
    <row r="264" spans="1:59" x14ac:dyDescent="0.25">
      <c r="A264" t="s">
        <v>69</v>
      </c>
      <c r="B264" t="s">
        <v>2366</v>
      </c>
      <c r="C264" t="s">
        <v>2813</v>
      </c>
      <c r="D264" t="s">
        <v>168</v>
      </c>
      <c r="E264">
        <v>25</v>
      </c>
      <c r="F264">
        <v>90</v>
      </c>
      <c r="G264">
        <v>0</v>
      </c>
      <c r="H264" t="s">
        <v>2814</v>
      </c>
      <c r="I264" t="s">
        <v>169</v>
      </c>
      <c r="J264">
        <v>210143713</v>
      </c>
      <c r="K264" t="s">
        <v>2815</v>
      </c>
      <c r="L264" t="s">
        <v>2816</v>
      </c>
      <c r="M264" t="s">
        <v>2817</v>
      </c>
      <c r="N264">
        <v>200</v>
      </c>
      <c r="O264" t="s">
        <v>375</v>
      </c>
      <c r="P264">
        <v>1</v>
      </c>
      <c r="Q264" t="s">
        <v>375</v>
      </c>
      <c r="R264">
        <v>6</v>
      </c>
      <c r="S264" t="s">
        <v>375</v>
      </c>
      <c r="T264">
        <v>1</v>
      </c>
      <c r="U264">
        <v>33.33</v>
      </c>
      <c r="V264">
        <v>144949</v>
      </c>
      <c r="W264">
        <v>63.63</v>
      </c>
      <c r="X264">
        <v>266</v>
      </c>
      <c r="Y264" t="s">
        <v>68</v>
      </c>
      <c r="Z264" t="s">
        <v>59</v>
      </c>
      <c r="AC264">
        <v>1595</v>
      </c>
      <c r="AD264">
        <v>2121</v>
      </c>
      <c r="AE264">
        <v>530</v>
      </c>
      <c r="AF264">
        <v>1591</v>
      </c>
      <c r="AG264">
        <v>530</v>
      </c>
      <c r="AH264">
        <v>1591</v>
      </c>
      <c r="AI264">
        <v>1909</v>
      </c>
      <c r="AJ264">
        <v>212</v>
      </c>
      <c r="AK264">
        <v>1909</v>
      </c>
      <c r="AL264">
        <v>212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 t="s">
        <v>746</v>
      </c>
      <c r="AT264">
        <v>606915</v>
      </c>
      <c r="AU264">
        <v>754100</v>
      </c>
      <c r="AV264">
        <v>739533</v>
      </c>
      <c r="AW264">
        <v>803367</v>
      </c>
      <c r="AX264">
        <v>805333</v>
      </c>
      <c r="AY264">
        <v>875800</v>
      </c>
      <c r="AZ264">
        <v>853500</v>
      </c>
      <c r="BA264">
        <v>100</v>
      </c>
      <c r="BB264">
        <v>100</v>
      </c>
      <c r="BC264">
        <v>100</v>
      </c>
      <c r="BD264">
        <v>100</v>
      </c>
      <c r="BE264">
        <v>100</v>
      </c>
      <c r="BF264">
        <v>100</v>
      </c>
      <c r="BG264">
        <v>0</v>
      </c>
    </row>
    <row r="265" spans="1:59" x14ac:dyDescent="0.25">
      <c r="A265" t="s">
        <v>69</v>
      </c>
      <c r="B265" t="s">
        <v>2366</v>
      </c>
      <c r="C265" t="s">
        <v>2818</v>
      </c>
      <c r="D265" t="s">
        <v>168</v>
      </c>
      <c r="E265">
        <v>25</v>
      </c>
      <c r="F265">
        <v>90</v>
      </c>
      <c r="G265">
        <v>0</v>
      </c>
      <c r="H265" t="s">
        <v>2819</v>
      </c>
      <c r="I265" t="s">
        <v>169</v>
      </c>
      <c r="J265">
        <v>210850336</v>
      </c>
      <c r="K265" t="s">
        <v>2820</v>
      </c>
      <c r="L265" t="s">
        <v>2821</v>
      </c>
      <c r="M265" t="s">
        <v>2822</v>
      </c>
      <c r="N265">
        <v>30</v>
      </c>
      <c r="O265" t="s">
        <v>375</v>
      </c>
      <c r="P265">
        <v>5</v>
      </c>
      <c r="Q265" t="s">
        <v>318</v>
      </c>
      <c r="R265">
        <v>5</v>
      </c>
      <c r="S265" t="s">
        <v>318</v>
      </c>
      <c r="T265">
        <v>1</v>
      </c>
      <c r="U265">
        <v>30</v>
      </c>
      <c r="V265">
        <v>31806</v>
      </c>
      <c r="W265">
        <v>583.1</v>
      </c>
      <c r="X265">
        <v>22108</v>
      </c>
      <c r="Y265" t="s">
        <v>68</v>
      </c>
      <c r="Z265" t="s">
        <v>59</v>
      </c>
      <c r="AC265">
        <v>15010</v>
      </c>
      <c r="AD265">
        <v>17493</v>
      </c>
      <c r="AE265">
        <v>4373</v>
      </c>
      <c r="AF265">
        <v>13120</v>
      </c>
      <c r="AG265">
        <v>4373</v>
      </c>
      <c r="AH265">
        <v>13120</v>
      </c>
      <c r="AI265">
        <v>15744</v>
      </c>
      <c r="AJ265">
        <v>1749</v>
      </c>
      <c r="AK265">
        <v>15744</v>
      </c>
      <c r="AL265">
        <v>1749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 t="s">
        <v>746</v>
      </c>
      <c r="AT265">
        <v>606932</v>
      </c>
      <c r="AU265">
        <v>150540</v>
      </c>
      <c r="AV265">
        <v>149370</v>
      </c>
      <c r="AW265">
        <v>156360</v>
      </c>
      <c r="AX265">
        <v>160380</v>
      </c>
      <c r="AY265">
        <v>171480</v>
      </c>
      <c r="AZ265">
        <v>166050</v>
      </c>
      <c r="BA265">
        <v>48.76</v>
      </c>
      <c r="BB265">
        <v>49.45</v>
      </c>
      <c r="BC265">
        <v>49.65</v>
      </c>
      <c r="BD265">
        <v>50.56</v>
      </c>
      <c r="BE265">
        <v>50.15</v>
      </c>
      <c r="BF265">
        <v>50.1</v>
      </c>
      <c r="BG265">
        <v>0</v>
      </c>
    </row>
    <row r="266" spans="1:59" x14ac:dyDescent="0.25">
      <c r="A266" t="s">
        <v>69</v>
      </c>
      <c r="B266" t="s">
        <v>2366</v>
      </c>
      <c r="C266" t="s">
        <v>2818</v>
      </c>
      <c r="D266" t="s">
        <v>168</v>
      </c>
      <c r="E266">
        <v>25</v>
      </c>
      <c r="F266">
        <v>90</v>
      </c>
      <c r="G266">
        <v>0</v>
      </c>
      <c r="H266" t="s">
        <v>2819</v>
      </c>
      <c r="I266" t="s">
        <v>169</v>
      </c>
      <c r="J266">
        <v>210850328</v>
      </c>
      <c r="K266" t="s">
        <v>2820</v>
      </c>
      <c r="L266" t="s">
        <v>2823</v>
      </c>
      <c r="M266" t="s">
        <v>2822</v>
      </c>
      <c r="N266">
        <v>30</v>
      </c>
      <c r="O266" t="s">
        <v>375</v>
      </c>
      <c r="P266">
        <v>5</v>
      </c>
      <c r="Q266" t="s">
        <v>318</v>
      </c>
      <c r="R266">
        <v>5</v>
      </c>
      <c r="S266" t="s">
        <v>318</v>
      </c>
      <c r="T266">
        <v>1</v>
      </c>
      <c r="U266">
        <v>30</v>
      </c>
      <c r="V266">
        <v>32070</v>
      </c>
      <c r="W266">
        <v>611.97</v>
      </c>
      <c r="X266">
        <v>22108</v>
      </c>
      <c r="Y266" t="s">
        <v>68</v>
      </c>
      <c r="AC266">
        <v>15800</v>
      </c>
      <c r="AD266">
        <v>18359</v>
      </c>
      <c r="AE266">
        <v>4373</v>
      </c>
      <c r="AF266">
        <v>13986</v>
      </c>
      <c r="AG266">
        <v>4590</v>
      </c>
      <c r="AH266">
        <v>13769</v>
      </c>
      <c r="AI266">
        <v>15744</v>
      </c>
      <c r="AJ266">
        <v>2615</v>
      </c>
      <c r="AK266">
        <v>16523</v>
      </c>
      <c r="AL266">
        <v>1836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 t="s">
        <v>746</v>
      </c>
      <c r="AT266">
        <v>606932</v>
      </c>
      <c r="AU266">
        <v>158220</v>
      </c>
      <c r="AV266">
        <v>152670</v>
      </c>
      <c r="AW266">
        <v>158550</v>
      </c>
      <c r="AX266">
        <v>156840</v>
      </c>
      <c r="AY266">
        <v>170430</v>
      </c>
      <c r="AZ266">
        <v>165390</v>
      </c>
      <c r="BA266">
        <v>51.24</v>
      </c>
      <c r="BB266">
        <v>50.55</v>
      </c>
      <c r="BC266">
        <v>50.35</v>
      </c>
      <c r="BD266">
        <v>49.44</v>
      </c>
      <c r="BE266">
        <v>49.85</v>
      </c>
      <c r="BF266">
        <v>49.9</v>
      </c>
      <c r="BG266">
        <v>0</v>
      </c>
    </row>
    <row r="267" spans="1:59" x14ac:dyDescent="0.25">
      <c r="A267" t="s">
        <v>69</v>
      </c>
      <c r="B267" t="s">
        <v>2366</v>
      </c>
      <c r="C267" t="s">
        <v>2824</v>
      </c>
      <c r="D267" t="s">
        <v>168</v>
      </c>
      <c r="E267">
        <v>25</v>
      </c>
      <c r="F267">
        <v>90</v>
      </c>
      <c r="G267">
        <v>0</v>
      </c>
      <c r="H267" t="s">
        <v>2825</v>
      </c>
      <c r="I267" t="s">
        <v>169</v>
      </c>
      <c r="J267">
        <v>210830726</v>
      </c>
      <c r="K267" t="s">
        <v>2826</v>
      </c>
      <c r="L267" t="s">
        <v>2827</v>
      </c>
      <c r="M267" t="s">
        <v>2828</v>
      </c>
      <c r="N267">
        <v>30</v>
      </c>
      <c r="O267" t="s">
        <v>375</v>
      </c>
      <c r="P267">
        <v>2.1999999999999999E-2</v>
      </c>
      <c r="Q267" t="s">
        <v>67</v>
      </c>
      <c r="R267">
        <v>2.1999999999999999E-2</v>
      </c>
      <c r="S267" t="s">
        <v>67</v>
      </c>
      <c r="T267">
        <v>1</v>
      </c>
      <c r="U267">
        <v>30</v>
      </c>
      <c r="V267">
        <v>17902</v>
      </c>
      <c r="W267">
        <v>694.33</v>
      </c>
      <c r="X267">
        <v>3262</v>
      </c>
      <c r="Y267" t="s">
        <v>68</v>
      </c>
      <c r="Z267" t="s">
        <v>59</v>
      </c>
      <c r="AC267">
        <v>18054</v>
      </c>
      <c r="AD267">
        <v>20830</v>
      </c>
      <c r="AE267">
        <v>5207</v>
      </c>
      <c r="AF267">
        <v>15623</v>
      </c>
      <c r="AG267">
        <v>5208</v>
      </c>
      <c r="AH267">
        <v>15622</v>
      </c>
      <c r="AI267">
        <v>18747</v>
      </c>
      <c r="AJ267">
        <v>2083</v>
      </c>
      <c r="AK267">
        <v>18747</v>
      </c>
      <c r="AL267">
        <v>2083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 t="s">
        <v>505</v>
      </c>
      <c r="AT267">
        <v>606941</v>
      </c>
      <c r="AU267">
        <v>85380</v>
      </c>
      <c r="AV267">
        <v>85410</v>
      </c>
      <c r="AW267">
        <v>88680</v>
      </c>
      <c r="AX267">
        <v>88170</v>
      </c>
      <c r="AY267">
        <v>94800</v>
      </c>
      <c r="AZ267">
        <v>94620</v>
      </c>
      <c r="BA267">
        <v>100</v>
      </c>
      <c r="BB267">
        <v>100</v>
      </c>
      <c r="BC267">
        <v>100</v>
      </c>
      <c r="BD267">
        <v>100</v>
      </c>
      <c r="BE267">
        <v>100</v>
      </c>
      <c r="BF267">
        <v>100</v>
      </c>
      <c r="BG267">
        <v>0</v>
      </c>
    </row>
    <row r="268" spans="1:59" x14ac:dyDescent="0.25">
      <c r="A268" t="s">
        <v>69</v>
      </c>
      <c r="B268" t="s">
        <v>2366</v>
      </c>
      <c r="C268" t="s">
        <v>2829</v>
      </c>
      <c r="D268" t="s">
        <v>168</v>
      </c>
      <c r="E268">
        <v>25</v>
      </c>
      <c r="F268">
        <v>90</v>
      </c>
      <c r="G268">
        <v>0</v>
      </c>
      <c r="H268" t="s">
        <v>2830</v>
      </c>
      <c r="I268" t="s">
        <v>169</v>
      </c>
      <c r="J268">
        <v>210164175</v>
      </c>
      <c r="K268" t="s">
        <v>2831</v>
      </c>
      <c r="L268" t="s">
        <v>2832</v>
      </c>
      <c r="M268" t="s">
        <v>2833</v>
      </c>
      <c r="N268">
        <v>200</v>
      </c>
      <c r="O268" t="s">
        <v>375</v>
      </c>
      <c r="P268">
        <v>1</v>
      </c>
      <c r="Q268" t="s">
        <v>375</v>
      </c>
      <c r="R268">
        <v>8</v>
      </c>
      <c r="S268" t="s">
        <v>375</v>
      </c>
      <c r="T268">
        <v>1</v>
      </c>
      <c r="U268">
        <v>25</v>
      </c>
      <c r="V268">
        <v>21164</v>
      </c>
      <c r="W268">
        <v>64.64</v>
      </c>
      <c r="X268">
        <v>265</v>
      </c>
      <c r="Y268" t="s">
        <v>68</v>
      </c>
      <c r="Z268" t="s">
        <v>59</v>
      </c>
      <c r="AC268">
        <v>1186</v>
      </c>
      <c r="AD268">
        <v>1616</v>
      </c>
      <c r="AE268">
        <v>404</v>
      </c>
      <c r="AF268">
        <v>1212</v>
      </c>
      <c r="AG268">
        <v>404</v>
      </c>
      <c r="AH268">
        <v>1212</v>
      </c>
      <c r="AI268">
        <v>1454</v>
      </c>
      <c r="AJ268">
        <v>162</v>
      </c>
      <c r="AK268">
        <v>1454</v>
      </c>
      <c r="AL268">
        <v>162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 t="s">
        <v>746</v>
      </c>
      <c r="AT268">
        <v>606510</v>
      </c>
      <c r="AU268">
        <v>74550</v>
      </c>
      <c r="AV268">
        <v>76325</v>
      </c>
      <c r="AW268">
        <v>88875</v>
      </c>
      <c r="AX268">
        <v>94025</v>
      </c>
      <c r="AY268">
        <v>101125</v>
      </c>
      <c r="AZ268">
        <v>94200</v>
      </c>
      <c r="BA268">
        <v>100</v>
      </c>
      <c r="BB268">
        <v>100</v>
      </c>
      <c r="BC268">
        <v>100</v>
      </c>
      <c r="BD268">
        <v>100</v>
      </c>
      <c r="BE268">
        <v>100</v>
      </c>
      <c r="BF268">
        <v>100</v>
      </c>
      <c r="BG268">
        <v>0</v>
      </c>
    </row>
    <row r="269" spans="1:59" x14ac:dyDescent="0.25">
      <c r="A269" t="s">
        <v>69</v>
      </c>
      <c r="B269" t="s">
        <v>2366</v>
      </c>
      <c r="C269" t="s">
        <v>2834</v>
      </c>
      <c r="D269" t="s">
        <v>168</v>
      </c>
      <c r="E269">
        <v>25</v>
      </c>
      <c r="F269">
        <v>90</v>
      </c>
      <c r="G269">
        <v>0</v>
      </c>
      <c r="H269" t="s">
        <v>2835</v>
      </c>
      <c r="I269" t="s">
        <v>169</v>
      </c>
      <c r="J269">
        <v>210851104</v>
      </c>
      <c r="K269" t="s">
        <v>2836</v>
      </c>
      <c r="L269" t="s">
        <v>2821</v>
      </c>
      <c r="M269" t="s">
        <v>2046</v>
      </c>
      <c r="N269">
        <v>60</v>
      </c>
      <c r="O269" t="s">
        <v>375</v>
      </c>
      <c r="P269">
        <v>2.5</v>
      </c>
      <c r="Q269" t="s">
        <v>318</v>
      </c>
      <c r="R269">
        <v>5</v>
      </c>
      <c r="S269" t="s">
        <v>318</v>
      </c>
      <c r="T269">
        <v>1</v>
      </c>
      <c r="U269">
        <v>30</v>
      </c>
      <c r="V269">
        <v>37871</v>
      </c>
      <c r="W269">
        <v>355.17</v>
      </c>
      <c r="X269">
        <v>22107</v>
      </c>
      <c r="Y269" t="s">
        <v>68</v>
      </c>
      <c r="Z269" t="s">
        <v>59</v>
      </c>
      <c r="AC269">
        <v>8772</v>
      </c>
      <c r="AD269">
        <v>10655</v>
      </c>
      <c r="AE269">
        <v>2664</v>
      </c>
      <c r="AF269">
        <v>7991</v>
      </c>
      <c r="AG269">
        <v>2664</v>
      </c>
      <c r="AH269">
        <v>7991</v>
      </c>
      <c r="AI269">
        <v>9590</v>
      </c>
      <c r="AJ269">
        <v>1065</v>
      </c>
      <c r="AK269">
        <v>9590</v>
      </c>
      <c r="AL269">
        <v>1065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 t="s">
        <v>746</v>
      </c>
      <c r="AT269">
        <v>606715</v>
      </c>
      <c r="AU269">
        <v>183390</v>
      </c>
      <c r="AV269">
        <v>179220</v>
      </c>
      <c r="AW269">
        <v>188190</v>
      </c>
      <c r="AX269">
        <v>185880</v>
      </c>
      <c r="AY269">
        <v>206010</v>
      </c>
      <c r="AZ269">
        <v>193440</v>
      </c>
      <c r="BA269">
        <v>49.83</v>
      </c>
      <c r="BB269">
        <v>50</v>
      </c>
      <c r="BC269">
        <v>49.48</v>
      </c>
      <c r="BD269">
        <v>50.55</v>
      </c>
      <c r="BE269">
        <v>51</v>
      </c>
      <c r="BF269">
        <v>50.86</v>
      </c>
      <c r="BG269">
        <v>0</v>
      </c>
    </row>
    <row r="270" spans="1:59" x14ac:dyDescent="0.25">
      <c r="A270" t="s">
        <v>69</v>
      </c>
      <c r="B270" t="s">
        <v>2366</v>
      </c>
      <c r="C270" t="s">
        <v>2834</v>
      </c>
      <c r="D270" t="s">
        <v>168</v>
      </c>
      <c r="E270">
        <v>25</v>
      </c>
      <c r="F270">
        <v>90</v>
      </c>
      <c r="G270">
        <v>0</v>
      </c>
      <c r="H270" t="s">
        <v>2835</v>
      </c>
      <c r="I270" t="s">
        <v>169</v>
      </c>
      <c r="J270">
        <v>210851099</v>
      </c>
      <c r="K270" t="s">
        <v>2836</v>
      </c>
      <c r="L270" t="s">
        <v>2823</v>
      </c>
      <c r="M270" t="s">
        <v>2046</v>
      </c>
      <c r="N270">
        <v>60</v>
      </c>
      <c r="O270" t="s">
        <v>375</v>
      </c>
      <c r="P270">
        <v>2.5</v>
      </c>
      <c r="Q270" t="s">
        <v>318</v>
      </c>
      <c r="R270">
        <v>5</v>
      </c>
      <c r="S270" t="s">
        <v>318</v>
      </c>
      <c r="T270">
        <v>1</v>
      </c>
      <c r="U270">
        <v>30</v>
      </c>
      <c r="V270">
        <v>37421</v>
      </c>
      <c r="W270">
        <v>370.67</v>
      </c>
      <c r="X270">
        <v>22107</v>
      </c>
      <c r="Y270" t="s">
        <v>68</v>
      </c>
      <c r="AC270">
        <v>9195</v>
      </c>
      <c r="AD270">
        <v>11120</v>
      </c>
      <c r="AE270">
        <v>2664</v>
      </c>
      <c r="AF270">
        <v>8456</v>
      </c>
      <c r="AG270">
        <v>2780</v>
      </c>
      <c r="AH270">
        <v>8340</v>
      </c>
      <c r="AI270">
        <v>9590</v>
      </c>
      <c r="AJ270">
        <v>1530</v>
      </c>
      <c r="AK270">
        <v>10008</v>
      </c>
      <c r="AL270">
        <v>1112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 t="s">
        <v>746</v>
      </c>
      <c r="AT270">
        <v>606715</v>
      </c>
      <c r="AU270">
        <v>184620</v>
      </c>
      <c r="AV270">
        <v>179190</v>
      </c>
      <c r="AW270">
        <v>192150</v>
      </c>
      <c r="AX270">
        <v>181800</v>
      </c>
      <c r="AY270">
        <v>197940</v>
      </c>
      <c r="AZ270">
        <v>186930</v>
      </c>
      <c r="BA270">
        <v>50.17</v>
      </c>
      <c r="BB270">
        <v>50</v>
      </c>
      <c r="BC270">
        <v>50.52</v>
      </c>
      <c r="BD270">
        <v>49.45</v>
      </c>
      <c r="BE270">
        <v>49</v>
      </c>
      <c r="BF270">
        <v>49.14</v>
      </c>
      <c r="BG270">
        <v>0</v>
      </c>
    </row>
    <row r="271" spans="1:59" x14ac:dyDescent="0.25">
      <c r="A271" t="s">
        <v>69</v>
      </c>
      <c r="B271" t="s">
        <v>2366</v>
      </c>
      <c r="C271" t="s">
        <v>2837</v>
      </c>
      <c r="D271" t="s">
        <v>168</v>
      </c>
      <c r="E271">
        <v>25</v>
      </c>
      <c r="F271">
        <v>50</v>
      </c>
      <c r="G271">
        <v>0</v>
      </c>
      <c r="H271">
        <v>0</v>
      </c>
      <c r="I271" t="s">
        <v>169</v>
      </c>
      <c r="J271">
        <v>210033968</v>
      </c>
      <c r="K271" t="s">
        <v>2838</v>
      </c>
      <c r="L271" t="s">
        <v>76</v>
      </c>
      <c r="M271" t="s">
        <v>2839</v>
      </c>
      <c r="N271">
        <v>50</v>
      </c>
      <c r="O271" t="s">
        <v>66</v>
      </c>
      <c r="P271">
        <v>150</v>
      </c>
      <c r="Q271" t="s">
        <v>67</v>
      </c>
      <c r="R271">
        <v>0.4</v>
      </c>
      <c r="S271" t="s">
        <v>164</v>
      </c>
      <c r="T271">
        <v>1000</v>
      </c>
      <c r="U271">
        <v>18.75</v>
      </c>
      <c r="V271">
        <v>230581</v>
      </c>
      <c r="W271">
        <v>52.37</v>
      </c>
      <c r="X271">
        <v>-1</v>
      </c>
      <c r="Y271" t="s">
        <v>68</v>
      </c>
      <c r="AC271">
        <v>714</v>
      </c>
      <c r="AD271">
        <v>982</v>
      </c>
      <c r="AE271">
        <v>0</v>
      </c>
      <c r="AF271">
        <v>982</v>
      </c>
      <c r="AG271">
        <v>246</v>
      </c>
      <c r="AH271">
        <v>736</v>
      </c>
      <c r="AI271">
        <v>0</v>
      </c>
      <c r="AJ271">
        <v>0</v>
      </c>
      <c r="AK271">
        <v>491</v>
      </c>
      <c r="AL271">
        <v>491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 t="s">
        <v>1205</v>
      </c>
      <c r="AT271">
        <v>606297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</row>
    <row r="272" spans="1:59" x14ac:dyDescent="0.25">
      <c r="A272" t="s">
        <v>69</v>
      </c>
      <c r="B272" t="s">
        <v>2366</v>
      </c>
      <c r="C272" t="s">
        <v>2840</v>
      </c>
      <c r="D272" t="s">
        <v>168</v>
      </c>
      <c r="E272">
        <v>25</v>
      </c>
      <c r="F272">
        <v>50</v>
      </c>
      <c r="G272">
        <v>0</v>
      </c>
      <c r="H272">
        <v>0</v>
      </c>
      <c r="I272" t="s">
        <v>169</v>
      </c>
      <c r="J272">
        <v>210029294</v>
      </c>
      <c r="K272" t="s">
        <v>2841</v>
      </c>
      <c r="L272" t="s">
        <v>536</v>
      </c>
      <c r="M272" t="s">
        <v>2839</v>
      </c>
      <c r="N272">
        <v>100</v>
      </c>
      <c r="O272" t="s">
        <v>66</v>
      </c>
      <c r="P272">
        <v>200</v>
      </c>
      <c r="Q272" t="s">
        <v>67</v>
      </c>
      <c r="R272">
        <v>0.4</v>
      </c>
      <c r="S272" t="s">
        <v>164</v>
      </c>
      <c r="T272">
        <v>1000</v>
      </c>
      <c r="U272">
        <v>50</v>
      </c>
      <c r="V272">
        <v>45058</v>
      </c>
      <c r="W272">
        <v>33.94</v>
      </c>
      <c r="X272">
        <v>-1</v>
      </c>
      <c r="Y272" t="s">
        <v>68</v>
      </c>
      <c r="AC272">
        <v>1249</v>
      </c>
      <c r="AD272">
        <v>1697</v>
      </c>
      <c r="AE272">
        <v>0</v>
      </c>
      <c r="AF272">
        <v>1697</v>
      </c>
      <c r="AG272">
        <v>424</v>
      </c>
      <c r="AH272">
        <v>1273</v>
      </c>
      <c r="AI272">
        <v>0</v>
      </c>
      <c r="AJ272">
        <v>0</v>
      </c>
      <c r="AK272">
        <v>849</v>
      </c>
      <c r="AL272">
        <v>848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 t="s">
        <v>1470</v>
      </c>
      <c r="AT272">
        <v>606301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</row>
    <row r="273" spans="1:59" x14ac:dyDescent="0.25">
      <c r="A273" t="s">
        <v>69</v>
      </c>
      <c r="B273" t="s">
        <v>2366</v>
      </c>
      <c r="C273" t="s">
        <v>2842</v>
      </c>
      <c r="D273" t="s">
        <v>168</v>
      </c>
      <c r="E273">
        <v>25</v>
      </c>
      <c r="F273">
        <v>50</v>
      </c>
      <c r="G273">
        <v>0</v>
      </c>
      <c r="H273">
        <v>0</v>
      </c>
      <c r="I273" t="s">
        <v>169</v>
      </c>
      <c r="J273">
        <v>210029317</v>
      </c>
      <c r="K273" t="s">
        <v>2843</v>
      </c>
      <c r="L273" t="s">
        <v>536</v>
      </c>
      <c r="M273" t="s">
        <v>2839</v>
      </c>
      <c r="N273">
        <v>100</v>
      </c>
      <c r="O273" t="s">
        <v>66</v>
      </c>
      <c r="P273">
        <v>300</v>
      </c>
      <c r="Q273" t="s">
        <v>67</v>
      </c>
      <c r="R273">
        <v>0.4</v>
      </c>
      <c r="S273" t="s">
        <v>164</v>
      </c>
      <c r="T273">
        <v>1000</v>
      </c>
      <c r="U273">
        <v>75</v>
      </c>
      <c r="V273">
        <v>22267</v>
      </c>
      <c r="W273">
        <v>29.99</v>
      </c>
      <c r="X273">
        <v>-1</v>
      </c>
      <c r="Y273" t="s">
        <v>68</v>
      </c>
      <c r="AC273">
        <v>1700</v>
      </c>
      <c r="AD273">
        <v>2249</v>
      </c>
      <c r="AE273">
        <v>0</v>
      </c>
      <c r="AF273">
        <v>2249</v>
      </c>
      <c r="AG273">
        <v>562</v>
      </c>
      <c r="AH273">
        <v>1687</v>
      </c>
      <c r="AI273">
        <v>0</v>
      </c>
      <c r="AJ273">
        <v>0</v>
      </c>
      <c r="AK273">
        <v>1125</v>
      </c>
      <c r="AL273">
        <v>1124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 t="s">
        <v>1470</v>
      </c>
      <c r="AT273">
        <v>606298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</row>
    <row r="274" spans="1:59" x14ac:dyDescent="0.25">
      <c r="A274" t="s">
        <v>69</v>
      </c>
      <c r="B274" t="s">
        <v>2366</v>
      </c>
      <c r="C274" t="s">
        <v>2842</v>
      </c>
      <c r="D274" t="s">
        <v>168</v>
      </c>
      <c r="E274">
        <v>25</v>
      </c>
      <c r="F274">
        <v>50</v>
      </c>
      <c r="G274">
        <v>0</v>
      </c>
      <c r="H274">
        <v>0</v>
      </c>
      <c r="I274" t="s">
        <v>169</v>
      </c>
      <c r="J274">
        <v>210033976</v>
      </c>
      <c r="K274" t="s">
        <v>2844</v>
      </c>
      <c r="L274" t="s">
        <v>76</v>
      </c>
      <c r="M274" t="s">
        <v>2839</v>
      </c>
      <c r="N274">
        <v>50</v>
      </c>
      <c r="O274" t="s">
        <v>66</v>
      </c>
      <c r="P274">
        <v>300</v>
      </c>
      <c r="Q274" t="s">
        <v>67</v>
      </c>
      <c r="R274">
        <v>0.4</v>
      </c>
      <c r="S274" t="s">
        <v>164</v>
      </c>
      <c r="T274">
        <v>1000</v>
      </c>
      <c r="U274">
        <v>37.5</v>
      </c>
      <c r="V274">
        <v>42571</v>
      </c>
      <c r="W274">
        <v>43.6</v>
      </c>
      <c r="X274">
        <v>-1</v>
      </c>
      <c r="Y274" t="s">
        <v>68</v>
      </c>
      <c r="AC274">
        <v>1201</v>
      </c>
      <c r="AD274">
        <v>1635</v>
      </c>
      <c r="AE274">
        <v>0</v>
      </c>
      <c r="AF274">
        <v>1635</v>
      </c>
      <c r="AG274">
        <v>409</v>
      </c>
      <c r="AH274">
        <v>1226</v>
      </c>
      <c r="AI274">
        <v>0</v>
      </c>
      <c r="AJ274">
        <v>0</v>
      </c>
      <c r="AK274">
        <v>818</v>
      </c>
      <c r="AL274">
        <v>817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 t="s">
        <v>1205</v>
      </c>
      <c r="AT274">
        <v>606298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</row>
    <row r="275" spans="1:59" x14ac:dyDescent="0.25">
      <c r="A275" t="s">
        <v>59</v>
      </c>
      <c r="B275" t="s">
        <v>2366</v>
      </c>
      <c r="C275" t="s">
        <v>2062</v>
      </c>
      <c r="D275" t="s">
        <v>168</v>
      </c>
      <c r="E275">
        <v>25</v>
      </c>
      <c r="F275">
        <v>0</v>
      </c>
      <c r="G275">
        <v>0</v>
      </c>
      <c r="H275" t="s">
        <v>2845</v>
      </c>
      <c r="I275" t="s">
        <v>169</v>
      </c>
      <c r="J275">
        <v>210170168</v>
      </c>
      <c r="K275" t="s">
        <v>2846</v>
      </c>
      <c r="L275" t="s">
        <v>2847</v>
      </c>
      <c r="M275" t="s">
        <v>2064</v>
      </c>
      <c r="N275">
        <v>20</v>
      </c>
      <c r="O275" t="s">
        <v>969</v>
      </c>
      <c r="P275">
        <v>10</v>
      </c>
      <c r="Q275" t="s">
        <v>67</v>
      </c>
      <c r="R275">
        <v>10</v>
      </c>
      <c r="S275" t="s">
        <v>67</v>
      </c>
      <c r="T275">
        <v>1</v>
      </c>
      <c r="U275">
        <v>20</v>
      </c>
      <c r="V275">
        <v>40139</v>
      </c>
      <c r="W275">
        <v>47.45</v>
      </c>
      <c r="X275">
        <v>115</v>
      </c>
      <c r="Y275" t="s">
        <v>68</v>
      </c>
      <c r="Z275" t="s">
        <v>59</v>
      </c>
      <c r="AB275" t="s">
        <v>59</v>
      </c>
      <c r="AC275">
        <v>690</v>
      </c>
      <c r="AD275">
        <v>949</v>
      </c>
      <c r="AE275">
        <v>237</v>
      </c>
      <c r="AF275">
        <v>712</v>
      </c>
      <c r="AG275">
        <v>237</v>
      </c>
      <c r="AH275">
        <v>712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 t="s">
        <v>92</v>
      </c>
      <c r="AT275">
        <v>606306</v>
      </c>
      <c r="AU275">
        <v>75680</v>
      </c>
      <c r="AV275">
        <v>80620</v>
      </c>
      <c r="AW275">
        <v>190060</v>
      </c>
      <c r="AX275">
        <v>195740</v>
      </c>
      <c r="AY275">
        <v>150600</v>
      </c>
      <c r="AZ275">
        <v>110080</v>
      </c>
      <c r="BA275">
        <v>100</v>
      </c>
      <c r="BB275">
        <v>100</v>
      </c>
      <c r="BC275">
        <v>100</v>
      </c>
      <c r="BD275">
        <v>100</v>
      </c>
      <c r="BE275">
        <v>100</v>
      </c>
      <c r="BF275">
        <v>100</v>
      </c>
      <c r="BG275" t="s">
        <v>71</v>
      </c>
    </row>
    <row r="276" spans="1:59" x14ac:dyDescent="0.25">
      <c r="A276" t="s">
        <v>59</v>
      </c>
      <c r="B276" t="s">
        <v>2366</v>
      </c>
      <c r="C276" t="s">
        <v>2848</v>
      </c>
      <c r="D276" t="s">
        <v>168</v>
      </c>
      <c r="E276">
        <v>25</v>
      </c>
      <c r="F276">
        <v>0</v>
      </c>
      <c r="G276">
        <v>0</v>
      </c>
      <c r="H276" t="s">
        <v>2849</v>
      </c>
      <c r="I276" t="s">
        <v>169</v>
      </c>
      <c r="J276">
        <v>210088703</v>
      </c>
      <c r="K276" t="s">
        <v>2850</v>
      </c>
      <c r="L276" t="s">
        <v>2106</v>
      </c>
      <c r="M276" t="s">
        <v>2851</v>
      </c>
      <c r="N276">
        <v>5</v>
      </c>
      <c r="O276" t="s">
        <v>969</v>
      </c>
      <c r="P276">
        <v>3</v>
      </c>
      <c r="Q276" t="s">
        <v>67</v>
      </c>
      <c r="R276">
        <v>0.6</v>
      </c>
      <c r="S276" t="s">
        <v>67</v>
      </c>
      <c r="T276">
        <v>1</v>
      </c>
      <c r="U276">
        <v>25</v>
      </c>
      <c r="V276">
        <v>122409</v>
      </c>
      <c r="W276">
        <v>28.2</v>
      </c>
      <c r="X276">
        <v>494</v>
      </c>
      <c r="Y276" t="s">
        <v>68</v>
      </c>
      <c r="Z276" t="s">
        <v>59</v>
      </c>
      <c r="AB276" t="s">
        <v>59</v>
      </c>
      <c r="AC276">
        <v>495</v>
      </c>
      <c r="AD276">
        <v>705</v>
      </c>
      <c r="AE276">
        <v>176</v>
      </c>
      <c r="AF276">
        <v>529</v>
      </c>
      <c r="AG276">
        <v>176</v>
      </c>
      <c r="AH276">
        <v>529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 t="s">
        <v>398</v>
      </c>
      <c r="AT276">
        <v>606279</v>
      </c>
      <c r="AU276">
        <v>430900</v>
      </c>
      <c r="AV276">
        <v>416525</v>
      </c>
      <c r="AW276">
        <v>531750</v>
      </c>
      <c r="AX276">
        <v>570200</v>
      </c>
      <c r="AY276">
        <v>565925</v>
      </c>
      <c r="AZ276">
        <v>544925</v>
      </c>
      <c r="BA276">
        <v>100</v>
      </c>
      <c r="BB276">
        <v>100</v>
      </c>
      <c r="BC276">
        <v>100</v>
      </c>
      <c r="BD276">
        <v>100</v>
      </c>
      <c r="BE276">
        <v>100</v>
      </c>
      <c r="BF276">
        <v>100</v>
      </c>
      <c r="BG276" t="s">
        <v>71</v>
      </c>
    </row>
    <row r="277" spans="1:59" x14ac:dyDescent="0.25">
      <c r="A277" t="s">
        <v>69</v>
      </c>
      <c r="B277" t="s">
        <v>2366</v>
      </c>
      <c r="C277" t="s">
        <v>2852</v>
      </c>
      <c r="D277" t="s">
        <v>168</v>
      </c>
      <c r="E277">
        <v>0</v>
      </c>
      <c r="F277">
        <v>90</v>
      </c>
      <c r="G277">
        <v>0</v>
      </c>
      <c r="H277" t="s">
        <v>2853</v>
      </c>
      <c r="I277" t="s">
        <v>169</v>
      </c>
      <c r="J277">
        <v>210181648</v>
      </c>
      <c r="K277" t="s">
        <v>2115</v>
      </c>
      <c r="L277" t="s">
        <v>2116</v>
      </c>
      <c r="M277" t="s">
        <v>2117</v>
      </c>
      <c r="N277">
        <v>5</v>
      </c>
      <c r="O277" t="s">
        <v>969</v>
      </c>
      <c r="P277">
        <v>10</v>
      </c>
      <c r="Q277" t="s">
        <v>67</v>
      </c>
      <c r="R277">
        <v>0.2</v>
      </c>
      <c r="S277" t="s">
        <v>969</v>
      </c>
      <c r="T277">
        <v>10</v>
      </c>
      <c r="U277">
        <v>25</v>
      </c>
      <c r="V277">
        <v>67428</v>
      </c>
      <c r="W277">
        <v>115.92</v>
      </c>
      <c r="X277">
        <v>1868</v>
      </c>
      <c r="Y277" t="s">
        <v>68</v>
      </c>
      <c r="Z277" t="s">
        <v>59</v>
      </c>
      <c r="AC277">
        <v>2200</v>
      </c>
      <c r="AD277">
        <v>2898</v>
      </c>
      <c r="AE277">
        <v>0</v>
      </c>
      <c r="AF277">
        <v>2898</v>
      </c>
      <c r="AG277">
        <v>0</v>
      </c>
      <c r="AH277">
        <v>2898</v>
      </c>
      <c r="AI277">
        <v>2608</v>
      </c>
      <c r="AJ277">
        <v>290</v>
      </c>
      <c r="AK277">
        <v>2604</v>
      </c>
      <c r="AL277">
        <v>294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 t="s">
        <v>398</v>
      </c>
      <c r="AT277">
        <v>606834</v>
      </c>
      <c r="AU277">
        <v>275700</v>
      </c>
      <c r="AV277">
        <v>267200</v>
      </c>
      <c r="AW277">
        <v>290325</v>
      </c>
      <c r="AX277">
        <v>279000</v>
      </c>
      <c r="AY277">
        <v>292625</v>
      </c>
      <c r="AZ277">
        <v>280850</v>
      </c>
      <c r="BA277">
        <v>100</v>
      </c>
      <c r="BB277">
        <v>100</v>
      </c>
      <c r="BC277">
        <v>100</v>
      </c>
      <c r="BD277">
        <v>100</v>
      </c>
      <c r="BE277">
        <v>100</v>
      </c>
      <c r="BF277">
        <v>100</v>
      </c>
      <c r="BG277">
        <v>0</v>
      </c>
    </row>
    <row r="278" spans="1:59" x14ac:dyDescent="0.25">
      <c r="A278" t="s">
        <v>69</v>
      </c>
      <c r="B278" t="s">
        <v>2366</v>
      </c>
      <c r="C278" t="s">
        <v>2854</v>
      </c>
      <c r="D278" t="s">
        <v>168</v>
      </c>
      <c r="E278">
        <v>80</v>
      </c>
      <c r="F278">
        <v>0</v>
      </c>
      <c r="G278">
        <v>0</v>
      </c>
      <c r="H278" t="s">
        <v>2184</v>
      </c>
      <c r="I278" t="s">
        <v>169</v>
      </c>
      <c r="J278">
        <v>210003785</v>
      </c>
      <c r="K278" t="s">
        <v>2187</v>
      </c>
      <c r="L278" t="s">
        <v>2106</v>
      </c>
      <c r="M278" t="s">
        <v>2186</v>
      </c>
      <c r="N278">
        <v>5</v>
      </c>
      <c r="O278" t="s">
        <v>969</v>
      </c>
      <c r="P278">
        <v>5</v>
      </c>
      <c r="Q278" t="s">
        <v>67</v>
      </c>
      <c r="R278">
        <v>0.2</v>
      </c>
      <c r="S278" t="s">
        <v>969</v>
      </c>
      <c r="T278">
        <v>5</v>
      </c>
      <c r="U278">
        <v>25</v>
      </c>
      <c r="V278">
        <v>22406</v>
      </c>
      <c r="W278">
        <v>47.2</v>
      </c>
      <c r="X278">
        <v>74</v>
      </c>
      <c r="Y278" t="s">
        <v>68</v>
      </c>
      <c r="Z278" t="s">
        <v>59</v>
      </c>
      <c r="AC278">
        <v>858</v>
      </c>
      <c r="AD278">
        <v>1180</v>
      </c>
      <c r="AE278">
        <v>944</v>
      </c>
      <c r="AF278">
        <v>236</v>
      </c>
      <c r="AG278">
        <v>944</v>
      </c>
      <c r="AH278">
        <v>236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 t="s">
        <v>398</v>
      </c>
      <c r="AT278">
        <v>606837</v>
      </c>
      <c r="AU278">
        <v>95000</v>
      </c>
      <c r="AV278">
        <v>88650</v>
      </c>
      <c r="AW278">
        <v>97700</v>
      </c>
      <c r="AX278">
        <v>91750</v>
      </c>
      <c r="AY278">
        <v>94550</v>
      </c>
      <c r="AZ278">
        <v>92500</v>
      </c>
      <c r="BA278">
        <v>100</v>
      </c>
      <c r="BB278">
        <v>100</v>
      </c>
      <c r="BC278">
        <v>100</v>
      </c>
      <c r="BD278">
        <v>100</v>
      </c>
      <c r="BE278">
        <v>100</v>
      </c>
      <c r="BF278">
        <v>100</v>
      </c>
      <c r="BG278">
        <v>0</v>
      </c>
    </row>
    <row r="279" spans="1:59" x14ac:dyDescent="0.25">
      <c r="A279" t="s">
        <v>69</v>
      </c>
      <c r="B279" t="s">
        <v>2366</v>
      </c>
      <c r="C279" t="s">
        <v>2855</v>
      </c>
      <c r="D279" t="s">
        <v>168</v>
      </c>
      <c r="E279">
        <v>0</v>
      </c>
      <c r="F279">
        <v>90</v>
      </c>
      <c r="G279">
        <v>0</v>
      </c>
      <c r="H279" t="s">
        <v>2856</v>
      </c>
      <c r="I279" t="s">
        <v>169</v>
      </c>
      <c r="J279">
        <v>210227680</v>
      </c>
      <c r="K279" t="s">
        <v>2131</v>
      </c>
      <c r="L279" t="s">
        <v>2132</v>
      </c>
      <c r="M279" t="s">
        <v>2127</v>
      </c>
      <c r="N279">
        <v>2.5</v>
      </c>
      <c r="O279" t="s">
        <v>969</v>
      </c>
      <c r="P279">
        <v>40</v>
      </c>
      <c r="Q279" t="s">
        <v>67</v>
      </c>
      <c r="R279">
        <v>0.1</v>
      </c>
      <c r="S279" t="s">
        <v>969</v>
      </c>
      <c r="T279">
        <v>40</v>
      </c>
      <c r="U279">
        <v>25</v>
      </c>
      <c r="V279">
        <v>25190</v>
      </c>
      <c r="W279">
        <v>157.16</v>
      </c>
      <c r="X279">
        <v>2874</v>
      </c>
      <c r="Y279" t="s">
        <v>68</v>
      </c>
      <c r="Z279" t="s">
        <v>59</v>
      </c>
      <c r="AC279">
        <v>2987</v>
      </c>
      <c r="AD279">
        <v>3929</v>
      </c>
      <c r="AE279">
        <v>0</v>
      </c>
      <c r="AF279">
        <v>3929</v>
      </c>
      <c r="AG279">
        <v>0</v>
      </c>
      <c r="AH279">
        <v>3929</v>
      </c>
      <c r="AI279">
        <v>3536</v>
      </c>
      <c r="AJ279">
        <v>393</v>
      </c>
      <c r="AK279">
        <v>1894</v>
      </c>
      <c r="AL279">
        <v>2035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 t="s">
        <v>398</v>
      </c>
      <c r="AT279">
        <v>606842</v>
      </c>
      <c r="AU279">
        <v>103925</v>
      </c>
      <c r="AV279">
        <v>99200</v>
      </c>
      <c r="AW279">
        <v>109625</v>
      </c>
      <c r="AX279">
        <v>101125</v>
      </c>
      <c r="AY279">
        <v>111400</v>
      </c>
      <c r="AZ279">
        <v>104475</v>
      </c>
      <c r="BA279">
        <v>100</v>
      </c>
      <c r="BB279">
        <v>100</v>
      </c>
      <c r="BC279">
        <v>100</v>
      </c>
      <c r="BD279">
        <v>100</v>
      </c>
      <c r="BE279">
        <v>100</v>
      </c>
      <c r="BF279">
        <v>100</v>
      </c>
      <c r="BG279">
        <v>0</v>
      </c>
    </row>
    <row r="280" spans="1:59" x14ac:dyDescent="0.25">
      <c r="A280" t="s">
        <v>69</v>
      </c>
      <c r="B280" t="s">
        <v>2366</v>
      </c>
      <c r="C280" t="s">
        <v>2857</v>
      </c>
      <c r="D280" t="s">
        <v>168</v>
      </c>
      <c r="E280">
        <v>0</v>
      </c>
      <c r="F280">
        <v>90</v>
      </c>
      <c r="G280">
        <v>0</v>
      </c>
      <c r="H280" t="s">
        <v>2858</v>
      </c>
      <c r="I280" t="s">
        <v>169</v>
      </c>
      <c r="J280">
        <v>210213453</v>
      </c>
      <c r="K280" t="s">
        <v>2164</v>
      </c>
      <c r="L280" t="s">
        <v>2134</v>
      </c>
      <c r="M280" t="s">
        <v>2165</v>
      </c>
      <c r="N280">
        <v>3</v>
      </c>
      <c r="O280" t="s">
        <v>969</v>
      </c>
      <c r="P280">
        <v>0.3</v>
      </c>
      <c r="Q280" t="s">
        <v>67</v>
      </c>
      <c r="R280">
        <v>0.1</v>
      </c>
      <c r="S280" t="s">
        <v>969</v>
      </c>
      <c r="T280">
        <v>0.3</v>
      </c>
      <c r="U280">
        <v>30</v>
      </c>
      <c r="V280">
        <v>4188</v>
      </c>
      <c r="W280">
        <v>143.77000000000001</v>
      </c>
      <c r="X280">
        <v>931</v>
      </c>
      <c r="Y280" t="s">
        <v>68</v>
      </c>
      <c r="AC280">
        <v>3279</v>
      </c>
      <c r="AD280">
        <v>4313</v>
      </c>
      <c r="AE280">
        <v>0</v>
      </c>
      <c r="AF280">
        <v>4313</v>
      </c>
      <c r="AG280">
        <v>0</v>
      </c>
      <c r="AH280">
        <v>4313</v>
      </c>
      <c r="AI280">
        <v>3402</v>
      </c>
      <c r="AJ280">
        <v>911</v>
      </c>
      <c r="AK280">
        <v>2166</v>
      </c>
      <c r="AL280">
        <v>2147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 t="s">
        <v>2129</v>
      </c>
      <c r="AT280">
        <v>606720</v>
      </c>
      <c r="AU280">
        <v>18840</v>
      </c>
      <c r="AV280">
        <v>19230</v>
      </c>
      <c r="AW280">
        <v>20070</v>
      </c>
      <c r="AX280">
        <v>25770</v>
      </c>
      <c r="AY280">
        <v>22530</v>
      </c>
      <c r="AZ280">
        <v>19200</v>
      </c>
      <c r="BA280">
        <v>25.55</v>
      </c>
      <c r="BB280">
        <v>27.87</v>
      </c>
      <c r="BC280">
        <v>27</v>
      </c>
      <c r="BD280">
        <v>38.47</v>
      </c>
      <c r="BE280">
        <v>27.35</v>
      </c>
      <c r="BF280">
        <v>26.49</v>
      </c>
      <c r="BG280">
        <v>0</v>
      </c>
    </row>
    <row r="281" spans="1:59" x14ac:dyDescent="0.25">
      <c r="A281" t="s">
        <v>69</v>
      </c>
      <c r="B281" t="s">
        <v>2366</v>
      </c>
      <c r="C281" t="s">
        <v>2857</v>
      </c>
      <c r="D281" t="s">
        <v>168</v>
      </c>
      <c r="E281">
        <v>0</v>
      </c>
      <c r="F281">
        <v>90</v>
      </c>
      <c r="G281">
        <v>0</v>
      </c>
      <c r="H281" t="s">
        <v>2858</v>
      </c>
      <c r="I281" t="s">
        <v>169</v>
      </c>
      <c r="J281">
        <v>210227884</v>
      </c>
      <c r="K281" t="s">
        <v>2164</v>
      </c>
      <c r="L281" t="s">
        <v>2135</v>
      </c>
      <c r="M281" t="s">
        <v>2165</v>
      </c>
      <c r="N281">
        <v>9</v>
      </c>
      <c r="O281" t="s">
        <v>969</v>
      </c>
      <c r="P281">
        <v>0.3</v>
      </c>
      <c r="Q281" t="s">
        <v>67</v>
      </c>
      <c r="R281">
        <v>0.1</v>
      </c>
      <c r="S281" t="s">
        <v>969</v>
      </c>
      <c r="T281">
        <v>0.3</v>
      </c>
      <c r="U281">
        <v>90</v>
      </c>
      <c r="V281">
        <v>3481</v>
      </c>
      <c r="W281">
        <v>126</v>
      </c>
      <c r="X281">
        <v>931</v>
      </c>
      <c r="Y281" t="s">
        <v>68</v>
      </c>
      <c r="Z281" t="s">
        <v>59</v>
      </c>
      <c r="AC281">
        <v>9397</v>
      </c>
      <c r="AD281">
        <v>11340</v>
      </c>
      <c r="AE281">
        <v>0</v>
      </c>
      <c r="AF281">
        <v>11340</v>
      </c>
      <c r="AG281">
        <v>0</v>
      </c>
      <c r="AH281">
        <v>11340</v>
      </c>
      <c r="AI281">
        <v>10206</v>
      </c>
      <c r="AJ281">
        <v>1134</v>
      </c>
      <c r="AK281">
        <v>6499</v>
      </c>
      <c r="AL281">
        <v>4841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 t="s">
        <v>2129</v>
      </c>
      <c r="AT281">
        <v>606720</v>
      </c>
      <c r="AU281">
        <v>54900</v>
      </c>
      <c r="AV281">
        <v>49770</v>
      </c>
      <c r="AW281">
        <v>54270</v>
      </c>
      <c r="AX281">
        <v>41220</v>
      </c>
      <c r="AY281">
        <v>59850</v>
      </c>
      <c r="AZ281">
        <v>53280</v>
      </c>
      <c r="BA281">
        <v>74.45</v>
      </c>
      <c r="BB281">
        <v>72.13</v>
      </c>
      <c r="BC281">
        <v>73</v>
      </c>
      <c r="BD281">
        <v>61.53</v>
      </c>
      <c r="BE281">
        <v>72.650000000000006</v>
      </c>
      <c r="BF281">
        <v>73.510000000000005</v>
      </c>
      <c r="BG281">
        <v>0</v>
      </c>
    </row>
    <row r="282" spans="1:59" x14ac:dyDescent="0.25">
      <c r="A282" t="s">
        <v>69</v>
      </c>
      <c r="B282" t="s">
        <v>2366</v>
      </c>
      <c r="C282" t="s">
        <v>2859</v>
      </c>
      <c r="D282" t="s">
        <v>168</v>
      </c>
      <c r="E282">
        <v>0</v>
      </c>
      <c r="F282">
        <v>90</v>
      </c>
      <c r="G282">
        <v>0</v>
      </c>
      <c r="H282" t="s">
        <v>2860</v>
      </c>
      <c r="I282" t="s">
        <v>169</v>
      </c>
      <c r="J282">
        <v>210185456</v>
      </c>
      <c r="K282" t="s">
        <v>2166</v>
      </c>
      <c r="L282" t="s">
        <v>2132</v>
      </c>
      <c r="M282" t="s">
        <v>2167</v>
      </c>
      <c r="N282">
        <v>2.5</v>
      </c>
      <c r="O282" t="s">
        <v>969</v>
      </c>
      <c r="P282">
        <v>40</v>
      </c>
      <c r="Q282" t="s">
        <v>318</v>
      </c>
      <c r="R282">
        <v>0.1</v>
      </c>
      <c r="S282" t="s">
        <v>969</v>
      </c>
      <c r="T282">
        <v>40</v>
      </c>
      <c r="U282">
        <v>25</v>
      </c>
      <c r="V282">
        <v>10558</v>
      </c>
      <c r="W282">
        <v>139.72</v>
      </c>
      <c r="X282">
        <v>1084</v>
      </c>
      <c r="Y282" t="s">
        <v>68</v>
      </c>
      <c r="AC282">
        <v>2656</v>
      </c>
      <c r="AD282">
        <v>3493</v>
      </c>
      <c r="AE282">
        <v>0</v>
      </c>
      <c r="AF282">
        <v>3493</v>
      </c>
      <c r="AG282">
        <v>0</v>
      </c>
      <c r="AH282">
        <v>3493</v>
      </c>
      <c r="AI282">
        <v>2758</v>
      </c>
      <c r="AJ282">
        <v>735</v>
      </c>
      <c r="AK282">
        <v>1805</v>
      </c>
      <c r="AL282">
        <v>1688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 t="s">
        <v>398</v>
      </c>
      <c r="AT282">
        <v>606721</v>
      </c>
      <c r="AU282">
        <v>43225</v>
      </c>
      <c r="AV282">
        <v>41000</v>
      </c>
      <c r="AW282">
        <v>39725</v>
      </c>
      <c r="AX282">
        <v>41075</v>
      </c>
      <c r="AY282">
        <v>46125</v>
      </c>
      <c r="AZ282">
        <v>52800</v>
      </c>
      <c r="BA282">
        <v>31.25</v>
      </c>
      <c r="BB282">
        <v>29.91</v>
      </c>
      <c r="BC282">
        <v>27.39</v>
      </c>
      <c r="BD282">
        <v>29.51</v>
      </c>
      <c r="BE282">
        <v>30.49</v>
      </c>
      <c r="BF282">
        <v>40.840000000000003</v>
      </c>
      <c r="BG282">
        <v>0</v>
      </c>
    </row>
    <row r="283" spans="1:59" x14ac:dyDescent="0.25">
      <c r="A283" t="s">
        <v>69</v>
      </c>
      <c r="B283" t="s">
        <v>2366</v>
      </c>
      <c r="C283" t="s">
        <v>2859</v>
      </c>
      <c r="D283" t="s">
        <v>168</v>
      </c>
      <c r="E283">
        <v>0</v>
      </c>
      <c r="F283">
        <v>90</v>
      </c>
      <c r="G283">
        <v>0</v>
      </c>
      <c r="H283" t="s">
        <v>2860</v>
      </c>
      <c r="I283" t="s">
        <v>169</v>
      </c>
      <c r="J283">
        <v>210225010</v>
      </c>
      <c r="K283" t="s">
        <v>2166</v>
      </c>
      <c r="L283" t="s">
        <v>2168</v>
      </c>
      <c r="M283" t="s">
        <v>2167</v>
      </c>
      <c r="N283">
        <v>7.5</v>
      </c>
      <c r="O283" t="s">
        <v>969</v>
      </c>
      <c r="P283">
        <v>40</v>
      </c>
      <c r="Q283" t="s">
        <v>318</v>
      </c>
      <c r="R283">
        <v>0.1</v>
      </c>
      <c r="S283" t="s">
        <v>969</v>
      </c>
      <c r="T283">
        <v>40</v>
      </c>
      <c r="U283">
        <v>75</v>
      </c>
      <c r="V283">
        <v>7683</v>
      </c>
      <c r="W283">
        <v>122.57</v>
      </c>
      <c r="X283">
        <v>1084</v>
      </c>
      <c r="Y283" t="s">
        <v>68</v>
      </c>
      <c r="Z283" t="s">
        <v>59</v>
      </c>
      <c r="AC283">
        <v>7438</v>
      </c>
      <c r="AD283">
        <v>9193</v>
      </c>
      <c r="AE283">
        <v>0</v>
      </c>
      <c r="AF283">
        <v>9193</v>
      </c>
      <c r="AG283">
        <v>0</v>
      </c>
      <c r="AH283">
        <v>9193</v>
      </c>
      <c r="AI283">
        <v>8274</v>
      </c>
      <c r="AJ283">
        <v>919</v>
      </c>
      <c r="AK283">
        <v>5416</v>
      </c>
      <c r="AL283">
        <v>3777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 t="s">
        <v>398</v>
      </c>
      <c r="AT283">
        <v>606721</v>
      </c>
      <c r="AU283">
        <v>95100</v>
      </c>
      <c r="AV283">
        <v>96075</v>
      </c>
      <c r="AW283">
        <v>105300</v>
      </c>
      <c r="AX283">
        <v>98100</v>
      </c>
      <c r="AY283">
        <v>105150</v>
      </c>
      <c r="AZ283">
        <v>76500</v>
      </c>
      <c r="BA283">
        <v>68.75</v>
      </c>
      <c r="BB283">
        <v>70.09</v>
      </c>
      <c r="BC283">
        <v>72.61</v>
      </c>
      <c r="BD283">
        <v>70.489999999999995</v>
      </c>
      <c r="BE283">
        <v>69.510000000000005</v>
      </c>
      <c r="BF283">
        <v>59.16</v>
      </c>
      <c r="BG283">
        <v>0</v>
      </c>
    </row>
    <row r="284" spans="1:59" x14ac:dyDescent="0.25">
      <c r="A284" t="s">
        <v>69</v>
      </c>
      <c r="B284" t="s">
        <v>2366</v>
      </c>
      <c r="C284" t="s">
        <v>2861</v>
      </c>
      <c r="D284" t="s">
        <v>168</v>
      </c>
      <c r="E284">
        <v>0</v>
      </c>
      <c r="F284">
        <v>0</v>
      </c>
      <c r="G284">
        <v>100</v>
      </c>
      <c r="H284" t="s">
        <v>2862</v>
      </c>
      <c r="I284" t="s">
        <v>169</v>
      </c>
      <c r="J284">
        <v>210789137</v>
      </c>
      <c r="K284" t="s">
        <v>2863</v>
      </c>
      <c r="L284" t="s">
        <v>64</v>
      </c>
      <c r="M284" t="s">
        <v>2864</v>
      </c>
      <c r="N284">
        <v>30</v>
      </c>
      <c r="O284" t="s">
        <v>66</v>
      </c>
      <c r="P284">
        <v>360</v>
      </c>
      <c r="Q284" t="s">
        <v>67</v>
      </c>
      <c r="R284">
        <v>1500</v>
      </c>
      <c r="S284" t="s">
        <v>67</v>
      </c>
      <c r="T284">
        <v>1</v>
      </c>
      <c r="U284">
        <v>7.2</v>
      </c>
      <c r="V284">
        <v>529</v>
      </c>
      <c r="W284">
        <v>27891.94</v>
      </c>
      <c r="X284">
        <v>3105</v>
      </c>
      <c r="Y284" t="s">
        <v>68</v>
      </c>
      <c r="Z284" t="s">
        <v>59</v>
      </c>
      <c r="AC284">
        <v>182250</v>
      </c>
      <c r="AD284">
        <v>200822</v>
      </c>
      <c r="AE284">
        <v>0</v>
      </c>
      <c r="AF284">
        <v>200822</v>
      </c>
      <c r="AG284">
        <v>0</v>
      </c>
      <c r="AH284">
        <v>200822</v>
      </c>
      <c r="AI284">
        <v>0</v>
      </c>
      <c r="AJ284">
        <v>0</v>
      </c>
      <c r="AK284">
        <v>0</v>
      </c>
      <c r="AL284">
        <v>0</v>
      </c>
      <c r="AM284">
        <v>200522</v>
      </c>
      <c r="AN284">
        <v>300</v>
      </c>
      <c r="AO284">
        <v>200522</v>
      </c>
      <c r="AP284">
        <v>300</v>
      </c>
      <c r="AQ284">
        <v>0</v>
      </c>
      <c r="AR284">
        <v>0</v>
      </c>
      <c r="AS284" t="s">
        <v>398</v>
      </c>
      <c r="AT284">
        <v>606864</v>
      </c>
      <c r="AU284">
        <v>547</v>
      </c>
      <c r="AV284">
        <v>598</v>
      </c>
      <c r="AW284">
        <v>684</v>
      </c>
      <c r="AX284">
        <v>648</v>
      </c>
      <c r="AY284">
        <v>626</v>
      </c>
      <c r="AZ284">
        <v>706</v>
      </c>
      <c r="BA284">
        <v>100</v>
      </c>
      <c r="BB284">
        <v>100</v>
      </c>
      <c r="BC284">
        <v>100</v>
      </c>
      <c r="BD284">
        <v>100</v>
      </c>
      <c r="BE284">
        <v>100</v>
      </c>
      <c r="BF284">
        <v>100</v>
      </c>
      <c r="BG284">
        <v>0</v>
      </c>
    </row>
    <row r="285" spans="1:59" x14ac:dyDescent="0.25">
      <c r="A285" t="s">
        <v>59</v>
      </c>
      <c r="B285" t="s">
        <v>2865</v>
      </c>
      <c r="C285" t="s">
        <v>2866</v>
      </c>
      <c r="D285" t="s">
        <v>168</v>
      </c>
      <c r="E285">
        <v>55</v>
      </c>
      <c r="F285">
        <v>0</v>
      </c>
      <c r="G285">
        <v>0</v>
      </c>
      <c r="H285">
        <v>0</v>
      </c>
      <c r="I285" t="s">
        <v>169</v>
      </c>
      <c r="J285">
        <v>210048044</v>
      </c>
      <c r="K285" t="s">
        <v>2867</v>
      </c>
      <c r="L285" t="s">
        <v>177</v>
      </c>
      <c r="M285" t="s">
        <v>2868</v>
      </c>
      <c r="N285">
        <v>60</v>
      </c>
      <c r="O285" t="s">
        <v>66</v>
      </c>
      <c r="P285">
        <v>150</v>
      </c>
      <c r="Q285" t="s">
        <v>67</v>
      </c>
      <c r="R285">
        <v>0.3</v>
      </c>
      <c r="S285" t="s">
        <v>164</v>
      </c>
      <c r="T285">
        <v>1000</v>
      </c>
      <c r="U285">
        <v>30</v>
      </c>
      <c r="V285">
        <v>1</v>
      </c>
      <c r="W285">
        <v>30.73</v>
      </c>
      <c r="X285">
        <v>428</v>
      </c>
      <c r="Y285" t="s">
        <v>68</v>
      </c>
      <c r="AB285" t="s">
        <v>59</v>
      </c>
      <c r="AC285">
        <v>670</v>
      </c>
      <c r="AD285">
        <v>922</v>
      </c>
      <c r="AE285">
        <v>0</v>
      </c>
      <c r="AF285">
        <v>922</v>
      </c>
      <c r="AG285">
        <v>507</v>
      </c>
      <c r="AH285">
        <v>415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 t="s">
        <v>98</v>
      </c>
      <c r="AT285">
        <v>606256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 t="s">
        <v>71</v>
      </c>
    </row>
    <row r="286" spans="1:59" x14ac:dyDescent="0.25">
      <c r="A286" t="s">
        <v>59</v>
      </c>
      <c r="B286" t="s">
        <v>2865</v>
      </c>
      <c r="C286" t="s">
        <v>2866</v>
      </c>
      <c r="D286" t="s">
        <v>168</v>
      </c>
      <c r="E286">
        <v>55</v>
      </c>
      <c r="F286">
        <v>0</v>
      </c>
      <c r="G286">
        <v>0</v>
      </c>
      <c r="H286">
        <v>0</v>
      </c>
      <c r="I286" t="s">
        <v>169</v>
      </c>
      <c r="J286">
        <v>210035287</v>
      </c>
      <c r="K286" t="s">
        <v>2869</v>
      </c>
      <c r="L286" t="s">
        <v>177</v>
      </c>
      <c r="M286" t="s">
        <v>2868</v>
      </c>
      <c r="N286">
        <v>60</v>
      </c>
      <c r="O286" t="s">
        <v>66</v>
      </c>
      <c r="P286">
        <v>150</v>
      </c>
      <c r="Q286" t="s">
        <v>67</v>
      </c>
      <c r="R286">
        <v>0.3</v>
      </c>
      <c r="S286" t="s">
        <v>164</v>
      </c>
      <c r="T286">
        <v>1000</v>
      </c>
      <c r="U286">
        <v>30</v>
      </c>
      <c r="V286">
        <v>2</v>
      </c>
      <c r="W286">
        <v>40.869999999999997</v>
      </c>
      <c r="X286">
        <v>428</v>
      </c>
      <c r="Y286" t="s">
        <v>68</v>
      </c>
      <c r="AB286" t="s">
        <v>59</v>
      </c>
      <c r="AC286">
        <v>892</v>
      </c>
      <c r="AD286">
        <v>1226</v>
      </c>
      <c r="AE286">
        <v>0</v>
      </c>
      <c r="AF286">
        <v>1226</v>
      </c>
      <c r="AG286">
        <v>674</v>
      </c>
      <c r="AH286">
        <v>552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 t="s">
        <v>98</v>
      </c>
      <c r="AT286">
        <v>606256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 t="s">
        <v>71</v>
      </c>
    </row>
    <row r="287" spans="1:59" x14ac:dyDescent="0.25">
      <c r="A287" t="s">
        <v>59</v>
      </c>
      <c r="B287" t="s">
        <v>2865</v>
      </c>
      <c r="C287" t="s">
        <v>2870</v>
      </c>
      <c r="D287" t="s">
        <v>168</v>
      </c>
      <c r="E287">
        <v>55</v>
      </c>
      <c r="F287">
        <v>0</v>
      </c>
      <c r="G287">
        <v>0</v>
      </c>
      <c r="H287">
        <v>0</v>
      </c>
      <c r="I287" t="s">
        <v>169</v>
      </c>
      <c r="J287">
        <v>210048052</v>
      </c>
      <c r="K287" t="s">
        <v>2871</v>
      </c>
      <c r="L287" t="s">
        <v>64</v>
      </c>
      <c r="M287" t="s">
        <v>2868</v>
      </c>
      <c r="N287">
        <v>30</v>
      </c>
      <c r="O287" t="s">
        <v>66</v>
      </c>
      <c r="P287">
        <v>300</v>
      </c>
      <c r="Q287" t="s">
        <v>67</v>
      </c>
      <c r="R287">
        <v>0.3</v>
      </c>
      <c r="S287" t="s">
        <v>164</v>
      </c>
      <c r="T287">
        <v>1000</v>
      </c>
      <c r="U287">
        <v>30</v>
      </c>
      <c r="V287">
        <v>0</v>
      </c>
      <c r="W287">
        <v>30.73</v>
      </c>
      <c r="X287">
        <v>429</v>
      </c>
      <c r="Y287" t="s">
        <v>68</v>
      </c>
      <c r="AB287" t="s">
        <v>59</v>
      </c>
      <c r="AC287">
        <v>670</v>
      </c>
      <c r="AD287">
        <v>922</v>
      </c>
      <c r="AE287">
        <v>0</v>
      </c>
      <c r="AF287">
        <v>922</v>
      </c>
      <c r="AG287">
        <v>507</v>
      </c>
      <c r="AH287">
        <v>415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 t="s">
        <v>98</v>
      </c>
      <c r="AT287">
        <v>606257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 t="s">
        <v>71</v>
      </c>
    </row>
    <row r="288" spans="1:59" x14ac:dyDescent="0.25">
      <c r="A288" t="s">
        <v>59</v>
      </c>
      <c r="B288" t="s">
        <v>2865</v>
      </c>
      <c r="C288" t="s">
        <v>2870</v>
      </c>
      <c r="D288" t="s">
        <v>168</v>
      </c>
      <c r="E288">
        <v>55</v>
      </c>
      <c r="F288">
        <v>0</v>
      </c>
      <c r="G288">
        <v>0</v>
      </c>
      <c r="H288">
        <v>0</v>
      </c>
      <c r="I288" t="s">
        <v>169</v>
      </c>
      <c r="J288">
        <v>210035295</v>
      </c>
      <c r="K288" t="s">
        <v>2872</v>
      </c>
      <c r="L288" t="s">
        <v>64</v>
      </c>
      <c r="M288" t="s">
        <v>2868</v>
      </c>
      <c r="N288">
        <v>30</v>
      </c>
      <c r="O288" t="s">
        <v>66</v>
      </c>
      <c r="P288">
        <v>300</v>
      </c>
      <c r="Q288" t="s">
        <v>67</v>
      </c>
      <c r="R288">
        <v>0.3</v>
      </c>
      <c r="S288" t="s">
        <v>164</v>
      </c>
      <c r="T288">
        <v>1000</v>
      </c>
      <c r="U288">
        <v>30</v>
      </c>
      <c r="V288">
        <v>0</v>
      </c>
      <c r="W288">
        <v>40.869999999999997</v>
      </c>
      <c r="X288">
        <v>429</v>
      </c>
      <c r="Y288" t="s">
        <v>68</v>
      </c>
      <c r="AB288" t="s">
        <v>59</v>
      </c>
      <c r="AC288">
        <v>892</v>
      </c>
      <c r="AD288">
        <v>1226</v>
      </c>
      <c r="AE288">
        <v>0</v>
      </c>
      <c r="AF288">
        <v>1226</v>
      </c>
      <c r="AG288">
        <v>674</v>
      </c>
      <c r="AH288">
        <v>552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 t="s">
        <v>98</v>
      </c>
      <c r="AT288">
        <v>606257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 t="s">
        <v>71</v>
      </c>
    </row>
    <row r="289" spans="1:59" x14ac:dyDescent="0.25">
      <c r="A289" t="s">
        <v>69</v>
      </c>
      <c r="B289" t="s">
        <v>2865</v>
      </c>
      <c r="C289" t="s">
        <v>2873</v>
      </c>
      <c r="D289" t="s">
        <v>168</v>
      </c>
      <c r="E289">
        <v>0</v>
      </c>
      <c r="F289">
        <v>0</v>
      </c>
      <c r="G289">
        <v>100</v>
      </c>
      <c r="H289">
        <v>0</v>
      </c>
      <c r="I289" t="s">
        <v>169</v>
      </c>
      <c r="J289">
        <v>210231134</v>
      </c>
      <c r="K289" t="s">
        <v>2874</v>
      </c>
      <c r="L289" t="s">
        <v>64</v>
      </c>
      <c r="M289" t="s">
        <v>2875</v>
      </c>
      <c r="N289">
        <v>30</v>
      </c>
      <c r="O289" t="s">
        <v>66</v>
      </c>
      <c r="P289">
        <v>4</v>
      </c>
      <c r="Q289" t="s">
        <v>67</v>
      </c>
      <c r="R289">
        <v>16</v>
      </c>
      <c r="S289" t="s">
        <v>67</v>
      </c>
      <c r="T289">
        <v>1</v>
      </c>
      <c r="U289">
        <v>7.5</v>
      </c>
      <c r="V289">
        <v>738</v>
      </c>
      <c r="W289">
        <v>1834.8</v>
      </c>
      <c r="X289">
        <v>377</v>
      </c>
      <c r="Y289" t="s">
        <v>68</v>
      </c>
      <c r="AC289">
        <v>11605</v>
      </c>
      <c r="AD289">
        <v>13761</v>
      </c>
      <c r="AE289">
        <v>0</v>
      </c>
      <c r="AF289">
        <v>13761</v>
      </c>
      <c r="AG289">
        <v>0</v>
      </c>
      <c r="AH289">
        <v>13761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13461</v>
      </c>
      <c r="AP289">
        <v>300</v>
      </c>
      <c r="AQ289">
        <v>0</v>
      </c>
      <c r="AR289">
        <v>0</v>
      </c>
      <c r="AS289" t="s">
        <v>74</v>
      </c>
      <c r="AT289">
        <v>606216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</row>
    <row r="290" spans="1:59" x14ac:dyDescent="0.25">
      <c r="A290" t="s">
        <v>69</v>
      </c>
      <c r="B290" t="s">
        <v>2865</v>
      </c>
      <c r="C290" t="s">
        <v>2876</v>
      </c>
      <c r="D290" t="s">
        <v>168</v>
      </c>
      <c r="E290">
        <v>0</v>
      </c>
      <c r="F290">
        <v>0</v>
      </c>
      <c r="G290">
        <v>100</v>
      </c>
      <c r="H290">
        <v>0</v>
      </c>
      <c r="I290" t="s">
        <v>169</v>
      </c>
      <c r="J290">
        <v>210697461</v>
      </c>
      <c r="K290" t="s">
        <v>2877</v>
      </c>
      <c r="L290" t="s">
        <v>64</v>
      </c>
      <c r="M290" t="s">
        <v>2878</v>
      </c>
      <c r="N290">
        <v>30</v>
      </c>
      <c r="O290" t="s">
        <v>66</v>
      </c>
      <c r="P290">
        <v>1</v>
      </c>
      <c r="Q290" t="s">
        <v>67</v>
      </c>
      <c r="R290">
        <v>2</v>
      </c>
      <c r="S290" t="s">
        <v>67</v>
      </c>
      <c r="T290">
        <v>1</v>
      </c>
      <c r="U290">
        <v>15</v>
      </c>
      <c r="V290">
        <v>325</v>
      </c>
      <c r="W290">
        <v>2476.73</v>
      </c>
      <c r="X290">
        <v>255</v>
      </c>
      <c r="Y290" t="s">
        <v>68</v>
      </c>
      <c r="AC290">
        <v>32943</v>
      </c>
      <c r="AD290">
        <v>37151</v>
      </c>
      <c r="AE290">
        <v>0</v>
      </c>
      <c r="AF290">
        <v>37151</v>
      </c>
      <c r="AG290">
        <v>0</v>
      </c>
      <c r="AH290">
        <v>37151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36851</v>
      </c>
      <c r="AP290">
        <v>300</v>
      </c>
      <c r="AQ290">
        <v>0</v>
      </c>
      <c r="AR290">
        <v>0</v>
      </c>
      <c r="AS290" t="s">
        <v>415</v>
      </c>
      <c r="AT290">
        <v>606217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</row>
    <row r="291" spans="1:59" x14ac:dyDescent="0.25">
      <c r="A291" t="s">
        <v>69</v>
      </c>
      <c r="B291" t="s">
        <v>2865</v>
      </c>
      <c r="C291" t="s">
        <v>2876</v>
      </c>
      <c r="D291" t="s">
        <v>168</v>
      </c>
      <c r="E291">
        <v>0</v>
      </c>
      <c r="F291">
        <v>0</v>
      </c>
      <c r="G291">
        <v>100</v>
      </c>
      <c r="H291">
        <v>0</v>
      </c>
      <c r="I291" t="s">
        <v>169</v>
      </c>
      <c r="J291">
        <v>210850271</v>
      </c>
      <c r="K291" t="s">
        <v>2879</v>
      </c>
      <c r="L291" t="s">
        <v>64</v>
      </c>
      <c r="M291" t="s">
        <v>2878</v>
      </c>
      <c r="N291">
        <v>30</v>
      </c>
      <c r="O291" t="s">
        <v>66</v>
      </c>
      <c r="P291">
        <v>1</v>
      </c>
      <c r="Q291" t="s">
        <v>67</v>
      </c>
      <c r="R291">
        <v>2</v>
      </c>
      <c r="S291" t="s">
        <v>67</v>
      </c>
      <c r="T291">
        <v>1</v>
      </c>
      <c r="U291">
        <v>15</v>
      </c>
      <c r="V291">
        <v>2406</v>
      </c>
      <c r="W291">
        <v>1294.47</v>
      </c>
      <c r="X291">
        <v>255</v>
      </c>
      <c r="Y291" t="s">
        <v>68</v>
      </c>
      <c r="AC291">
        <v>16764</v>
      </c>
      <c r="AD291">
        <v>19417</v>
      </c>
      <c r="AE291">
        <v>0</v>
      </c>
      <c r="AF291">
        <v>19417</v>
      </c>
      <c r="AG291">
        <v>0</v>
      </c>
      <c r="AH291">
        <v>19417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19117</v>
      </c>
      <c r="AP291">
        <v>300</v>
      </c>
      <c r="AQ291">
        <v>0</v>
      </c>
      <c r="AR291">
        <v>0</v>
      </c>
      <c r="AS291" t="s">
        <v>379</v>
      </c>
      <c r="AT291">
        <v>606217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</row>
    <row r="292" spans="1:59" x14ac:dyDescent="0.25">
      <c r="A292" t="s">
        <v>69</v>
      </c>
      <c r="B292" t="s">
        <v>2865</v>
      </c>
      <c r="C292" t="s">
        <v>2880</v>
      </c>
      <c r="D292" t="s">
        <v>168</v>
      </c>
      <c r="E292">
        <v>0</v>
      </c>
      <c r="F292">
        <v>0</v>
      </c>
      <c r="G292">
        <v>100</v>
      </c>
      <c r="H292">
        <v>0</v>
      </c>
      <c r="I292" t="s">
        <v>169</v>
      </c>
      <c r="J292">
        <v>210869898</v>
      </c>
      <c r="K292" t="s">
        <v>2881</v>
      </c>
      <c r="L292" t="s">
        <v>2882</v>
      </c>
      <c r="M292" t="s">
        <v>2883</v>
      </c>
      <c r="N292">
        <v>3</v>
      </c>
      <c r="O292" t="s">
        <v>66</v>
      </c>
      <c r="P292">
        <v>95</v>
      </c>
      <c r="Q292" t="s">
        <v>67</v>
      </c>
      <c r="R292">
        <v>95</v>
      </c>
      <c r="S292" t="s">
        <v>67</v>
      </c>
      <c r="T292">
        <v>1</v>
      </c>
      <c r="U292">
        <v>3</v>
      </c>
      <c r="V292">
        <v>318</v>
      </c>
      <c r="W292">
        <v>3349</v>
      </c>
      <c r="X292">
        <v>2372</v>
      </c>
      <c r="Y292" t="s">
        <v>68</v>
      </c>
      <c r="AC292">
        <v>8217</v>
      </c>
      <c r="AD292">
        <v>10047</v>
      </c>
      <c r="AE292">
        <v>0</v>
      </c>
      <c r="AF292">
        <v>10047</v>
      </c>
      <c r="AG292">
        <v>0</v>
      </c>
      <c r="AH292">
        <v>10047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9747</v>
      </c>
      <c r="AP292">
        <v>300</v>
      </c>
      <c r="AQ292">
        <v>0</v>
      </c>
      <c r="AR292">
        <v>0</v>
      </c>
      <c r="AS292" t="s">
        <v>379</v>
      </c>
      <c r="AT292">
        <v>606897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</row>
    <row r="293" spans="1:59" x14ac:dyDescent="0.25">
      <c r="A293" t="s">
        <v>69</v>
      </c>
      <c r="B293" t="s">
        <v>2865</v>
      </c>
      <c r="C293" t="s">
        <v>2880</v>
      </c>
      <c r="D293" t="s">
        <v>168</v>
      </c>
      <c r="E293">
        <v>0</v>
      </c>
      <c r="F293">
        <v>0</v>
      </c>
      <c r="G293">
        <v>100</v>
      </c>
      <c r="H293">
        <v>0</v>
      </c>
      <c r="I293" t="s">
        <v>169</v>
      </c>
      <c r="J293">
        <v>210880810</v>
      </c>
      <c r="K293" t="s">
        <v>2884</v>
      </c>
      <c r="L293" t="s">
        <v>2885</v>
      </c>
      <c r="M293" t="s">
        <v>2883</v>
      </c>
      <c r="N293">
        <v>3</v>
      </c>
      <c r="O293" t="s">
        <v>66</v>
      </c>
      <c r="P293">
        <v>95</v>
      </c>
      <c r="Q293" t="s">
        <v>67</v>
      </c>
      <c r="R293">
        <v>95</v>
      </c>
      <c r="S293" t="s">
        <v>67</v>
      </c>
      <c r="T293">
        <v>1</v>
      </c>
      <c r="U293">
        <v>3</v>
      </c>
      <c r="V293">
        <v>356</v>
      </c>
      <c r="W293">
        <v>3349</v>
      </c>
      <c r="X293">
        <v>2372</v>
      </c>
      <c r="Y293" t="s">
        <v>68</v>
      </c>
      <c r="AC293">
        <v>8217</v>
      </c>
      <c r="AD293">
        <v>10047</v>
      </c>
      <c r="AE293">
        <v>0</v>
      </c>
      <c r="AF293">
        <v>10047</v>
      </c>
      <c r="AG293">
        <v>0</v>
      </c>
      <c r="AH293">
        <v>10047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9747</v>
      </c>
      <c r="AP293">
        <v>300</v>
      </c>
      <c r="AQ293">
        <v>0</v>
      </c>
      <c r="AR293">
        <v>0</v>
      </c>
      <c r="AS293" t="s">
        <v>979</v>
      </c>
      <c r="AT293">
        <v>606897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</row>
    <row r="294" spans="1:59" x14ac:dyDescent="0.25">
      <c r="A294" t="s">
        <v>69</v>
      </c>
      <c r="B294" t="s">
        <v>2865</v>
      </c>
      <c r="C294" t="s">
        <v>2880</v>
      </c>
      <c r="D294" t="s">
        <v>168</v>
      </c>
      <c r="E294">
        <v>0</v>
      </c>
      <c r="F294">
        <v>0</v>
      </c>
      <c r="G294">
        <v>100</v>
      </c>
      <c r="H294">
        <v>0</v>
      </c>
      <c r="I294" t="s">
        <v>169</v>
      </c>
      <c r="J294">
        <v>210221862</v>
      </c>
      <c r="K294" t="s">
        <v>2886</v>
      </c>
      <c r="L294" t="s">
        <v>2887</v>
      </c>
      <c r="M294" t="s">
        <v>2883</v>
      </c>
      <c r="N294">
        <v>3</v>
      </c>
      <c r="O294" t="s">
        <v>66</v>
      </c>
      <c r="P294">
        <v>95</v>
      </c>
      <c r="Q294" t="s">
        <v>67</v>
      </c>
      <c r="R294">
        <v>95</v>
      </c>
      <c r="S294" t="s">
        <v>67</v>
      </c>
      <c r="T294">
        <v>1</v>
      </c>
      <c r="U294">
        <v>3</v>
      </c>
      <c r="V294">
        <v>357</v>
      </c>
      <c r="W294">
        <v>5907</v>
      </c>
      <c r="X294">
        <v>2372</v>
      </c>
      <c r="Y294" t="s">
        <v>68</v>
      </c>
      <c r="AC294">
        <v>15217</v>
      </c>
      <c r="AD294">
        <v>17721</v>
      </c>
      <c r="AE294">
        <v>0</v>
      </c>
      <c r="AF294">
        <v>17721</v>
      </c>
      <c r="AG294">
        <v>0</v>
      </c>
      <c r="AH294">
        <v>17721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17421</v>
      </c>
      <c r="AP294">
        <v>300</v>
      </c>
      <c r="AQ294">
        <v>0</v>
      </c>
      <c r="AR294">
        <v>0</v>
      </c>
      <c r="AS294" t="s">
        <v>2396</v>
      </c>
      <c r="AT294">
        <v>606897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</row>
    <row r="295" spans="1:59" x14ac:dyDescent="0.25">
      <c r="A295" t="s">
        <v>69</v>
      </c>
      <c r="B295" t="s">
        <v>2865</v>
      </c>
      <c r="C295" t="s">
        <v>2888</v>
      </c>
      <c r="D295" t="s">
        <v>168</v>
      </c>
      <c r="E295">
        <v>25</v>
      </c>
      <c r="F295">
        <v>90</v>
      </c>
      <c r="G295">
        <v>0</v>
      </c>
      <c r="H295">
        <v>0</v>
      </c>
      <c r="I295" t="s">
        <v>169</v>
      </c>
      <c r="J295">
        <v>210030889</v>
      </c>
      <c r="K295" t="s">
        <v>2889</v>
      </c>
      <c r="L295" t="s">
        <v>343</v>
      </c>
      <c r="M295" t="s">
        <v>2378</v>
      </c>
      <c r="N295">
        <v>100</v>
      </c>
      <c r="O295" t="s">
        <v>66</v>
      </c>
      <c r="P295">
        <v>250</v>
      </c>
      <c r="Q295" t="s">
        <v>67</v>
      </c>
      <c r="R295">
        <v>1.5</v>
      </c>
      <c r="S295" t="s">
        <v>164</v>
      </c>
      <c r="T295">
        <v>1000</v>
      </c>
      <c r="U295">
        <v>16.670000000000002</v>
      </c>
      <c r="V295">
        <v>816</v>
      </c>
      <c r="W295">
        <v>307.5</v>
      </c>
      <c r="X295">
        <v>-1</v>
      </c>
      <c r="Y295" t="s">
        <v>68</v>
      </c>
      <c r="AC295">
        <v>3962</v>
      </c>
      <c r="AD295">
        <v>5125</v>
      </c>
      <c r="AE295">
        <v>0</v>
      </c>
      <c r="AF295">
        <v>5125</v>
      </c>
      <c r="AG295">
        <v>1281</v>
      </c>
      <c r="AH295">
        <v>3844</v>
      </c>
      <c r="AI295">
        <v>0</v>
      </c>
      <c r="AJ295">
        <v>0</v>
      </c>
      <c r="AK295">
        <v>4613</v>
      </c>
      <c r="AL295">
        <v>512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 t="s">
        <v>2371</v>
      </c>
      <c r="AT295">
        <v>606284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</row>
    <row r="296" spans="1:59" x14ac:dyDescent="0.25">
      <c r="A296" t="s">
        <v>69</v>
      </c>
      <c r="B296" t="s">
        <v>2865</v>
      </c>
      <c r="C296" t="s">
        <v>2890</v>
      </c>
      <c r="D296" t="s">
        <v>168</v>
      </c>
      <c r="E296">
        <v>25</v>
      </c>
      <c r="F296">
        <v>90</v>
      </c>
      <c r="G296">
        <v>0</v>
      </c>
      <c r="H296">
        <v>0</v>
      </c>
      <c r="I296" t="s">
        <v>169</v>
      </c>
      <c r="J296">
        <v>210232643</v>
      </c>
      <c r="K296" t="s">
        <v>2891</v>
      </c>
      <c r="L296" t="s">
        <v>2892</v>
      </c>
      <c r="M296" t="s">
        <v>2378</v>
      </c>
      <c r="N296">
        <v>7</v>
      </c>
      <c r="O296" t="s">
        <v>66</v>
      </c>
      <c r="P296">
        <v>2000</v>
      </c>
      <c r="Q296" t="s">
        <v>67</v>
      </c>
      <c r="R296">
        <v>1.5</v>
      </c>
      <c r="S296" t="s">
        <v>164</v>
      </c>
      <c r="T296">
        <v>1000</v>
      </c>
      <c r="U296">
        <v>9.33</v>
      </c>
      <c r="V296">
        <v>0</v>
      </c>
      <c r="W296">
        <v>874.82</v>
      </c>
      <c r="X296">
        <v>22045</v>
      </c>
      <c r="Y296" t="s">
        <v>68</v>
      </c>
      <c r="AC296">
        <v>6500</v>
      </c>
      <c r="AD296">
        <v>8165</v>
      </c>
      <c r="AE296">
        <v>0</v>
      </c>
      <c r="AF296">
        <v>8165</v>
      </c>
      <c r="AG296">
        <v>2041</v>
      </c>
      <c r="AH296">
        <v>6124</v>
      </c>
      <c r="AI296">
        <v>0</v>
      </c>
      <c r="AJ296">
        <v>0</v>
      </c>
      <c r="AK296">
        <v>7349</v>
      </c>
      <c r="AL296">
        <v>816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 t="s">
        <v>2371</v>
      </c>
      <c r="AT296">
        <v>606282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</row>
    <row r="297" spans="1:59" x14ac:dyDescent="0.25">
      <c r="A297" t="s">
        <v>69</v>
      </c>
      <c r="B297" t="s">
        <v>2865</v>
      </c>
      <c r="C297" t="s">
        <v>2893</v>
      </c>
      <c r="D297" t="s">
        <v>168</v>
      </c>
      <c r="E297">
        <v>25</v>
      </c>
      <c r="F297">
        <v>90</v>
      </c>
      <c r="G297">
        <v>0</v>
      </c>
      <c r="H297">
        <v>0</v>
      </c>
      <c r="I297" t="s">
        <v>169</v>
      </c>
      <c r="J297">
        <v>210038730</v>
      </c>
      <c r="K297" t="s">
        <v>2894</v>
      </c>
      <c r="L297" t="s">
        <v>64</v>
      </c>
      <c r="M297" t="s">
        <v>2378</v>
      </c>
      <c r="N297">
        <v>30</v>
      </c>
      <c r="O297" t="s">
        <v>66</v>
      </c>
      <c r="P297">
        <v>500</v>
      </c>
      <c r="Q297" t="s">
        <v>67</v>
      </c>
      <c r="R297">
        <v>1.5</v>
      </c>
      <c r="S297" t="s">
        <v>164</v>
      </c>
      <c r="T297">
        <v>1000</v>
      </c>
      <c r="U297">
        <v>10</v>
      </c>
      <c r="V297">
        <v>6094</v>
      </c>
      <c r="W297">
        <v>849.7</v>
      </c>
      <c r="X297">
        <v>-1</v>
      </c>
      <c r="Y297" t="s">
        <v>68</v>
      </c>
      <c r="AC297">
        <v>6803</v>
      </c>
      <c r="AD297">
        <v>8497</v>
      </c>
      <c r="AE297">
        <v>0</v>
      </c>
      <c r="AF297">
        <v>8497</v>
      </c>
      <c r="AG297">
        <v>2124</v>
      </c>
      <c r="AH297">
        <v>6373</v>
      </c>
      <c r="AI297">
        <v>0</v>
      </c>
      <c r="AJ297">
        <v>0</v>
      </c>
      <c r="AK297">
        <v>7647</v>
      </c>
      <c r="AL297">
        <v>850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 t="s">
        <v>2371</v>
      </c>
      <c r="AT297">
        <v>606285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</row>
    <row r="298" spans="1:59" x14ac:dyDescent="0.25">
      <c r="A298" t="s">
        <v>69</v>
      </c>
      <c r="B298" t="s">
        <v>2865</v>
      </c>
      <c r="C298" t="s">
        <v>2895</v>
      </c>
      <c r="D298" t="s">
        <v>168</v>
      </c>
      <c r="E298">
        <v>0</v>
      </c>
      <c r="F298">
        <v>50</v>
      </c>
      <c r="G298">
        <v>0</v>
      </c>
      <c r="H298">
        <v>0</v>
      </c>
      <c r="I298" t="s">
        <v>169</v>
      </c>
      <c r="J298">
        <v>270864531</v>
      </c>
      <c r="K298" t="s">
        <v>2896</v>
      </c>
      <c r="L298" t="s">
        <v>337</v>
      </c>
      <c r="M298" t="s">
        <v>2897</v>
      </c>
      <c r="N298">
        <v>30</v>
      </c>
      <c r="O298" t="s">
        <v>66</v>
      </c>
      <c r="P298">
        <v>100</v>
      </c>
      <c r="Q298" t="s">
        <v>67</v>
      </c>
      <c r="R298">
        <v>0.3</v>
      </c>
      <c r="S298" t="s">
        <v>164</v>
      </c>
      <c r="T298">
        <v>1000</v>
      </c>
      <c r="U298">
        <v>10</v>
      </c>
      <c r="V298">
        <v>12</v>
      </c>
      <c r="W298">
        <v>125.2</v>
      </c>
      <c r="X298">
        <v>2</v>
      </c>
      <c r="Y298" t="s">
        <v>68</v>
      </c>
      <c r="AC298">
        <v>910</v>
      </c>
      <c r="AD298">
        <v>1252</v>
      </c>
      <c r="AE298">
        <v>0</v>
      </c>
      <c r="AF298">
        <v>1252</v>
      </c>
      <c r="AG298">
        <v>0</v>
      </c>
      <c r="AH298">
        <v>1252</v>
      </c>
      <c r="AI298">
        <v>0</v>
      </c>
      <c r="AJ298">
        <v>0</v>
      </c>
      <c r="AK298">
        <v>539</v>
      </c>
      <c r="AL298">
        <v>713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 t="s">
        <v>2898</v>
      </c>
      <c r="AT298">
        <v>606212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</row>
    <row r="299" spans="1:59" x14ac:dyDescent="0.25">
      <c r="A299" t="s">
        <v>69</v>
      </c>
      <c r="B299" t="s">
        <v>2865</v>
      </c>
      <c r="C299" t="s">
        <v>2895</v>
      </c>
      <c r="D299" t="s">
        <v>168</v>
      </c>
      <c r="E299">
        <v>0</v>
      </c>
      <c r="F299">
        <v>50</v>
      </c>
      <c r="G299">
        <v>0</v>
      </c>
      <c r="H299">
        <v>0</v>
      </c>
      <c r="I299" t="s">
        <v>169</v>
      </c>
      <c r="J299">
        <v>210694112</v>
      </c>
      <c r="K299" t="s">
        <v>2899</v>
      </c>
      <c r="L299" t="s">
        <v>2900</v>
      </c>
      <c r="M299" t="s">
        <v>2897</v>
      </c>
      <c r="N299">
        <v>120</v>
      </c>
      <c r="O299" t="s">
        <v>66</v>
      </c>
      <c r="P299">
        <v>100</v>
      </c>
      <c r="Q299" t="s">
        <v>67</v>
      </c>
      <c r="R299">
        <v>0.3</v>
      </c>
      <c r="S299" t="s">
        <v>164</v>
      </c>
      <c r="T299">
        <v>1000</v>
      </c>
      <c r="U299">
        <v>40</v>
      </c>
      <c r="V299">
        <v>124</v>
      </c>
      <c r="W299">
        <v>107.7</v>
      </c>
      <c r="X299">
        <v>2</v>
      </c>
      <c r="Y299" t="s">
        <v>68</v>
      </c>
      <c r="AC299">
        <v>3275</v>
      </c>
      <c r="AD299">
        <v>4308</v>
      </c>
      <c r="AE299">
        <v>0</v>
      </c>
      <c r="AF299">
        <v>4308</v>
      </c>
      <c r="AG299">
        <v>0</v>
      </c>
      <c r="AH299">
        <v>4308</v>
      </c>
      <c r="AI299">
        <v>0</v>
      </c>
      <c r="AJ299">
        <v>0</v>
      </c>
      <c r="AK299">
        <v>2154</v>
      </c>
      <c r="AL299">
        <v>2154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 t="s">
        <v>748</v>
      </c>
      <c r="AT299">
        <v>606212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</row>
    <row r="300" spans="1:59" x14ac:dyDescent="0.25">
      <c r="A300" t="s">
        <v>69</v>
      </c>
      <c r="B300" t="s">
        <v>2865</v>
      </c>
      <c r="C300" t="s">
        <v>2895</v>
      </c>
      <c r="D300" t="s">
        <v>168</v>
      </c>
      <c r="E300">
        <v>0</v>
      </c>
      <c r="F300">
        <v>50</v>
      </c>
      <c r="G300">
        <v>0</v>
      </c>
      <c r="H300">
        <v>0</v>
      </c>
      <c r="I300" t="s">
        <v>169</v>
      </c>
      <c r="J300">
        <v>210012726</v>
      </c>
      <c r="K300" t="s">
        <v>2899</v>
      </c>
      <c r="L300" t="s">
        <v>2901</v>
      </c>
      <c r="M300" t="s">
        <v>2897</v>
      </c>
      <c r="N300">
        <v>120</v>
      </c>
      <c r="O300" t="s">
        <v>66</v>
      </c>
      <c r="P300">
        <v>100</v>
      </c>
      <c r="Q300" t="s">
        <v>67</v>
      </c>
      <c r="R300">
        <v>0.3</v>
      </c>
      <c r="S300" t="s">
        <v>164</v>
      </c>
      <c r="T300">
        <v>1000</v>
      </c>
      <c r="U300">
        <v>40</v>
      </c>
      <c r="V300">
        <v>908</v>
      </c>
      <c r="W300">
        <v>107.7</v>
      </c>
      <c r="X300">
        <v>2</v>
      </c>
      <c r="Y300" t="s">
        <v>68</v>
      </c>
      <c r="AC300">
        <v>3275</v>
      </c>
      <c r="AD300">
        <v>4308</v>
      </c>
      <c r="AE300">
        <v>0</v>
      </c>
      <c r="AF300">
        <v>4308</v>
      </c>
      <c r="AG300">
        <v>0</v>
      </c>
      <c r="AH300">
        <v>4308</v>
      </c>
      <c r="AI300">
        <v>0</v>
      </c>
      <c r="AJ300">
        <v>0</v>
      </c>
      <c r="AK300">
        <v>2154</v>
      </c>
      <c r="AL300">
        <v>2154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 t="s">
        <v>748</v>
      </c>
      <c r="AT300">
        <v>606212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</row>
    <row r="301" spans="1:59" x14ac:dyDescent="0.25">
      <c r="A301" t="s">
        <v>69</v>
      </c>
      <c r="B301" t="s">
        <v>2865</v>
      </c>
      <c r="C301" t="s">
        <v>2902</v>
      </c>
      <c r="D301" t="s">
        <v>168</v>
      </c>
      <c r="E301">
        <v>0</v>
      </c>
      <c r="F301">
        <v>50</v>
      </c>
      <c r="G301">
        <v>0</v>
      </c>
      <c r="H301">
        <v>0</v>
      </c>
      <c r="I301" t="s">
        <v>169</v>
      </c>
      <c r="J301">
        <v>270864523</v>
      </c>
      <c r="K301" t="s">
        <v>2903</v>
      </c>
      <c r="L301" t="s">
        <v>337</v>
      </c>
      <c r="M301" t="s">
        <v>2897</v>
      </c>
      <c r="N301">
        <v>30</v>
      </c>
      <c r="O301" t="s">
        <v>66</v>
      </c>
      <c r="P301">
        <v>50</v>
      </c>
      <c r="Q301" t="s">
        <v>67</v>
      </c>
      <c r="R301">
        <v>0.3</v>
      </c>
      <c r="S301" t="s">
        <v>164</v>
      </c>
      <c r="T301">
        <v>1000</v>
      </c>
      <c r="U301">
        <v>5</v>
      </c>
      <c r="V301">
        <v>4153</v>
      </c>
      <c r="W301">
        <v>192.8</v>
      </c>
      <c r="X301">
        <v>1</v>
      </c>
      <c r="Y301" t="s">
        <v>68</v>
      </c>
      <c r="AC301">
        <v>701</v>
      </c>
      <c r="AD301">
        <v>964</v>
      </c>
      <c r="AE301">
        <v>0</v>
      </c>
      <c r="AF301">
        <v>964</v>
      </c>
      <c r="AG301">
        <v>0</v>
      </c>
      <c r="AH301">
        <v>964</v>
      </c>
      <c r="AI301">
        <v>0</v>
      </c>
      <c r="AJ301">
        <v>0</v>
      </c>
      <c r="AK301">
        <v>482</v>
      </c>
      <c r="AL301">
        <v>482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 t="s">
        <v>2898</v>
      </c>
      <c r="AT301">
        <v>606211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</row>
    <row r="302" spans="1:59" x14ac:dyDescent="0.25">
      <c r="A302" t="s">
        <v>69</v>
      </c>
      <c r="B302" t="s">
        <v>2865</v>
      </c>
      <c r="C302" t="s">
        <v>2902</v>
      </c>
      <c r="D302" t="s">
        <v>168</v>
      </c>
      <c r="E302">
        <v>0</v>
      </c>
      <c r="F302">
        <v>50</v>
      </c>
      <c r="G302">
        <v>0</v>
      </c>
      <c r="H302">
        <v>0</v>
      </c>
      <c r="I302" t="s">
        <v>169</v>
      </c>
      <c r="J302">
        <v>210694104</v>
      </c>
      <c r="K302" t="s">
        <v>2904</v>
      </c>
      <c r="L302" t="s">
        <v>2900</v>
      </c>
      <c r="M302" t="s">
        <v>2897</v>
      </c>
      <c r="N302">
        <v>120</v>
      </c>
      <c r="O302" t="s">
        <v>66</v>
      </c>
      <c r="P302">
        <v>50</v>
      </c>
      <c r="Q302" t="s">
        <v>67</v>
      </c>
      <c r="R302">
        <v>0.3</v>
      </c>
      <c r="S302" t="s">
        <v>164</v>
      </c>
      <c r="T302">
        <v>1000</v>
      </c>
      <c r="U302">
        <v>20</v>
      </c>
      <c r="V302">
        <v>2</v>
      </c>
      <c r="W302">
        <v>165.8</v>
      </c>
      <c r="X302">
        <v>1</v>
      </c>
      <c r="Y302" t="s">
        <v>68</v>
      </c>
      <c r="AC302">
        <v>2521</v>
      </c>
      <c r="AD302">
        <v>3316</v>
      </c>
      <c r="AE302">
        <v>0</v>
      </c>
      <c r="AF302">
        <v>3316</v>
      </c>
      <c r="AG302">
        <v>0</v>
      </c>
      <c r="AH302">
        <v>3316</v>
      </c>
      <c r="AI302">
        <v>0</v>
      </c>
      <c r="AJ302">
        <v>0</v>
      </c>
      <c r="AK302">
        <v>1658</v>
      </c>
      <c r="AL302">
        <v>1658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 t="s">
        <v>748</v>
      </c>
      <c r="AT302">
        <v>606211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</row>
    <row r="303" spans="1:59" x14ac:dyDescent="0.25">
      <c r="A303" t="s">
        <v>69</v>
      </c>
      <c r="B303" t="s">
        <v>2865</v>
      </c>
      <c r="C303" t="s">
        <v>2902</v>
      </c>
      <c r="D303" t="s">
        <v>168</v>
      </c>
      <c r="E303">
        <v>0</v>
      </c>
      <c r="F303">
        <v>50</v>
      </c>
      <c r="G303">
        <v>0</v>
      </c>
      <c r="H303">
        <v>0</v>
      </c>
      <c r="I303" t="s">
        <v>169</v>
      </c>
      <c r="J303">
        <v>210012700</v>
      </c>
      <c r="K303" t="s">
        <v>2904</v>
      </c>
      <c r="L303" t="s">
        <v>2901</v>
      </c>
      <c r="M303" t="s">
        <v>2897</v>
      </c>
      <c r="N303">
        <v>120</v>
      </c>
      <c r="O303" t="s">
        <v>66</v>
      </c>
      <c r="P303">
        <v>50</v>
      </c>
      <c r="Q303" t="s">
        <v>67</v>
      </c>
      <c r="R303">
        <v>0.3</v>
      </c>
      <c r="S303" t="s">
        <v>164</v>
      </c>
      <c r="T303">
        <v>1000</v>
      </c>
      <c r="U303">
        <v>20</v>
      </c>
      <c r="V303">
        <v>11</v>
      </c>
      <c r="W303">
        <v>165.8</v>
      </c>
      <c r="X303">
        <v>1</v>
      </c>
      <c r="Y303" t="s">
        <v>68</v>
      </c>
      <c r="AC303">
        <v>2521</v>
      </c>
      <c r="AD303">
        <v>3316</v>
      </c>
      <c r="AE303">
        <v>0</v>
      </c>
      <c r="AF303">
        <v>3316</v>
      </c>
      <c r="AG303">
        <v>0</v>
      </c>
      <c r="AH303">
        <v>3316</v>
      </c>
      <c r="AI303">
        <v>0</v>
      </c>
      <c r="AJ303">
        <v>0</v>
      </c>
      <c r="AK303">
        <v>1658</v>
      </c>
      <c r="AL303">
        <v>1658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 t="s">
        <v>748</v>
      </c>
      <c r="AT303">
        <v>606211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</row>
    <row r="304" spans="1:59" x14ac:dyDescent="0.25">
      <c r="A304" t="s">
        <v>69</v>
      </c>
      <c r="B304" t="s">
        <v>2865</v>
      </c>
      <c r="C304" t="s">
        <v>2902</v>
      </c>
      <c r="D304" t="s">
        <v>168</v>
      </c>
      <c r="E304">
        <v>0</v>
      </c>
      <c r="F304">
        <v>50</v>
      </c>
      <c r="G304">
        <v>0</v>
      </c>
      <c r="H304">
        <v>0</v>
      </c>
      <c r="I304" t="s">
        <v>169</v>
      </c>
      <c r="J304">
        <v>210694099</v>
      </c>
      <c r="K304" t="s">
        <v>2904</v>
      </c>
      <c r="L304" t="s">
        <v>2905</v>
      </c>
      <c r="M304" t="s">
        <v>2897</v>
      </c>
      <c r="N304">
        <v>30</v>
      </c>
      <c r="O304" t="s">
        <v>66</v>
      </c>
      <c r="P304">
        <v>50</v>
      </c>
      <c r="Q304" t="s">
        <v>67</v>
      </c>
      <c r="R304">
        <v>0.3</v>
      </c>
      <c r="S304" t="s">
        <v>164</v>
      </c>
      <c r="T304">
        <v>1000</v>
      </c>
      <c r="U304">
        <v>5</v>
      </c>
      <c r="V304">
        <v>22</v>
      </c>
      <c r="W304">
        <v>192.8</v>
      </c>
      <c r="X304">
        <v>1</v>
      </c>
      <c r="Y304" t="s">
        <v>68</v>
      </c>
      <c r="AC304">
        <v>701</v>
      </c>
      <c r="AD304">
        <v>964</v>
      </c>
      <c r="AE304">
        <v>0</v>
      </c>
      <c r="AF304">
        <v>964</v>
      </c>
      <c r="AG304">
        <v>0</v>
      </c>
      <c r="AH304">
        <v>964</v>
      </c>
      <c r="AI304">
        <v>0</v>
      </c>
      <c r="AJ304">
        <v>0</v>
      </c>
      <c r="AK304">
        <v>482</v>
      </c>
      <c r="AL304">
        <v>482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 t="s">
        <v>748</v>
      </c>
      <c r="AT304">
        <v>606211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</row>
    <row r="305" spans="1:59" x14ac:dyDescent="0.25">
      <c r="A305" t="s">
        <v>69</v>
      </c>
      <c r="B305" t="s">
        <v>2865</v>
      </c>
      <c r="C305" t="s">
        <v>2902</v>
      </c>
      <c r="D305" t="s">
        <v>168</v>
      </c>
      <c r="E305">
        <v>0</v>
      </c>
      <c r="F305">
        <v>50</v>
      </c>
      <c r="G305">
        <v>0</v>
      </c>
      <c r="H305">
        <v>0</v>
      </c>
      <c r="I305" t="s">
        <v>169</v>
      </c>
      <c r="J305">
        <v>210012718</v>
      </c>
      <c r="K305" t="s">
        <v>2904</v>
      </c>
      <c r="L305" t="s">
        <v>2074</v>
      </c>
      <c r="M305" t="s">
        <v>2897</v>
      </c>
      <c r="N305">
        <v>30</v>
      </c>
      <c r="O305" t="s">
        <v>66</v>
      </c>
      <c r="P305">
        <v>50</v>
      </c>
      <c r="Q305" t="s">
        <v>67</v>
      </c>
      <c r="R305">
        <v>0.3</v>
      </c>
      <c r="S305" t="s">
        <v>164</v>
      </c>
      <c r="T305">
        <v>1000</v>
      </c>
      <c r="U305">
        <v>5</v>
      </c>
      <c r="V305">
        <v>22</v>
      </c>
      <c r="W305">
        <v>192.8</v>
      </c>
      <c r="X305">
        <v>1</v>
      </c>
      <c r="Y305" t="s">
        <v>68</v>
      </c>
      <c r="AC305">
        <v>701</v>
      </c>
      <c r="AD305">
        <v>964</v>
      </c>
      <c r="AE305">
        <v>0</v>
      </c>
      <c r="AF305">
        <v>964</v>
      </c>
      <c r="AG305">
        <v>0</v>
      </c>
      <c r="AH305">
        <v>964</v>
      </c>
      <c r="AI305">
        <v>0</v>
      </c>
      <c r="AJ305">
        <v>0</v>
      </c>
      <c r="AK305">
        <v>482</v>
      </c>
      <c r="AL305">
        <v>482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 t="s">
        <v>748</v>
      </c>
      <c r="AT305">
        <v>606211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</row>
    <row r="306" spans="1:59" x14ac:dyDescent="0.25">
      <c r="A306" t="s">
        <v>69</v>
      </c>
      <c r="B306" t="s">
        <v>2865</v>
      </c>
      <c r="C306" t="s">
        <v>2906</v>
      </c>
      <c r="D306" t="s">
        <v>168</v>
      </c>
      <c r="E306">
        <v>0</v>
      </c>
      <c r="F306">
        <v>70</v>
      </c>
      <c r="G306">
        <v>0</v>
      </c>
      <c r="H306">
        <v>0</v>
      </c>
      <c r="I306" t="s">
        <v>169</v>
      </c>
      <c r="J306">
        <v>210230633</v>
      </c>
      <c r="K306" t="s">
        <v>2907</v>
      </c>
      <c r="L306" t="s">
        <v>83</v>
      </c>
      <c r="M306" t="s">
        <v>2908</v>
      </c>
      <c r="N306">
        <v>28</v>
      </c>
      <c r="O306" t="s">
        <v>66</v>
      </c>
      <c r="P306">
        <v>30</v>
      </c>
      <c r="Q306" t="s">
        <v>67</v>
      </c>
      <c r="R306">
        <v>30</v>
      </c>
      <c r="S306" t="s">
        <v>67</v>
      </c>
      <c r="T306">
        <v>1</v>
      </c>
      <c r="U306">
        <v>28</v>
      </c>
      <c r="V306">
        <v>0</v>
      </c>
      <c r="W306">
        <v>403.18</v>
      </c>
      <c r="X306">
        <v>900</v>
      </c>
      <c r="Y306" t="s">
        <v>68</v>
      </c>
      <c r="AC306">
        <v>9350</v>
      </c>
      <c r="AD306">
        <v>11289</v>
      </c>
      <c r="AE306">
        <v>0</v>
      </c>
      <c r="AF306">
        <v>11289</v>
      </c>
      <c r="AG306">
        <v>0</v>
      </c>
      <c r="AH306">
        <v>11289</v>
      </c>
      <c r="AI306">
        <v>0</v>
      </c>
      <c r="AJ306">
        <v>0</v>
      </c>
      <c r="AK306">
        <v>7902</v>
      </c>
      <c r="AL306">
        <v>3387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 t="s">
        <v>81</v>
      </c>
      <c r="AT306">
        <v>606273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</row>
    <row r="307" spans="1:59" x14ac:dyDescent="0.25">
      <c r="A307" t="s">
        <v>69</v>
      </c>
      <c r="B307" t="s">
        <v>2865</v>
      </c>
      <c r="C307" t="s">
        <v>2909</v>
      </c>
      <c r="D307" t="s">
        <v>168</v>
      </c>
      <c r="E307">
        <v>0</v>
      </c>
      <c r="F307">
        <v>50</v>
      </c>
      <c r="G307">
        <v>0</v>
      </c>
      <c r="H307">
        <v>0</v>
      </c>
      <c r="I307" t="s">
        <v>169</v>
      </c>
      <c r="J307">
        <v>210182791</v>
      </c>
      <c r="K307" t="s">
        <v>2910</v>
      </c>
      <c r="L307" t="s">
        <v>2095</v>
      </c>
      <c r="M307" t="s">
        <v>2911</v>
      </c>
      <c r="N307">
        <v>90</v>
      </c>
      <c r="O307" t="s">
        <v>66</v>
      </c>
      <c r="P307">
        <v>2</v>
      </c>
      <c r="Q307" t="s">
        <v>67</v>
      </c>
      <c r="R307">
        <v>4</v>
      </c>
      <c r="S307" t="s">
        <v>67</v>
      </c>
      <c r="T307">
        <v>1</v>
      </c>
      <c r="U307">
        <v>45</v>
      </c>
      <c r="V307">
        <v>1025</v>
      </c>
      <c r="W307">
        <v>126.78</v>
      </c>
      <c r="X307">
        <v>680</v>
      </c>
      <c r="Y307" t="s">
        <v>68</v>
      </c>
      <c r="AC307">
        <v>4410</v>
      </c>
      <c r="AD307">
        <v>5705</v>
      </c>
      <c r="AE307">
        <v>0</v>
      </c>
      <c r="AF307">
        <v>5705</v>
      </c>
      <c r="AG307">
        <v>0</v>
      </c>
      <c r="AH307">
        <v>5705</v>
      </c>
      <c r="AI307">
        <v>0</v>
      </c>
      <c r="AJ307">
        <v>0</v>
      </c>
      <c r="AK307">
        <v>2853</v>
      </c>
      <c r="AL307">
        <v>2852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 t="s">
        <v>2598</v>
      </c>
      <c r="AT307">
        <v>606274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</row>
    <row r="308" spans="1:59" x14ac:dyDescent="0.25">
      <c r="A308" t="s">
        <v>69</v>
      </c>
      <c r="B308" t="s">
        <v>2865</v>
      </c>
      <c r="C308" t="s">
        <v>2912</v>
      </c>
      <c r="D308" t="s">
        <v>168</v>
      </c>
      <c r="E308">
        <v>0</v>
      </c>
      <c r="F308">
        <v>90</v>
      </c>
      <c r="G308">
        <v>0</v>
      </c>
      <c r="H308">
        <v>0</v>
      </c>
      <c r="I308" t="s">
        <v>169</v>
      </c>
      <c r="J308">
        <v>210000127</v>
      </c>
      <c r="K308" t="s">
        <v>2913</v>
      </c>
      <c r="L308" t="s">
        <v>658</v>
      </c>
      <c r="M308" t="s">
        <v>317</v>
      </c>
      <c r="N308">
        <v>30</v>
      </c>
      <c r="O308" t="s">
        <v>66</v>
      </c>
      <c r="P308">
        <v>1</v>
      </c>
      <c r="Q308" t="s">
        <v>318</v>
      </c>
      <c r="R308">
        <v>1</v>
      </c>
      <c r="S308" t="s">
        <v>318</v>
      </c>
      <c r="T308">
        <v>1</v>
      </c>
      <c r="U308">
        <v>30</v>
      </c>
      <c r="V308">
        <v>4151</v>
      </c>
      <c r="W308">
        <v>78.77</v>
      </c>
      <c r="X308">
        <v>21</v>
      </c>
      <c r="Y308" t="s">
        <v>68</v>
      </c>
      <c r="AC308">
        <v>1786</v>
      </c>
      <c r="AD308">
        <v>2363</v>
      </c>
      <c r="AE308">
        <v>0</v>
      </c>
      <c r="AF308">
        <v>2363</v>
      </c>
      <c r="AG308">
        <v>0</v>
      </c>
      <c r="AH308">
        <v>2363</v>
      </c>
      <c r="AI308">
        <v>0</v>
      </c>
      <c r="AJ308">
        <v>0</v>
      </c>
      <c r="AK308">
        <v>2127</v>
      </c>
      <c r="AL308">
        <v>236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 t="s">
        <v>319</v>
      </c>
      <c r="AT308">
        <v>606357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</row>
    <row r="309" spans="1:59" x14ac:dyDescent="0.25">
      <c r="A309" t="s">
        <v>69</v>
      </c>
      <c r="B309" t="s">
        <v>2865</v>
      </c>
      <c r="C309" t="s">
        <v>2914</v>
      </c>
      <c r="D309" t="s">
        <v>168</v>
      </c>
      <c r="E309">
        <v>0</v>
      </c>
      <c r="F309">
        <v>90</v>
      </c>
      <c r="G309">
        <v>0</v>
      </c>
      <c r="H309">
        <v>0</v>
      </c>
      <c r="I309" t="s">
        <v>169</v>
      </c>
      <c r="J309">
        <v>210000119</v>
      </c>
      <c r="K309" t="s">
        <v>315</v>
      </c>
      <c r="L309" t="s">
        <v>316</v>
      </c>
      <c r="M309" t="s">
        <v>317</v>
      </c>
      <c r="N309">
        <v>60</v>
      </c>
      <c r="O309" t="s">
        <v>66</v>
      </c>
      <c r="P309">
        <v>0.25</v>
      </c>
      <c r="Q309" t="s">
        <v>318</v>
      </c>
      <c r="R309">
        <v>1</v>
      </c>
      <c r="S309" t="s">
        <v>318</v>
      </c>
      <c r="T309">
        <v>1</v>
      </c>
      <c r="U309">
        <v>15</v>
      </c>
      <c r="V309">
        <v>2999</v>
      </c>
      <c r="W309">
        <v>143.66999999999999</v>
      </c>
      <c r="X309">
        <v>19</v>
      </c>
      <c r="Y309" t="s">
        <v>68</v>
      </c>
      <c r="AC309">
        <v>1626</v>
      </c>
      <c r="AD309">
        <v>2155</v>
      </c>
      <c r="AE309">
        <v>0</v>
      </c>
      <c r="AF309">
        <v>2155</v>
      </c>
      <c r="AG309">
        <v>0</v>
      </c>
      <c r="AH309">
        <v>2155</v>
      </c>
      <c r="AI309">
        <v>0</v>
      </c>
      <c r="AJ309">
        <v>0</v>
      </c>
      <c r="AK309">
        <v>1940</v>
      </c>
      <c r="AL309">
        <v>215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 t="s">
        <v>319</v>
      </c>
      <c r="AT309">
        <v>606356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</row>
    <row r="310" spans="1:59" x14ac:dyDescent="0.25">
      <c r="A310" t="s">
        <v>69</v>
      </c>
      <c r="B310" t="s">
        <v>2865</v>
      </c>
      <c r="C310" t="s">
        <v>2915</v>
      </c>
      <c r="D310" t="s">
        <v>168</v>
      </c>
      <c r="E310">
        <v>0</v>
      </c>
      <c r="F310">
        <v>90</v>
      </c>
      <c r="G310">
        <v>0</v>
      </c>
      <c r="H310">
        <v>0</v>
      </c>
      <c r="I310" t="s">
        <v>169</v>
      </c>
      <c r="J310">
        <v>210153920</v>
      </c>
      <c r="K310" t="s">
        <v>320</v>
      </c>
      <c r="L310" t="s">
        <v>64</v>
      </c>
      <c r="M310" t="s">
        <v>321</v>
      </c>
      <c r="N310">
        <v>30</v>
      </c>
      <c r="O310" t="s">
        <v>66</v>
      </c>
      <c r="P310">
        <v>0.25</v>
      </c>
      <c r="Q310" t="s">
        <v>318</v>
      </c>
      <c r="R310">
        <v>1</v>
      </c>
      <c r="S310" t="s">
        <v>318</v>
      </c>
      <c r="T310">
        <v>1</v>
      </c>
      <c r="U310">
        <v>7.5</v>
      </c>
      <c r="V310">
        <v>5753</v>
      </c>
      <c r="W310">
        <v>186.93</v>
      </c>
      <c r="X310">
        <v>87</v>
      </c>
      <c r="Y310" t="s">
        <v>68</v>
      </c>
      <c r="AC310">
        <v>1020</v>
      </c>
      <c r="AD310">
        <v>1402</v>
      </c>
      <c r="AE310">
        <v>0</v>
      </c>
      <c r="AF310">
        <v>1402</v>
      </c>
      <c r="AG310">
        <v>0</v>
      </c>
      <c r="AH310">
        <v>1402</v>
      </c>
      <c r="AI310">
        <v>0</v>
      </c>
      <c r="AJ310">
        <v>0</v>
      </c>
      <c r="AK310">
        <v>1116</v>
      </c>
      <c r="AL310">
        <v>286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 t="s">
        <v>322</v>
      </c>
      <c r="AT310">
        <v>606358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</row>
    <row r="311" spans="1:59" x14ac:dyDescent="0.25">
      <c r="A311" t="s">
        <v>69</v>
      </c>
      <c r="B311" t="s">
        <v>2865</v>
      </c>
      <c r="C311" t="s">
        <v>2916</v>
      </c>
      <c r="D311" t="s">
        <v>168</v>
      </c>
      <c r="E311">
        <v>0</v>
      </c>
      <c r="F311">
        <v>90</v>
      </c>
      <c r="G311">
        <v>0</v>
      </c>
      <c r="H311">
        <v>0</v>
      </c>
      <c r="I311" t="s">
        <v>169</v>
      </c>
      <c r="J311">
        <v>210153912</v>
      </c>
      <c r="K311" t="s">
        <v>2182</v>
      </c>
      <c r="L311" t="s">
        <v>343</v>
      </c>
      <c r="M311" t="s">
        <v>321</v>
      </c>
      <c r="N311">
        <v>100</v>
      </c>
      <c r="O311" t="s">
        <v>66</v>
      </c>
      <c r="P311">
        <v>0.5</v>
      </c>
      <c r="Q311" t="s">
        <v>318</v>
      </c>
      <c r="R311">
        <v>1</v>
      </c>
      <c r="S311" t="s">
        <v>318</v>
      </c>
      <c r="T311">
        <v>1</v>
      </c>
      <c r="U311">
        <v>50</v>
      </c>
      <c r="V311">
        <v>1388</v>
      </c>
      <c r="W311">
        <v>146.02000000000001</v>
      </c>
      <c r="X311">
        <v>88</v>
      </c>
      <c r="Y311" t="s">
        <v>68</v>
      </c>
      <c r="AC311">
        <v>5712</v>
      </c>
      <c r="AD311">
        <v>7301</v>
      </c>
      <c r="AE311">
        <v>0</v>
      </c>
      <c r="AF311">
        <v>7301</v>
      </c>
      <c r="AG311">
        <v>0</v>
      </c>
      <c r="AH311">
        <v>7301</v>
      </c>
      <c r="AI311">
        <v>0</v>
      </c>
      <c r="AJ311">
        <v>0</v>
      </c>
      <c r="AK311">
        <v>6571</v>
      </c>
      <c r="AL311">
        <v>730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 t="s">
        <v>322</v>
      </c>
      <c r="AT311">
        <v>606360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</row>
    <row r="312" spans="1:59" x14ac:dyDescent="0.25">
      <c r="A312" t="s">
        <v>69</v>
      </c>
      <c r="B312" t="s">
        <v>2865</v>
      </c>
      <c r="C312" t="s">
        <v>2917</v>
      </c>
      <c r="D312" t="s">
        <v>168</v>
      </c>
      <c r="E312">
        <v>25</v>
      </c>
      <c r="F312">
        <v>0</v>
      </c>
      <c r="G312">
        <v>0</v>
      </c>
      <c r="H312">
        <v>0</v>
      </c>
      <c r="I312" t="s">
        <v>169</v>
      </c>
      <c r="J312">
        <v>210212334</v>
      </c>
      <c r="K312" t="s">
        <v>2918</v>
      </c>
      <c r="L312" t="s">
        <v>368</v>
      </c>
      <c r="M312" t="s">
        <v>2919</v>
      </c>
      <c r="N312">
        <v>20</v>
      </c>
      <c r="O312" t="s">
        <v>66</v>
      </c>
      <c r="P312">
        <v>1000</v>
      </c>
      <c r="Q312" t="s">
        <v>67</v>
      </c>
      <c r="R312">
        <v>2000</v>
      </c>
      <c r="S312" t="s">
        <v>67</v>
      </c>
      <c r="T312">
        <v>1</v>
      </c>
      <c r="U312">
        <v>10</v>
      </c>
      <c r="V312">
        <v>6731</v>
      </c>
      <c r="W312">
        <v>59.7</v>
      </c>
      <c r="X312">
        <v>21951</v>
      </c>
      <c r="Y312" t="s">
        <v>68</v>
      </c>
      <c r="AC312">
        <v>415</v>
      </c>
      <c r="AD312">
        <v>597</v>
      </c>
      <c r="AE312">
        <v>0</v>
      </c>
      <c r="AF312">
        <v>597</v>
      </c>
      <c r="AG312">
        <v>149</v>
      </c>
      <c r="AH312">
        <v>448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 t="s">
        <v>2206</v>
      </c>
      <c r="AT312">
        <v>606363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</row>
    <row r="313" spans="1:59" x14ac:dyDescent="0.25">
      <c r="A313" t="s">
        <v>69</v>
      </c>
      <c r="B313" t="s">
        <v>2865</v>
      </c>
      <c r="C313" t="s">
        <v>2920</v>
      </c>
      <c r="D313" t="s">
        <v>168</v>
      </c>
      <c r="E313">
        <v>0</v>
      </c>
      <c r="F313">
        <v>90</v>
      </c>
      <c r="G313">
        <v>0</v>
      </c>
      <c r="H313">
        <v>0</v>
      </c>
      <c r="I313" t="s">
        <v>169</v>
      </c>
      <c r="J313">
        <v>210893732</v>
      </c>
      <c r="K313" t="s">
        <v>2921</v>
      </c>
      <c r="L313" t="s">
        <v>64</v>
      </c>
      <c r="M313" t="s">
        <v>2922</v>
      </c>
      <c r="N313">
        <v>30</v>
      </c>
      <c r="O313" t="s">
        <v>66</v>
      </c>
      <c r="P313">
        <v>600</v>
      </c>
      <c r="Q313" t="s">
        <v>67</v>
      </c>
      <c r="R313">
        <v>200</v>
      </c>
      <c r="S313" t="s">
        <v>67</v>
      </c>
      <c r="T313">
        <v>1</v>
      </c>
      <c r="U313">
        <v>90</v>
      </c>
      <c r="V313">
        <v>0</v>
      </c>
      <c r="W313">
        <v>33.36</v>
      </c>
      <c r="X313">
        <v>3556</v>
      </c>
      <c r="Y313" t="s">
        <v>68</v>
      </c>
      <c r="AC313">
        <v>2282</v>
      </c>
      <c r="AD313">
        <v>3002</v>
      </c>
      <c r="AE313">
        <v>0</v>
      </c>
      <c r="AF313">
        <v>3002</v>
      </c>
      <c r="AG313">
        <v>0</v>
      </c>
      <c r="AH313">
        <v>3002</v>
      </c>
      <c r="AI313">
        <v>0</v>
      </c>
      <c r="AJ313">
        <v>0</v>
      </c>
      <c r="AK313">
        <v>2702</v>
      </c>
      <c r="AL313">
        <v>300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 t="s">
        <v>206</v>
      </c>
      <c r="AT313">
        <v>606365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</row>
    <row r="314" spans="1:59" x14ac:dyDescent="0.25">
      <c r="A314" t="s">
        <v>69</v>
      </c>
      <c r="B314" t="s">
        <v>2865</v>
      </c>
      <c r="C314" t="s">
        <v>2920</v>
      </c>
      <c r="D314" t="s">
        <v>168</v>
      </c>
      <c r="E314">
        <v>0</v>
      </c>
      <c r="F314">
        <v>90</v>
      </c>
      <c r="G314">
        <v>0</v>
      </c>
      <c r="H314">
        <v>0</v>
      </c>
      <c r="I314" t="s">
        <v>169</v>
      </c>
      <c r="J314">
        <v>210893740</v>
      </c>
      <c r="K314" t="s">
        <v>2921</v>
      </c>
      <c r="L314" t="s">
        <v>177</v>
      </c>
      <c r="M314" t="s">
        <v>2922</v>
      </c>
      <c r="N314">
        <v>60</v>
      </c>
      <c r="O314" t="s">
        <v>66</v>
      </c>
      <c r="P314">
        <v>600</v>
      </c>
      <c r="Q314" t="s">
        <v>67</v>
      </c>
      <c r="R314">
        <v>200</v>
      </c>
      <c r="S314" t="s">
        <v>67</v>
      </c>
      <c r="T314">
        <v>1</v>
      </c>
      <c r="U314">
        <v>180</v>
      </c>
      <c r="V314">
        <v>0</v>
      </c>
      <c r="W314">
        <v>32.81</v>
      </c>
      <c r="X314">
        <v>3556</v>
      </c>
      <c r="Y314" t="s">
        <v>68</v>
      </c>
      <c r="AC314">
        <v>4565</v>
      </c>
      <c r="AD314">
        <v>5905</v>
      </c>
      <c r="AE314">
        <v>0</v>
      </c>
      <c r="AF314">
        <v>5905</v>
      </c>
      <c r="AG314">
        <v>0</v>
      </c>
      <c r="AH314">
        <v>5905</v>
      </c>
      <c r="AI314">
        <v>0</v>
      </c>
      <c r="AJ314">
        <v>0</v>
      </c>
      <c r="AK314">
        <v>5315</v>
      </c>
      <c r="AL314">
        <v>590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 t="s">
        <v>206</v>
      </c>
      <c r="AT314">
        <v>606365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</row>
    <row r="315" spans="1:59" x14ac:dyDescent="0.25">
      <c r="A315" t="s">
        <v>69</v>
      </c>
      <c r="B315" t="s">
        <v>2865</v>
      </c>
      <c r="C315" t="s">
        <v>2920</v>
      </c>
      <c r="D315" t="s">
        <v>168</v>
      </c>
      <c r="E315">
        <v>0</v>
      </c>
      <c r="F315">
        <v>90</v>
      </c>
      <c r="G315">
        <v>0</v>
      </c>
      <c r="H315">
        <v>0</v>
      </c>
      <c r="I315" t="s">
        <v>169</v>
      </c>
      <c r="J315">
        <v>210894291</v>
      </c>
      <c r="K315" t="s">
        <v>2923</v>
      </c>
      <c r="L315" t="s">
        <v>64</v>
      </c>
      <c r="M315" t="s">
        <v>2922</v>
      </c>
      <c r="N315">
        <v>30</v>
      </c>
      <c r="O315" t="s">
        <v>66</v>
      </c>
      <c r="P315">
        <v>600</v>
      </c>
      <c r="Q315" t="s">
        <v>67</v>
      </c>
      <c r="R315">
        <v>200</v>
      </c>
      <c r="S315" t="s">
        <v>67</v>
      </c>
      <c r="T315">
        <v>1</v>
      </c>
      <c r="U315">
        <v>90</v>
      </c>
      <c r="V315">
        <v>0</v>
      </c>
      <c r="W315">
        <v>33.369999999999997</v>
      </c>
      <c r="X315">
        <v>3556</v>
      </c>
      <c r="Y315" t="s">
        <v>68</v>
      </c>
      <c r="AC315">
        <v>2283</v>
      </c>
      <c r="AD315">
        <v>3003</v>
      </c>
      <c r="AE315">
        <v>0</v>
      </c>
      <c r="AF315">
        <v>3003</v>
      </c>
      <c r="AG315">
        <v>0</v>
      </c>
      <c r="AH315">
        <v>3003</v>
      </c>
      <c r="AI315">
        <v>0</v>
      </c>
      <c r="AJ315">
        <v>0</v>
      </c>
      <c r="AK315">
        <v>2703</v>
      </c>
      <c r="AL315">
        <v>300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 t="s">
        <v>249</v>
      </c>
      <c r="AT315">
        <v>606365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</row>
    <row r="316" spans="1:59" x14ac:dyDescent="0.25">
      <c r="A316" t="s">
        <v>69</v>
      </c>
      <c r="B316" t="s">
        <v>2865</v>
      </c>
      <c r="C316" t="s">
        <v>2920</v>
      </c>
      <c r="D316" t="s">
        <v>168</v>
      </c>
      <c r="E316">
        <v>0</v>
      </c>
      <c r="F316">
        <v>90</v>
      </c>
      <c r="G316">
        <v>0</v>
      </c>
      <c r="H316">
        <v>0</v>
      </c>
      <c r="I316" t="s">
        <v>169</v>
      </c>
      <c r="J316">
        <v>210894283</v>
      </c>
      <c r="K316" t="s">
        <v>2923</v>
      </c>
      <c r="L316" t="s">
        <v>177</v>
      </c>
      <c r="M316" t="s">
        <v>2922</v>
      </c>
      <c r="N316">
        <v>60</v>
      </c>
      <c r="O316" t="s">
        <v>66</v>
      </c>
      <c r="P316">
        <v>600</v>
      </c>
      <c r="Q316" t="s">
        <v>67</v>
      </c>
      <c r="R316">
        <v>200</v>
      </c>
      <c r="S316" t="s">
        <v>67</v>
      </c>
      <c r="T316">
        <v>1</v>
      </c>
      <c r="U316">
        <v>180</v>
      </c>
      <c r="V316">
        <v>0</v>
      </c>
      <c r="W316">
        <v>32.81</v>
      </c>
      <c r="X316">
        <v>3556</v>
      </c>
      <c r="Y316" t="s">
        <v>68</v>
      </c>
      <c r="AC316">
        <v>4566</v>
      </c>
      <c r="AD316">
        <v>5906</v>
      </c>
      <c r="AE316">
        <v>0</v>
      </c>
      <c r="AF316">
        <v>5906</v>
      </c>
      <c r="AG316">
        <v>0</v>
      </c>
      <c r="AH316">
        <v>5906</v>
      </c>
      <c r="AI316">
        <v>0</v>
      </c>
      <c r="AJ316">
        <v>0</v>
      </c>
      <c r="AK316">
        <v>5315</v>
      </c>
      <c r="AL316">
        <v>591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 t="s">
        <v>249</v>
      </c>
      <c r="AT316">
        <v>606365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</row>
    <row r="317" spans="1:59" x14ac:dyDescent="0.25">
      <c r="A317" t="s">
        <v>59</v>
      </c>
      <c r="B317" t="s">
        <v>2865</v>
      </c>
      <c r="C317" t="s">
        <v>2924</v>
      </c>
      <c r="D317" t="s">
        <v>168</v>
      </c>
      <c r="E317">
        <v>0</v>
      </c>
      <c r="F317">
        <v>70</v>
      </c>
      <c r="G317">
        <v>0</v>
      </c>
      <c r="H317">
        <v>0</v>
      </c>
      <c r="I317" t="s">
        <v>169</v>
      </c>
      <c r="J317">
        <v>210220793</v>
      </c>
      <c r="K317" t="s">
        <v>2925</v>
      </c>
      <c r="L317" t="s">
        <v>177</v>
      </c>
      <c r="M317" t="s">
        <v>2926</v>
      </c>
      <c r="N317">
        <v>60</v>
      </c>
      <c r="O317" t="s">
        <v>66</v>
      </c>
      <c r="P317">
        <v>250</v>
      </c>
      <c r="Q317" t="s">
        <v>67</v>
      </c>
      <c r="R317">
        <v>0.5</v>
      </c>
      <c r="S317" t="s">
        <v>164</v>
      </c>
      <c r="T317">
        <v>1000</v>
      </c>
      <c r="U317">
        <v>30</v>
      </c>
      <c r="V317">
        <v>4045</v>
      </c>
      <c r="W317">
        <v>138.69999999999999</v>
      </c>
      <c r="X317">
        <v>489</v>
      </c>
      <c r="Y317" t="s">
        <v>68</v>
      </c>
      <c r="AB317" t="s">
        <v>59</v>
      </c>
      <c r="AC317">
        <v>3163</v>
      </c>
      <c r="AD317">
        <v>4161</v>
      </c>
      <c r="AE317">
        <v>0</v>
      </c>
      <c r="AF317">
        <v>4161</v>
      </c>
      <c r="AG317">
        <v>0</v>
      </c>
      <c r="AH317">
        <v>4161</v>
      </c>
      <c r="AI317">
        <v>0</v>
      </c>
      <c r="AJ317">
        <v>0</v>
      </c>
      <c r="AK317">
        <v>2913</v>
      </c>
      <c r="AL317">
        <v>1248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 t="s">
        <v>101</v>
      </c>
      <c r="AT317">
        <v>606369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 t="s">
        <v>71</v>
      </c>
    </row>
    <row r="318" spans="1:59" x14ac:dyDescent="0.25">
      <c r="A318" t="s">
        <v>59</v>
      </c>
      <c r="B318" t="s">
        <v>2865</v>
      </c>
      <c r="C318" t="s">
        <v>2924</v>
      </c>
      <c r="D318" t="s">
        <v>168</v>
      </c>
      <c r="E318">
        <v>0</v>
      </c>
      <c r="F318">
        <v>70</v>
      </c>
      <c r="G318">
        <v>0</v>
      </c>
      <c r="H318">
        <v>0</v>
      </c>
      <c r="I318" t="s">
        <v>169</v>
      </c>
      <c r="J318">
        <v>210077873</v>
      </c>
      <c r="K318" t="s">
        <v>2927</v>
      </c>
      <c r="L318" t="s">
        <v>368</v>
      </c>
      <c r="M318" t="s">
        <v>2926</v>
      </c>
      <c r="N318">
        <v>20</v>
      </c>
      <c r="O318" t="s">
        <v>66</v>
      </c>
      <c r="P318">
        <v>250</v>
      </c>
      <c r="Q318" t="s">
        <v>67</v>
      </c>
      <c r="R318">
        <v>0.5</v>
      </c>
      <c r="S318" t="s">
        <v>164</v>
      </c>
      <c r="T318">
        <v>1000</v>
      </c>
      <c r="U318">
        <v>10</v>
      </c>
      <c r="V318">
        <v>1621</v>
      </c>
      <c r="W318">
        <v>178.7</v>
      </c>
      <c r="X318">
        <v>489</v>
      </c>
      <c r="Y318" t="s">
        <v>68</v>
      </c>
      <c r="AB318" t="s">
        <v>59</v>
      </c>
      <c r="AC318">
        <v>1318</v>
      </c>
      <c r="AD318">
        <v>1787</v>
      </c>
      <c r="AE318">
        <v>0</v>
      </c>
      <c r="AF318">
        <v>1787</v>
      </c>
      <c r="AG318">
        <v>0</v>
      </c>
      <c r="AH318">
        <v>1787</v>
      </c>
      <c r="AI318">
        <v>0</v>
      </c>
      <c r="AJ318">
        <v>0</v>
      </c>
      <c r="AK318">
        <v>1251</v>
      </c>
      <c r="AL318">
        <v>536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 t="s">
        <v>111</v>
      </c>
      <c r="AT318">
        <v>606369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 t="s">
        <v>71</v>
      </c>
    </row>
    <row r="319" spans="1:59" x14ac:dyDescent="0.25">
      <c r="A319" t="s">
        <v>59</v>
      </c>
      <c r="B319" t="s">
        <v>2865</v>
      </c>
      <c r="C319" t="s">
        <v>2924</v>
      </c>
      <c r="D319" t="s">
        <v>168</v>
      </c>
      <c r="E319">
        <v>0</v>
      </c>
      <c r="F319">
        <v>70</v>
      </c>
      <c r="G319">
        <v>0</v>
      </c>
      <c r="H319">
        <v>0</v>
      </c>
      <c r="I319" t="s">
        <v>169</v>
      </c>
      <c r="J319">
        <v>210034087</v>
      </c>
      <c r="K319" t="s">
        <v>2928</v>
      </c>
      <c r="L319" t="s">
        <v>368</v>
      </c>
      <c r="M319" t="s">
        <v>2926</v>
      </c>
      <c r="N319">
        <v>20</v>
      </c>
      <c r="O319" t="s">
        <v>66</v>
      </c>
      <c r="P319">
        <v>250</v>
      </c>
      <c r="Q319" t="s">
        <v>67</v>
      </c>
      <c r="R319">
        <v>0.5</v>
      </c>
      <c r="S319" t="s">
        <v>164</v>
      </c>
      <c r="T319">
        <v>1000</v>
      </c>
      <c r="U319">
        <v>10</v>
      </c>
      <c r="V319">
        <v>5972</v>
      </c>
      <c r="W319">
        <v>178.6</v>
      </c>
      <c r="X319">
        <v>489</v>
      </c>
      <c r="Y319" t="s">
        <v>68</v>
      </c>
      <c r="AB319" t="s">
        <v>59</v>
      </c>
      <c r="AC319">
        <v>1317</v>
      </c>
      <c r="AD319">
        <v>1786</v>
      </c>
      <c r="AE319">
        <v>0</v>
      </c>
      <c r="AF319">
        <v>1786</v>
      </c>
      <c r="AG319">
        <v>0</v>
      </c>
      <c r="AH319">
        <v>1786</v>
      </c>
      <c r="AI319">
        <v>0</v>
      </c>
      <c r="AJ319">
        <v>0</v>
      </c>
      <c r="AK319">
        <v>1250</v>
      </c>
      <c r="AL319">
        <v>536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 t="s">
        <v>81</v>
      </c>
      <c r="AT319">
        <v>606369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 t="s">
        <v>71</v>
      </c>
    </row>
    <row r="320" spans="1:59" x14ac:dyDescent="0.25">
      <c r="A320" t="s">
        <v>69</v>
      </c>
      <c r="B320" t="s">
        <v>2865</v>
      </c>
      <c r="C320" t="s">
        <v>2929</v>
      </c>
      <c r="D320" t="s">
        <v>168</v>
      </c>
      <c r="E320">
        <v>0</v>
      </c>
      <c r="F320">
        <v>70</v>
      </c>
      <c r="G320">
        <v>0</v>
      </c>
      <c r="H320">
        <v>0</v>
      </c>
      <c r="I320" t="s">
        <v>169</v>
      </c>
      <c r="J320">
        <v>210355807</v>
      </c>
      <c r="K320" t="s">
        <v>2930</v>
      </c>
      <c r="L320" t="s">
        <v>2931</v>
      </c>
      <c r="M320" t="s">
        <v>2442</v>
      </c>
      <c r="N320">
        <v>10</v>
      </c>
      <c r="O320" t="s">
        <v>66</v>
      </c>
      <c r="P320">
        <v>10</v>
      </c>
      <c r="Q320" t="s">
        <v>67</v>
      </c>
      <c r="R320">
        <v>10</v>
      </c>
      <c r="S320" t="s">
        <v>67</v>
      </c>
      <c r="T320">
        <v>1</v>
      </c>
      <c r="U320">
        <v>10</v>
      </c>
      <c r="V320">
        <v>889</v>
      </c>
      <c r="W320">
        <v>741.9</v>
      </c>
      <c r="X320">
        <v>2223</v>
      </c>
      <c r="Y320" t="s">
        <v>68</v>
      </c>
      <c r="AC320">
        <v>5820</v>
      </c>
      <c r="AD320">
        <v>7419</v>
      </c>
      <c r="AE320">
        <v>0</v>
      </c>
      <c r="AF320">
        <v>7419</v>
      </c>
      <c r="AG320">
        <v>0</v>
      </c>
      <c r="AH320">
        <v>7419</v>
      </c>
      <c r="AI320">
        <v>0</v>
      </c>
      <c r="AJ320">
        <v>0</v>
      </c>
      <c r="AK320">
        <v>5193</v>
      </c>
      <c r="AL320">
        <v>2226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 t="s">
        <v>748</v>
      </c>
      <c r="AT320">
        <v>606917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</row>
    <row r="321" spans="1:59" x14ac:dyDescent="0.25">
      <c r="A321" t="s">
        <v>69</v>
      </c>
      <c r="B321" t="s">
        <v>2865</v>
      </c>
      <c r="C321" t="s">
        <v>2929</v>
      </c>
      <c r="D321" t="s">
        <v>168</v>
      </c>
      <c r="E321">
        <v>0</v>
      </c>
      <c r="F321">
        <v>70</v>
      </c>
      <c r="G321">
        <v>0</v>
      </c>
      <c r="H321">
        <v>0</v>
      </c>
      <c r="I321" t="s">
        <v>169</v>
      </c>
      <c r="J321">
        <v>210355815</v>
      </c>
      <c r="K321" t="s">
        <v>2930</v>
      </c>
      <c r="L321" t="s">
        <v>2932</v>
      </c>
      <c r="M321" t="s">
        <v>2442</v>
      </c>
      <c r="N321">
        <v>30</v>
      </c>
      <c r="O321" t="s">
        <v>66</v>
      </c>
      <c r="P321">
        <v>10</v>
      </c>
      <c r="Q321" t="s">
        <v>67</v>
      </c>
      <c r="R321">
        <v>10</v>
      </c>
      <c r="S321" t="s">
        <v>67</v>
      </c>
      <c r="T321">
        <v>1</v>
      </c>
      <c r="U321">
        <v>30</v>
      </c>
      <c r="V321">
        <v>5554</v>
      </c>
      <c r="W321">
        <v>672.63</v>
      </c>
      <c r="X321">
        <v>2223</v>
      </c>
      <c r="Y321" t="s">
        <v>68</v>
      </c>
      <c r="AC321">
        <v>17460</v>
      </c>
      <c r="AD321">
        <v>20179</v>
      </c>
      <c r="AE321">
        <v>0</v>
      </c>
      <c r="AF321">
        <v>20179</v>
      </c>
      <c r="AG321">
        <v>0</v>
      </c>
      <c r="AH321">
        <v>20179</v>
      </c>
      <c r="AI321">
        <v>0</v>
      </c>
      <c r="AJ321">
        <v>0</v>
      </c>
      <c r="AK321">
        <v>14125</v>
      </c>
      <c r="AL321">
        <v>6054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 t="s">
        <v>748</v>
      </c>
      <c r="AT321">
        <v>606917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</row>
    <row r="322" spans="1:59" x14ac:dyDescent="0.25">
      <c r="A322" t="s">
        <v>69</v>
      </c>
      <c r="B322" t="s">
        <v>2865</v>
      </c>
      <c r="C322" t="s">
        <v>2929</v>
      </c>
      <c r="D322" t="s">
        <v>168</v>
      </c>
      <c r="E322">
        <v>0</v>
      </c>
      <c r="F322">
        <v>70</v>
      </c>
      <c r="G322">
        <v>0</v>
      </c>
      <c r="H322">
        <v>0</v>
      </c>
      <c r="I322" t="s">
        <v>169</v>
      </c>
      <c r="J322">
        <v>210355792</v>
      </c>
      <c r="K322" t="s">
        <v>2930</v>
      </c>
      <c r="L322" t="s">
        <v>2933</v>
      </c>
      <c r="M322" t="s">
        <v>2442</v>
      </c>
      <c r="N322">
        <v>5</v>
      </c>
      <c r="O322" t="s">
        <v>66</v>
      </c>
      <c r="P322">
        <v>10</v>
      </c>
      <c r="Q322" t="s">
        <v>67</v>
      </c>
      <c r="R322">
        <v>10</v>
      </c>
      <c r="S322" t="s">
        <v>67</v>
      </c>
      <c r="T322">
        <v>1</v>
      </c>
      <c r="U322">
        <v>5</v>
      </c>
      <c r="V322">
        <v>79</v>
      </c>
      <c r="W322">
        <v>765.6</v>
      </c>
      <c r="X322">
        <v>2223</v>
      </c>
      <c r="Y322" t="s">
        <v>68</v>
      </c>
      <c r="AC322">
        <v>2910</v>
      </c>
      <c r="AD322">
        <v>3828</v>
      </c>
      <c r="AE322">
        <v>0</v>
      </c>
      <c r="AF322">
        <v>3828</v>
      </c>
      <c r="AG322">
        <v>0</v>
      </c>
      <c r="AH322">
        <v>3828</v>
      </c>
      <c r="AI322">
        <v>0</v>
      </c>
      <c r="AJ322">
        <v>0</v>
      </c>
      <c r="AK322">
        <v>2680</v>
      </c>
      <c r="AL322">
        <v>1148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 t="s">
        <v>748</v>
      </c>
      <c r="AT322">
        <v>606917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</row>
    <row r="323" spans="1:59" x14ac:dyDescent="0.25">
      <c r="A323" t="s">
        <v>69</v>
      </c>
      <c r="B323" t="s">
        <v>2865</v>
      </c>
      <c r="C323" t="s">
        <v>2934</v>
      </c>
      <c r="D323" t="s">
        <v>168</v>
      </c>
      <c r="E323">
        <v>80</v>
      </c>
      <c r="F323">
        <v>0</v>
      </c>
      <c r="G323">
        <v>0</v>
      </c>
      <c r="H323">
        <v>0</v>
      </c>
      <c r="I323" t="s">
        <v>169</v>
      </c>
      <c r="J323">
        <v>210037904</v>
      </c>
      <c r="K323" t="s">
        <v>2935</v>
      </c>
      <c r="L323" t="s">
        <v>396</v>
      </c>
      <c r="M323" t="s">
        <v>397</v>
      </c>
      <c r="N323">
        <v>30</v>
      </c>
      <c r="O323" t="s">
        <v>66</v>
      </c>
      <c r="P323">
        <v>15</v>
      </c>
      <c r="Q323" t="s">
        <v>67</v>
      </c>
      <c r="R323">
        <v>5</v>
      </c>
      <c r="S323" t="s">
        <v>67</v>
      </c>
      <c r="T323">
        <v>1</v>
      </c>
      <c r="U323">
        <v>90</v>
      </c>
      <c r="V323">
        <v>804</v>
      </c>
      <c r="W323">
        <v>40.770000000000003</v>
      </c>
      <c r="X323">
        <v>364</v>
      </c>
      <c r="Y323" t="s">
        <v>68</v>
      </c>
      <c r="AC323">
        <v>2789</v>
      </c>
      <c r="AD323">
        <v>3669</v>
      </c>
      <c r="AE323">
        <v>0</v>
      </c>
      <c r="AF323">
        <v>3669</v>
      </c>
      <c r="AG323">
        <v>2935</v>
      </c>
      <c r="AH323">
        <v>734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 t="s">
        <v>398</v>
      </c>
      <c r="AT323">
        <v>606327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</row>
    <row r="324" spans="1:59" x14ac:dyDescent="0.25">
      <c r="A324" t="s">
        <v>69</v>
      </c>
      <c r="B324" t="s">
        <v>2865</v>
      </c>
      <c r="C324" t="s">
        <v>2936</v>
      </c>
      <c r="D324" t="s">
        <v>168</v>
      </c>
      <c r="E324">
        <v>0</v>
      </c>
      <c r="F324">
        <v>0</v>
      </c>
      <c r="G324">
        <v>100</v>
      </c>
      <c r="H324">
        <v>0</v>
      </c>
      <c r="I324" t="s">
        <v>169</v>
      </c>
      <c r="J324">
        <v>210761951</v>
      </c>
      <c r="K324" t="s">
        <v>2937</v>
      </c>
      <c r="L324" t="s">
        <v>208</v>
      </c>
      <c r="M324" t="s">
        <v>2486</v>
      </c>
      <c r="N324">
        <v>56</v>
      </c>
      <c r="O324" t="s">
        <v>66</v>
      </c>
      <c r="P324">
        <v>62.5</v>
      </c>
      <c r="Q324" t="s">
        <v>67</v>
      </c>
      <c r="R324">
        <v>250</v>
      </c>
      <c r="S324" t="s">
        <v>67</v>
      </c>
      <c r="T324">
        <v>1</v>
      </c>
      <c r="U324">
        <v>14</v>
      </c>
      <c r="V324">
        <v>95</v>
      </c>
      <c r="W324">
        <v>16313.71</v>
      </c>
      <c r="X324">
        <v>843</v>
      </c>
      <c r="Y324" t="s">
        <v>68</v>
      </c>
      <c r="AC324">
        <v>207400</v>
      </c>
      <c r="AD324">
        <v>228392</v>
      </c>
      <c r="AE324">
        <v>0</v>
      </c>
      <c r="AF324">
        <v>228392</v>
      </c>
      <c r="AG324">
        <v>0</v>
      </c>
      <c r="AH324">
        <v>228392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228092</v>
      </c>
      <c r="AP324">
        <v>300</v>
      </c>
      <c r="AQ324">
        <v>0</v>
      </c>
      <c r="AR324">
        <v>0</v>
      </c>
      <c r="AS324" t="s">
        <v>252</v>
      </c>
      <c r="AT324">
        <v>606891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</row>
    <row r="325" spans="1:59" x14ac:dyDescent="0.25">
      <c r="A325" t="s">
        <v>69</v>
      </c>
      <c r="B325" t="s">
        <v>2865</v>
      </c>
      <c r="C325" t="s">
        <v>2936</v>
      </c>
      <c r="D325" t="s">
        <v>168</v>
      </c>
      <c r="E325">
        <v>0</v>
      </c>
      <c r="F325">
        <v>0</v>
      </c>
      <c r="G325">
        <v>100</v>
      </c>
      <c r="H325">
        <v>0</v>
      </c>
      <c r="I325" t="s">
        <v>169</v>
      </c>
      <c r="J325">
        <v>210811316</v>
      </c>
      <c r="K325" t="s">
        <v>2937</v>
      </c>
      <c r="L325" t="s">
        <v>2487</v>
      </c>
      <c r="M325" t="s">
        <v>2486</v>
      </c>
      <c r="N325">
        <v>56</v>
      </c>
      <c r="O325" t="s">
        <v>66</v>
      </c>
      <c r="P325">
        <v>62.5</v>
      </c>
      <c r="Q325" t="s">
        <v>67</v>
      </c>
      <c r="R325">
        <v>250</v>
      </c>
      <c r="S325" t="s">
        <v>67</v>
      </c>
      <c r="T325">
        <v>1</v>
      </c>
      <c r="U325">
        <v>14</v>
      </c>
      <c r="V325">
        <v>6</v>
      </c>
      <c r="W325">
        <v>16313.71</v>
      </c>
      <c r="X325">
        <v>843</v>
      </c>
      <c r="Y325" t="s">
        <v>68</v>
      </c>
      <c r="AC325">
        <v>207400</v>
      </c>
      <c r="AD325">
        <v>228392</v>
      </c>
      <c r="AE325">
        <v>0</v>
      </c>
      <c r="AF325">
        <v>228392</v>
      </c>
      <c r="AG325">
        <v>0</v>
      </c>
      <c r="AH325">
        <v>228392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228092</v>
      </c>
      <c r="AP325">
        <v>300</v>
      </c>
      <c r="AQ325">
        <v>0</v>
      </c>
      <c r="AR325">
        <v>0</v>
      </c>
      <c r="AS325" t="s">
        <v>252</v>
      </c>
      <c r="AT325">
        <v>606891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</row>
    <row r="326" spans="1:59" x14ac:dyDescent="0.25">
      <c r="A326" t="s">
        <v>69</v>
      </c>
      <c r="B326" t="s">
        <v>2865</v>
      </c>
      <c r="C326" t="s">
        <v>2938</v>
      </c>
      <c r="D326" t="s">
        <v>168</v>
      </c>
      <c r="E326">
        <v>0</v>
      </c>
      <c r="F326">
        <v>0</v>
      </c>
      <c r="G326">
        <v>100</v>
      </c>
      <c r="H326">
        <v>0</v>
      </c>
      <c r="I326" t="s">
        <v>169</v>
      </c>
      <c r="J326">
        <v>210270374</v>
      </c>
      <c r="K326" t="s">
        <v>2939</v>
      </c>
      <c r="L326" t="s">
        <v>64</v>
      </c>
      <c r="M326" t="s">
        <v>2940</v>
      </c>
      <c r="N326">
        <v>30</v>
      </c>
      <c r="O326" t="s">
        <v>66</v>
      </c>
      <c r="P326">
        <v>10</v>
      </c>
      <c r="Q326" t="s">
        <v>67</v>
      </c>
      <c r="R326">
        <v>7.5</v>
      </c>
      <c r="S326" t="s">
        <v>67</v>
      </c>
      <c r="T326">
        <v>1</v>
      </c>
      <c r="U326">
        <v>40</v>
      </c>
      <c r="V326">
        <v>0</v>
      </c>
      <c r="W326">
        <v>15763.48</v>
      </c>
      <c r="X326">
        <v>3235</v>
      </c>
      <c r="Y326" t="s">
        <v>68</v>
      </c>
      <c r="AC326">
        <v>574256</v>
      </c>
      <c r="AD326">
        <v>630539</v>
      </c>
      <c r="AE326">
        <v>0</v>
      </c>
      <c r="AF326">
        <v>630539</v>
      </c>
      <c r="AG326">
        <v>0</v>
      </c>
      <c r="AH326">
        <v>630539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630239</v>
      </c>
      <c r="AP326">
        <v>300</v>
      </c>
      <c r="AQ326">
        <v>0</v>
      </c>
      <c r="AR326">
        <v>0</v>
      </c>
      <c r="AS326" t="s">
        <v>1092</v>
      </c>
      <c r="AT326">
        <v>606946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</row>
    <row r="327" spans="1:59" x14ac:dyDescent="0.25">
      <c r="A327" t="s">
        <v>69</v>
      </c>
      <c r="B327" t="s">
        <v>2865</v>
      </c>
      <c r="C327" t="s">
        <v>2941</v>
      </c>
      <c r="D327" t="s">
        <v>168</v>
      </c>
      <c r="E327">
        <v>0</v>
      </c>
      <c r="F327">
        <v>0</v>
      </c>
      <c r="G327">
        <v>100</v>
      </c>
      <c r="H327">
        <v>0</v>
      </c>
      <c r="I327" t="s">
        <v>169</v>
      </c>
      <c r="J327">
        <v>210270358</v>
      </c>
      <c r="K327" t="s">
        <v>2942</v>
      </c>
      <c r="L327" t="s">
        <v>64</v>
      </c>
      <c r="M327" t="s">
        <v>2940</v>
      </c>
      <c r="N327">
        <v>30</v>
      </c>
      <c r="O327" t="s">
        <v>66</v>
      </c>
      <c r="P327">
        <v>5</v>
      </c>
      <c r="Q327" t="s">
        <v>67</v>
      </c>
      <c r="R327">
        <v>7.5</v>
      </c>
      <c r="S327" t="s">
        <v>67</v>
      </c>
      <c r="T327">
        <v>1</v>
      </c>
      <c r="U327">
        <v>20</v>
      </c>
      <c r="V327">
        <v>23</v>
      </c>
      <c r="W327">
        <v>31526.95</v>
      </c>
      <c r="X327">
        <v>3234</v>
      </c>
      <c r="Y327" t="s">
        <v>68</v>
      </c>
      <c r="AC327">
        <v>574256</v>
      </c>
      <c r="AD327">
        <v>630539</v>
      </c>
      <c r="AE327">
        <v>0</v>
      </c>
      <c r="AF327">
        <v>630539</v>
      </c>
      <c r="AG327">
        <v>0</v>
      </c>
      <c r="AH327">
        <v>630539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630239</v>
      </c>
      <c r="AP327">
        <v>300</v>
      </c>
      <c r="AQ327">
        <v>0</v>
      </c>
      <c r="AR327">
        <v>0</v>
      </c>
      <c r="AS327" t="s">
        <v>1092</v>
      </c>
      <c r="AT327">
        <v>606947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</row>
    <row r="328" spans="1:59" x14ac:dyDescent="0.25">
      <c r="A328" t="s">
        <v>69</v>
      </c>
      <c r="B328" t="s">
        <v>2865</v>
      </c>
      <c r="C328" t="s">
        <v>2943</v>
      </c>
      <c r="D328" t="s">
        <v>168</v>
      </c>
      <c r="E328">
        <v>80</v>
      </c>
      <c r="F328">
        <v>0</v>
      </c>
      <c r="G328">
        <v>0</v>
      </c>
      <c r="H328">
        <v>0</v>
      </c>
      <c r="I328" t="s">
        <v>169</v>
      </c>
      <c r="J328">
        <v>210226812</v>
      </c>
      <c r="K328" t="s">
        <v>2944</v>
      </c>
      <c r="L328" t="s">
        <v>2945</v>
      </c>
      <c r="M328" t="s">
        <v>2222</v>
      </c>
      <c r="N328">
        <v>5</v>
      </c>
      <c r="O328" t="s">
        <v>375</v>
      </c>
      <c r="P328">
        <v>20</v>
      </c>
      <c r="Q328" t="s">
        <v>67</v>
      </c>
      <c r="R328">
        <v>40</v>
      </c>
      <c r="S328" t="s">
        <v>67</v>
      </c>
      <c r="T328">
        <v>1</v>
      </c>
      <c r="U328">
        <v>2.5</v>
      </c>
      <c r="V328">
        <v>32</v>
      </c>
      <c r="W328">
        <v>130.80000000000001</v>
      </c>
      <c r="X328">
        <v>2491</v>
      </c>
      <c r="Y328" t="s">
        <v>68</v>
      </c>
      <c r="AC328">
        <v>227</v>
      </c>
      <c r="AD328">
        <v>327</v>
      </c>
      <c r="AE328">
        <v>0</v>
      </c>
      <c r="AF328">
        <v>327</v>
      </c>
      <c r="AG328">
        <v>262</v>
      </c>
      <c r="AH328">
        <v>65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 t="s">
        <v>98</v>
      </c>
      <c r="AT328">
        <v>606441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</row>
    <row r="329" spans="1:59" x14ac:dyDescent="0.25">
      <c r="A329" t="s">
        <v>69</v>
      </c>
      <c r="B329" t="s">
        <v>2865</v>
      </c>
      <c r="C329" t="s">
        <v>2943</v>
      </c>
      <c r="D329" t="s">
        <v>168</v>
      </c>
      <c r="E329">
        <v>80</v>
      </c>
      <c r="F329">
        <v>0</v>
      </c>
      <c r="G329">
        <v>0</v>
      </c>
      <c r="H329">
        <v>0</v>
      </c>
      <c r="I329" t="s">
        <v>169</v>
      </c>
      <c r="J329">
        <v>210048298</v>
      </c>
      <c r="K329" t="s">
        <v>2944</v>
      </c>
      <c r="L329" t="s">
        <v>2946</v>
      </c>
      <c r="M329" t="s">
        <v>2222</v>
      </c>
      <c r="N329">
        <v>50</v>
      </c>
      <c r="O329" t="s">
        <v>375</v>
      </c>
      <c r="P329">
        <v>20</v>
      </c>
      <c r="Q329" t="s">
        <v>67</v>
      </c>
      <c r="R329">
        <v>40</v>
      </c>
      <c r="S329" t="s">
        <v>67</v>
      </c>
      <c r="T329">
        <v>1</v>
      </c>
      <c r="U329">
        <v>25</v>
      </c>
      <c r="V329">
        <v>0</v>
      </c>
      <c r="W329">
        <v>132.91999999999999</v>
      </c>
      <c r="X329">
        <v>2491</v>
      </c>
      <c r="Y329" t="s">
        <v>68</v>
      </c>
      <c r="AC329">
        <v>2526</v>
      </c>
      <c r="AD329">
        <v>3323</v>
      </c>
      <c r="AE329">
        <v>0</v>
      </c>
      <c r="AF329">
        <v>3323</v>
      </c>
      <c r="AG329">
        <v>2658</v>
      </c>
      <c r="AH329">
        <v>665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 t="s">
        <v>98</v>
      </c>
      <c r="AT329">
        <v>606441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</row>
    <row r="330" spans="1:59" x14ac:dyDescent="0.25">
      <c r="A330" t="s">
        <v>69</v>
      </c>
      <c r="B330" t="s">
        <v>2865</v>
      </c>
      <c r="C330" t="s">
        <v>2943</v>
      </c>
      <c r="D330" t="s">
        <v>168</v>
      </c>
      <c r="E330">
        <v>80</v>
      </c>
      <c r="F330">
        <v>0</v>
      </c>
      <c r="G330">
        <v>0</v>
      </c>
      <c r="H330">
        <v>0</v>
      </c>
      <c r="I330" t="s">
        <v>169</v>
      </c>
      <c r="J330">
        <v>210012093</v>
      </c>
      <c r="K330" t="s">
        <v>2947</v>
      </c>
      <c r="L330" t="s">
        <v>2948</v>
      </c>
      <c r="M330" t="s">
        <v>2222</v>
      </c>
      <c r="N330">
        <v>25</v>
      </c>
      <c r="O330" t="s">
        <v>375</v>
      </c>
      <c r="P330">
        <v>20</v>
      </c>
      <c r="Q330" t="s">
        <v>67</v>
      </c>
      <c r="R330">
        <v>40</v>
      </c>
      <c r="S330" t="s">
        <v>67</v>
      </c>
      <c r="T330">
        <v>1</v>
      </c>
      <c r="U330">
        <v>12.5</v>
      </c>
      <c r="V330">
        <v>216</v>
      </c>
      <c r="W330">
        <v>138</v>
      </c>
      <c r="X330">
        <v>2491</v>
      </c>
      <c r="Y330" t="s">
        <v>68</v>
      </c>
      <c r="AC330">
        <v>1271</v>
      </c>
      <c r="AD330">
        <v>1725</v>
      </c>
      <c r="AE330">
        <v>0</v>
      </c>
      <c r="AF330">
        <v>1725</v>
      </c>
      <c r="AG330">
        <v>1380</v>
      </c>
      <c r="AH330">
        <v>345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 t="s">
        <v>121</v>
      </c>
      <c r="AT330">
        <v>606441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</row>
    <row r="331" spans="1:59" x14ac:dyDescent="0.25">
      <c r="A331" t="s">
        <v>69</v>
      </c>
      <c r="B331" t="s">
        <v>2865</v>
      </c>
      <c r="C331" t="s">
        <v>2943</v>
      </c>
      <c r="D331" t="s">
        <v>168</v>
      </c>
      <c r="E331">
        <v>80</v>
      </c>
      <c r="F331">
        <v>0</v>
      </c>
      <c r="G331">
        <v>0</v>
      </c>
      <c r="H331">
        <v>0</v>
      </c>
      <c r="I331" t="s">
        <v>169</v>
      </c>
      <c r="J331">
        <v>210012108</v>
      </c>
      <c r="K331" t="s">
        <v>2947</v>
      </c>
      <c r="L331" t="s">
        <v>2949</v>
      </c>
      <c r="M331" t="s">
        <v>2222</v>
      </c>
      <c r="N331">
        <v>5</v>
      </c>
      <c r="O331" t="s">
        <v>375</v>
      </c>
      <c r="P331">
        <v>20</v>
      </c>
      <c r="Q331" t="s">
        <v>67</v>
      </c>
      <c r="R331">
        <v>40</v>
      </c>
      <c r="S331" t="s">
        <v>67</v>
      </c>
      <c r="T331">
        <v>1</v>
      </c>
      <c r="U331">
        <v>2.5</v>
      </c>
      <c r="V331">
        <v>4153</v>
      </c>
      <c r="W331">
        <v>136.80000000000001</v>
      </c>
      <c r="X331">
        <v>2491</v>
      </c>
      <c r="Y331" t="s">
        <v>68</v>
      </c>
      <c r="AC331">
        <v>238</v>
      </c>
      <c r="AD331">
        <v>342</v>
      </c>
      <c r="AE331">
        <v>0</v>
      </c>
      <c r="AF331">
        <v>342</v>
      </c>
      <c r="AG331">
        <v>274</v>
      </c>
      <c r="AH331">
        <v>68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 t="s">
        <v>121</v>
      </c>
      <c r="AT331">
        <v>606441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</row>
    <row r="332" spans="1:59" x14ac:dyDescent="0.25">
      <c r="A332" t="s">
        <v>69</v>
      </c>
      <c r="B332" t="s">
        <v>2865</v>
      </c>
      <c r="C332" t="s">
        <v>2950</v>
      </c>
      <c r="D332" t="s">
        <v>168</v>
      </c>
      <c r="E332">
        <v>80</v>
      </c>
      <c r="F332">
        <v>0</v>
      </c>
      <c r="G332">
        <v>0</v>
      </c>
      <c r="H332">
        <v>0</v>
      </c>
      <c r="I332" t="s">
        <v>169</v>
      </c>
      <c r="J332">
        <v>210214857</v>
      </c>
      <c r="K332" t="s">
        <v>2951</v>
      </c>
      <c r="L332" t="s">
        <v>64</v>
      </c>
      <c r="M332" t="s">
        <v>2234</v>
      </c>
      <c r="N332">
        <v>30</v>
      </c>
      <c r="O332" t="s">
        <v>66</v>
      </c>
      <c r="P332">
        <v>25</v>
      </c>
      <c r="Q332" t="s">
        <v>67</v>
      </c>
      <c r="R332">
        <v>0.15</v>
      </c>
      <c r="S332" t="s">
        <v>164</v>
      </c>
      <c r="T332">
        <v>1000</v>
      </c>
      <c r="U332">
        <v>5</v>
      </c>
      <c r="V332">
        <v>19776</v>
      </c>
      <c r="W332">
        <v>113.8</v>
      </c>
      <c r="X332">
        <v>324</v>
      </c>
      <c r="Y332" t="s">
        <v>68</v>
      </c>
      <c r="AC332">
        <v>395</v>
      </c>
      <c r="AD332">
        <v>569</v>
      </c>
      <c r="AE332">
        <v>0</v>
      </c>
      <c r="AF332">
        <v>569</v>
      </c>
      <c r="AG332">
        <v>455</v>
      </c>
      <c r="AH332">
        <v>114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 t="s">
        <v>92</v>
      </c>
      <c r="AT332">
        <v>606772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</row>
    <row r="333" spans="1:59" x14ac:dyDescent="0.25">
      <c r="A333" t="s">
        <v>69</v>
      </c>
      <c r="B333" t="s">
        <v>2865</v>
      </c>
      <c r="C333" t="s">
        <v>2950</v>
      </c>
      <c r="D333" t="s">
        <v>168</v>
      </c>
      <c r="E333">
        <v>80</v>
      </c>
      <c r="F333">
        <v>0</v>
      </c>
      <c r="G333">
        <v>0</v>
      </c>
      <c r="H333">
        <v>0</v>
      </c>
      <c r="I333" t="s">
        <v>169</v>
      </c>
      <c r="J333">
        <v>210214807</v>
      </c>
      <c r="K333" t="s">
        <v>2952</v>
      </c>
      <c r="L333" t="s">
        <v>64</v>
      </c>
      <c r="M333" t="s">
        <v>2234</v>
      </c>
      <c r="N333">
        <v>30</v>
      </c>
      <c r="O333" t="s">
        <v>66</v>
      </c>
      <c r="P333">
        <v>25</v>
      </c>
      <c r="Q333" t="s">
        <v>67</v>
      </c>
      <c r="R333">
        <v>0.15</v>
      </c>
      <c r="S333" t="s">
        <v>164</v>
      </c>
      <c r="T333">
        <v>1000</v>
      </c>
      <c r="U333">
        <v>5</v>
      </c>
      <c r="V333">
        <v>16716</v>
      </c>
      <c r="W333">
        <v>113.8</v>
      </c>
      <c r="X333">
        <v>324</v>
      </c>
      <c r="Y333" t="s">
        <v>68</v>
      </c>
      <c r="AC333">
        <v>395</v>
      </c>
      <c r="AD333">
        <v>569</v>
      </c>
      <c r="AE333">
        <v>0</v>
      </c>
      <c r="AF333">
        <v>569</v>
      </c>
      <c r="AG333">
        <v>455</v>
      </c>
      <c r="AH333">
        <v>114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 t="s">
        <v>92</v>
      </c>
      <c r="AT333">
        <v>606772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</row>
    <row r="334" spans="1:59" x14ac:dyDescent="0.25">
      <c r="A334" t="s">
        <v>69</v>
      </c>
      <c r="B334" t="s">
        <v>2865</v>
      </c>
      <c r="C334" t="s">
        <v>2953</v>
      </c>
      <c r="D334" t="s">
        <v>168</v>
      </c>
      <c r="E334">
        <v>80</v>
      </c>
      <c r="F334">
        <v>0</v>
      </c>
      <c r="G334">
        <v>0</v>
      </c>
      <c r="H334">
        <v>0</v>
      </c>
      <c r="I334" t="s">
        <v>169</v>
      </c>
      <c r="J334">
        <v>210035897</v>
      </c>
      <c r="K334" t="s">
        <v>2954</v>
      </c>
      <c r="L334" t="s">
        <v>2955</v>
      </c>
      <c r="M334" t="s">
        <v>573</v>
      </c>
      <c r="N334">
        <v>50</v>
      </c>
      <c r="O334" t="s">
        <v>66</v>
      </c>
      <c r="P334">
        <v>40</v>
      </c>
      <c r="Q334" t="s">
        <v>67</v>
      </c>
      <c r="R334">
        <v>0.24</v>
      </c>
      <c r="S334" t="s">
        <v>164</v>
      </c>
      <c r="T334">
        <v>1000</v>
      </c>
      <c r="U334">
        <v>8.33</v>
      </c>
      <c r="V334">
        <v>11918</v>
      </c>
      <c r="W334">
        <v>83.64</v>
      </c>
      <c r="X334">
        <v>-1</v>
      </c>
      <c r="Y334" t="s">
        <v>68</v>
      </c>
      <c r="AC334">
        <v>489</v>
      </c>
      <c r="AD334">
        <v>697</v>
      </c>
      <c r="AE334">
        <v>0</v>
      </c>
      <c r="AF334">
        <v>697</v>
      </c>
      <c r="AG334">
        <v>558</v>
      </c>
      <c r="AH334">
        <v>139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 t="s">
        <v>358</v>
      </c>
      <c r="AT334">
        <v>606876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</row>
    <row r="335" spans="1:59" x14ac:dyDescent="0.25">
      <c r="A335" t="s">
        <v>59</v>
      </c>
      <c r="B335" t="s">
        <v>2865</v>
      </c>
      <c r="C335" t="s">
        <v>2956</v>
      </c>
      <c r="D335" t="s">
        <v>168</v>
      </c>
      <c r="E335">
        <v>80</v>
      </c>
      <c r="F335">
        <v>0</v>
      </c>
      <c r="G335">
        <v>0</v>
      </c>
      <c r="H335">
        <v>0</v>
      </c>
      <c r="I335" t="s">
        <v>169</v>
      </c>
      <c r="J335">
        <v>210131863</v>
      </c>
      <c r="K335" t="s">
        <v>72</v>
      </c>
      <c r="L335" t="s">
        <v>64</v>
      </c>
      <c r="M335" t="s">
        <v>73</v>
      </c>
      <c r="N335">
        <v>30</v>
      </c>
      <c r="O335" t="s">
        <v>66</v>
      </c>
      <c r="P335">
        <v>2.5</v>
      </c>
      <c r="Q335" t="s">
        <v>67</v>
      </c>
      <c r="R335">
        <v>10</v>
      </c>
      <c r="S335" t="s">
        <v>67</v>
      </c>
      <c r="T335">
        <v>1</v>
      </c>
      <c r="U335">
        <v>7.5</v>
      </c>
      <c r="V335">
        <v>25401</v>
      </c>
      <c r="W335">
        <v>99.47</v>
      </c>
      <c r="X335">
        <v>175</v>
      </c>
      <c r="Y335" t="s">
        <v>68</v>
      </c>
      <c r="AB335" t="s">
        <v>59</v>
      </c>
      <c r="AC335">
        <v>534</v>
      </c>
      <c r="AD335">
        <v>746</v>
      </c>
      <c r="AE335">
        <v>0</v>
      </c>
      <c r="AF335">
        <v>746</v>
      </c>
      <c r="AG335">
        <v>591</v>
      </c>
      <c r="AH335">
        <v>155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 t="s">
        <v>74</v>
      </c>
      <c r="AT335">
        <v>606394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 t="s">
        <v>71</v>
      </c>
    </row>
    <row r="336" spans="1:59" x14ac:dyDescent="0.25">
      <c r="A336" t="s">
        <v>59</v>
      </c>
      <c r="B336" t="s">
        <v>2865</v>
      </c>
      <c r="C336" t="s">
        <v>2956</v>
      </c>
      <c r="D336" t="s">
        <v>168</v>
      </c>
      <c r="E336">
        <v>80</v>
      </c>
      <c r="F336">
        <v>0</v>
      </c>
      <c r="G336">
        <v>0</v>
      </c>
      <c r="H336">
        <v>0</v>
      </c>
      <c r="I336" t="s">
        <v>169</v>
      </c>
      <c r="J336">
        <v>210039574</v>
      </c>
      <c r="K336" t="s">
        <v>82</v>
      </c>
      <c r="L336" t="s">
        <v>83</v>
      </c>
      <c r="M336" t="s">
        <v>73</v>
      </c>
      <c r="N336">
        <v>28</v>
      </c>
      <c r="O336" t="s">
        <v>66</v>
      </c>
      <c r="P336">
        <v>2.5</v>
      </c>
      <c r="Q336" t="s">
        <v>67</v>
      </c>
      <c r="R336">
        <v>10</v>
      </c>
      <c r="S336" t="s">
        <v>67</v>
      </c>
      <c r="T336">
        <v>1</v>
      </c>
      <c r="U336">
        <v>7</v>
      </c>
      <c r="V336">
        <v>2</v>
      </c>
      <c r="W336">
        <v>99.86</v>
      </c>
      <c r="X336">
        <v>175</v>
      </c>
      <c r="Y336" t="s">
        <v>68</v>
      </c>
      <c r="AB336" t="s">
        <v>59</v>
      </c>
      <c r="AC336">
        <v>491</v>
      </c>
      <c r="AD336">
        <v>699</v>
      </c>
      <c r="AE336">
        <v>0</v>
      </c>
      <c r="AF336">
        <v>699</v>
      </c>
      <c r="AG336">
        <v>551</v>
      </c>
      <c r="AH336">
        <v>148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 t="s">
        <v>84</v>
      </c>
      <c r="AT336">
        <v>606394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 t="s">
        <v>71</v>
      </c>
    </row>
    <row r="337" spans="1:59" x14ac:dyDescent="0.25">
      <c r="A337" t="s">
        <v>59</v>
      </c>
      <c r="B337" t="s">
        <v>2865</v>
      </c>
      <c r="C337" t="s">
        <v>2957</v>
      </c>
      <c r="D337" t="s">
        <v>168</v>
      </c>
      <c r="E337">
        <v>80</v>
      </c>
      <c r="F337">
        <v>0</v>
      </c>
      <c r="G337">
        <v>0</v>
      </c>
      <c r="H337">
        <v>0</v>
      </c>
      <c r="I337" t="s">
        <v>169</v>
      </c>
      <c r="J337">
        <v>210217253</v>
      </c>
      <c r="K337" t="s">
        <v>88</v>
      </c>
      <c r="L337" t="s">
        <v>64</v>
      </c>
      <c r="M337" t="s">
        <v>89</v>
      </c>
      <c r="N337">
        <v>30</v>
      </c>
      <c r="O337" t="s">
        <v>66</v>
      </c>
      <c r="P337">
        <v>1.25</v>
      </c>
      <c r="Q337" t="s">
        <v>67</v>
      </c>
      <c r="R337">
        <v>2.5</v>
      </c>
      <c r="S337" t="s">
        <v>67</v>
      </c>
      <c r="T337">
        <v>1</v>
      </c>
      <c r="U337">
        <v>15</v>
      </c>
      <c r="V337">
        <v>2866</v>
      </c>
      <c r="W337">
        <v>25</v>
      </c>
      <c r="X337">
        <v>421</v>
      </c>
      <c r="Y337" t="s">
        <v>68</v>
      </c>
      <c r="AB337" t="s">
        <v>59</v>
      </c>
      <c r="AC337">
        <v>260</v>
      </c>
      <c r="AD337">
        <v>375</v>
      </c>
      <c r="AE337">
        <v>0</v>
      </c>
      <c r="AF337">
        <v>375</v>
      </c>
      <c r="AG337">
        <v>158</v>
      </c>
      <c r="AH337">
        <v>217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 t="s">
        <v>90</v>
      </c>
      <c r="AT337">
        <v>606406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4</v>
      </c>
    </row>
    <row r="338" spans="1:59" x14ac:dyDescent="0.25">
      <c r="A338" t="s">
        <v>69</v>
      </c>
      <c r="B338" t="s">
        <v>2865</v>
      </c>
      <c r="C338" t="s">
        <v>2958</v>
      </c>
      <c r="D338" t="s">
        <v>168</v>
      </c>
      <c r="E338">
        <v>80</v>
      </c>
      <c r="F338">
        <v>0</v>
      </c>
      <c r="G338">
        <v>0</v>
      </c>
      <c r="H338">
        <v>0</v>
      </c>
      <c r="I338" t="s">
        <v>169</v>
      </c>
      <c r="J338">
        <v>210000185</v>
      </c>
      <c r="K338" t="s">
        <v>86</v>
      </c>
      <c r="L338" t="s">
        <v>64</v>
      </c>
      <c r="M338" t="s">
        <v>65</v>
      </c>
      <c r="N338">
        <v>30</v>
      </c>
      <c r="O338" t="s">
        <v>66</v>
      </c>
      <c r="P338">
        <v>10</v>
      </c>
      <c r="Q338" t="s">
        <v>67</v>
      </c>
      <c r="R338">
        <v>15</v>
      </c>
      <c r="S338" t="s">
        <v>67</v>
      </c>
      <c r="T338">
        <v>1</v>
      </c>
      <c r="U338">
        <v>20</v>
      </c>
      <c r="V338">
        <v>4371</v>
      </c>
      <c r="W338">
        <v>58.05</v>
      </c>
      <c r="X338">
        <v>417</v>
      </c>
      <c r="Y338" t="s">
        <v>68</v>
      </c>
      <c r="AC338">
        <v>844</v>
      </c>
      <c r="AD338">
        <v>1161</v>
      </c>
      <c r="AE338">
        <v>0</v>
      </c>
      <c r="AF338">
        <v>1161</v>
      </c>
      <c r="AG338">
        <v>211</v>
      </c>
      <c r="AH338">
        <v>950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 t="s">
        <v>70</v>
      </c>
      <c r="AT338">
        <v>606407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</row>
    <row r="339" spans="1:59" x14ac:dyDescent="0.25">
      <c r="A339" t="s">
        <v>69</v>
      </c>
      <c r="B339" t="s">
        <v>2865</v>
      </c>
      <c r="C339" t="s">
        <v>2959</v>
      </c>
      <c r="D339" t="s">
        <v>168</v>
      </c>
      <c r="E339">
        <v>80</v>
      </c>
      <c r="F339">
        <v>0</v>
      </c>
      <c r="G339">
        <v>0</v>
      </c>
      <c r="H339">
        <v>0</v>
      </c>
      <c r="I339" t="s">
        <v>169</v>
      </c>
      <c r="J339">
        <v>210000216</v>
      </c>
      <c r="K339" t="s">
        <v>87</v>
      </c>
      <c r="L339" t="s">
        <v>64</v>
      </c>
      <c r="M339" t="s">
        <v>65</v>
      </c>
      <c r="N339">
        <v>30</v>
      </c>
      <c r="O339" t="s">
        <v>66</v>
      </c>
      <c r="P339">
        <v>20</v>
      </c>
      <c r="Q339" t="s">
        <v>67</v>
      </c>
      <c r="R339">
        <v>15</v>
      </c>
      <c r="S339" t="s">
        <v>67</v>
      </c>
      <c r="T339">
        <v>1</v>
      </c>
      <c r="U339">
        <v>40</v>
      </c>
      <c r="V339">
        <v>2133</v>
      </c>
      <c r="W339">
        <v>45.83</v>
      </c>
      <c r="X339">
        <v>418</v>
      </c>
      <c r="Y339" t="s">
        <v>68</v>
      </c>
      <c r="AC339">
        <v>1352</v>
      </c>
      <c r="AD339">
        <v>1833</v>
      </c>
      <c r="AE339">
        <v>0</v>
      </c>
      <c r="AF339">
        <v>1833</v>
      </c>
      <c r="AG339">
        <v>421</v>
      </c>
      <c r="AH339">
        <v>1412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 t="s">
        <v>70</v>
      </c>
      <c r="AT339">
        <v>606408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2</v>
      </c>
    </row>
    <row r="340" spans="1:59" x14ac:dyDescent="0.25">
      <c r="A340" t="s">
        <v>69</v>
      </c>
      <c r="B340" t="s">
        <v>2865</v>
      </c>
      <c r="C340" t="s">
        <v>2960</v>
      </c>
      <c r="D340" t="s">
        <v>168</v>
      </c>
      <c r="E340">
        <v>80</v>
      </c>
      <c r="F340">
        <v>0</v>
      </c>
      <c r="G340">
        <v>0</v>
      </c>
      <c r="H340">
        <v>0</v>
      </c>
      <c r="I340" t="s">
        <v>169</v>
      </c>
      <c r="J340">
        <v>210000240</v>
      </c>
      <c r="K340" t="s">
        <v>63</v>
      </c>
      <c r="L340" t="s">
        <v>64</v>
      </c>
      <c r="M340" t="s">
        <v>65</v>
      </c>
      <c r="N340">
        <v>30</v>
      </c>
      <c r="O340" t="s">
        <v>66</v>
      </c>
      <c r="P340">
        <v>5</v>
      </c>
      <c r="Q340" t="s">
        <v>67</v>
      </c>
      <c r="R340">
        <v>15</v>
      </c>
      <c r="S340" t="s">
        <v>67</v>
      </c>
      <c r="T340">
        <v>1</v>
      </c>
      <c r="U340">
        <v>10</v>
      </c>
      <c r="V340">
        <v>2281</v>
      </c>
      <c r="W340">
        <v>127.8</v>
      </c>
      <c r="X340">
        <v>416</v>
      </c>
      <c r="Y340" t="s">
        <v>68</v>
      </c>
      <c r="AC340">
        <v>929</v>
      </c>
      <c r="AD340">
        <v>1278</v>
      </c>
      <c r="AE340">
        <v>0</v>
      </c>
      <c r="AF340">
        <v>1278</v>
      </c>
      <c r="AG340">
        <v>669</v>
      </c>
      <c r="AH340">
        <v>609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 t="s">
        <v>70</v>
      </c>
      <c r="AT340">
        <v>606409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</row>
    <row r="341" spans="1:59" x14ac:dyDescent="0.25">
      <c r="A341" t="s">
        <v>69</v>
      </c>
      <c r="B341" t="s">
        <v>2865</v>
      </c>
      <c r="C341" t="s">
        <v>2961</v>
      </c>
      <c r="D341" t="s">
        <v>168</v>
      </c>
      <c r="E341">
        <v>80</v>
      </c>
      <c r="F341">
        <v>0</v>
      </c>
      <c r="G341">
        <v>0</v>
      </c>
      <c r="H341">
        <v>0</v>
      </c>
      <c r="I341" t="s">
        <v>169</v>
      </c>
      <c r="J341">
        <v>210015237</v>
      </c>
      <c r="K341" t="s">
        <v>79</v>
      </c>
      <c r="L341" t="s">
        <v>64</v>
      </c>
      <c r="M341" t="s">
        <v>80</v>
      </c>
      <c r="N341">
        <v>30</v>
      </c>
      <c r="O341" t="s">
        <v>66</v>
      </c>
      <c r="P341">
        <v>1</v>
      </c>
      <c r="Q341" t="s">
        <v>67</v>
      </c>
      <c r="R341">
        <v>2.5</v>
      </c>
      <c r="S341" t="s">
        <v>67</v>
      </c>
      <c r="T341">
        <v>1</v>
      </c>
      <c r="U341">
        <v>12</v>
      </c>
      <c r="V341">
        <v>1078</v>
      </c>
      <c r="W341">
        <v>97.42</v>
      </c>
      <c r="X341">
        <v>693</v>
      </c>
      <c r="Y341" t="s">
        <v>68</v>
      </c>
      <c r="AC341">
        <v>850</v>
      </c>
      <c r="AD341">
        <v>1169</v>
      </c>
      <c r="AE341">
        <v>0</v>
      </c>
      <c r="AF341">
        <v>1169</v>
      </c>
      <c r="AG341">
        <v>935</v>
      </c>
      <c r="AH341">
        <v>234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 t="s">
        <v>81</v>
      </c>
      <c r="AT341">
        <v>606410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</row>
    <row r="342" spans="1:59" x14ac:dyDescent="0.25">
      <c r="A342" t="s">
        <v>69</v>
      </c>
      <c r="B342" t="s">
        <v>2865</v>
      </c>
      <c r="C342" t="s">
        <v>2962</v>
      </c>
      <c r="D342" t="s">
        <v>168</v>
      </c>
      <c r="E342">
        <v>80</v>
      </c>
      <c r="F342">
        <v>0</v>
      </c>
      <c r="G342">
        <v>0</v>
      </c>
      <c r="H342">
        <v>0</v>
      </c>
      <c r="I342" t="s">
        <v>169</v>
      </c>
      <c r="J342">
        <v>210172291</v>
      </c>
      <c r="K342" t="s">
        <v>75</v>
      </c>
      <c r="L342" t="s">
        <v>76</v>
      </c>
      <c r="M342" t="s">
        <v>77</v>
      </c>
      <c r="N342">
        <v>50</v>
      </c>
      <c r="O342" t="s">
        <v>66</v>
      </c>
      <c r="P342">
        <v>0.5</v>
      </c>
      <c r="Q342" t="s">
        <v>67</v>
      </c>
      <c r="R342">
        <v>2</v>
      </c>
      <c r="S342" t="s">
        <v>67</v>
      </c>
      <c r="T342">
        <v>1</v>
      </c>
      <c r="U342">
        <v>12.5</v>
      </c>
      <c r="V342">
        <v>504</v>
      </c>
      <c r="W342">
        <v>172.88</v>
      </c>
      <c r="X342">
        <v>563</v>
      </c>
      <c r="Y342" t="s">
        <v>68</v>
      </c>
      <c r="AC342">
        <v>1631</v>
      </c>
      <c r="AD342">
        <v>2161</v>
      </c>
      <c r="AE342">
        <v>0</v>
      </c>
      <c r="AF342">
        <v>2161</v>
      </c>
      <c r="AG342">
        <v>837</v>
      </c>
      <c r="AH342">
        <v>1324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 t="s">
        <v>78</v>
      </c>
      <c r="AT342">
        <v>606413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</row>
    <row r="343" spans="1:59" x14ac:dyDescent="0.25">
      <c r="A343" t="s">
        <v>69</v>
      </c>
      <c r="B343" t="s">
        <v>2865</v>
      </c>
      <c r="C343" t="s">
        <v>2963</v>
      </c>
      <c r="D343" t="s">
        <v>168</v>
      </c>
      <c r="E343">
        <v>80</v>
      </c>
      <c r="F343">
        <v>0</v>
      </c>
      <c r="G343">
        <v>0</v>
      </c>
      <c r="H343">
        <v>0</v>
      </c>
      <c r="I343" t="s">
        <v>169</v>
      </c>
      <c r="J343">
        <v>210040949</v>
      </c>
      <c r="K343" t="s">
        <v>643</v>
      </c>
      <c r="L343" t="s">
        <v>368</v>
      </c>
      <c r="M343" t="s">
        <v>644</v>
      </c>
      <c r="N343">
        <v>20</v>
      </c>
      <c r="O343" t="s">
        <v>66</v>
      </c>
      <c r="P343">
        <v>10</v>
      </c>
      <c r="Q343" t="s">
        <v>67</v>
      </c>
      <c r="R343">
        <v>10</v>
      </c>
      <c r="S343" t="s">
        <v>67</v>
      </c>
      <c r="T343">
        <v>1</v>
      </c>
      <c r="U343">
        <v>20</v>
      </c>
      <c r="V343">
        <v>7</v>
      </c>
      <c r="W343">
        <v>28.3</v>
      </c>
      <c r="X343">
        <v>-1</v>
      </c>
      <c r="Y343" t="s">
        <v>68</v>
      </c>
      <c r="AC343">
        <v>393</v>
      </c>
      <c r="AD343">
        <v>566</v>
      </c>
      <c r="AE343">
        <v>0</v>
      </c>
      <c r="AF343">
        <v>566</v>
      </c>
      <c r="AG343">
        <v>311</v>
      </c>
      <c r="AH343">
        <v>255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 t="s">
        <v>90</v>
      </c>
      <c r="AT343">
        <v>606415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</row>
    <row r="344" spans="1:59" x14ac:dyDescent="0.25">
      <c r="A344" t="s">
        <v>59</v>
      </c>
      <c r="B344" t="s">
        <v>2865</v>
      </c>
      <c r="C344" t="s">
        <v>2964</v>
      </c>
      <c r="D344" t="s">
        <v>168</v>
      </c>
      <c r="E344">
        <v>80</v>
      </c>
      <c r="F344">
        <v>0</v>
      </c>
      <c r="G344">
        <v>0</v>
      </c>
      <c r="H344">
        <v>0</v>
      </c>
      <c r="I344" t="s">
        <v>169</v>
      </c>
      <c r="J344">
        <v>210141185</v>
      </c>
      <c r="K344" t="s">
        <v>638</v>
      </c>
      <c r="L344" t="s">
        <v>64</v>
      </c>
      <c r="M344" t="s">
        <v>639</v>
      </c>
      <c r="N344">
        <v>30</v>
      </c>
      <c r="O344" t="s">
        <v>66</v>
      </c>
      <c r="P344">
        <v>10</v>
      </c>
      <c r="Q344" t="s">
        <v>67</v>
      </c>
      <c r="R344">
        <v>15</v>
      </c>
      <c r="S344" t="s">
        <v>67</v>
      </c>
      <c r="T344">
        <v>1</v>
      </c>
      <c r="U344">
        <v>20</v>
      </c>
      <c r="V344">
        <v>11413</v>
      </c>
      <c r="W344">
        <v>51</v>
      </c>
      <c r="X344">
        <v>419</v>
      </c>
      <c r="Y344" t="s">
        <v>68</v>
      </c>
      <c r="AB344" t="s">
        <v>59</v>
      </c>
      <c r="AC344">
        <v>741</v>
      </c>
      <c r="AD344">
        <v>1020</v>
      </c>
      <c r="AE344">
        <v>0</v>
      </c>
      <c r="AF344">
        <v>1020</v>
      </c>
      <c r="AG344">
        <v>303</v>
      </c>
      <c r="AH344">
        <v>717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 t="s">
        <v>70</v>
      </c>
      <c r="AT344">
        <v>606423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 t="s">
        <v>71</v>
      </c>
    </row>
    <row r="345" spans="1:59" x14ac:dyDescent="0.25">
      <c r="A345" t="s">
        <v>69</v>
      </c>
      <c r="B345" t="s">
        <v>2865</v>
      </c>
      <c r="C345" t="s">
        <v>2965</v>
      </c>
      <c r="D345" t="s">
        <v>168</v>
      </c>
      <c r="E345">
        <v>55</v>
      </c>
      <c r="F345">
        <v>0</v>
      </c>
      <c r="G345">
        <v>0</v>
      </c>
      <c r="H345">
        <v>0</v>
      </c>
      <c r="I345" t="s">
        <v>169</v>
      </c>
      <c r="J345">
        <v>210229242</v>
      </c>
      <c r="K345" t="s">
        <v>2966</v>
      </c>
      <c r="L345" t="s">
        <v>83</v>
      </c>
      <c r="M345" t="s">
        <v>2967</v>
      </c>
      <c r="N345">
        <v>28</v>
      </c>
      <c r="O345" t="s">
        <v>66</v>
      </c>
      <c r="P345">
        <v>1.75</v>
      </c>
      <c r="Q345" t="s">
        <v>110</v>
      </c>
      <c r="R345">
        <v>1</v>
      </c>
      <c r="S345" t="s">
        <v>110</v>
      </c>
      <c r="T345">
        <v>1</v>
      </c>
      <c r="U345">
        <v>49</v>
      </c>
      <c r="V345">
        <v>3978</v>
      </c>
      <c r="W345">
        <v>101.43</v>
      </c>
      <c r="X345">
        <v>526</v>
      </c>
      <c r="Y345" t="s">
        <v>68</v>
      </c>
      <c r="AC345">
        <v>3842</v>
      </c>
      <c r="AD345">
        <v>4970</v>
      </c>
      <c r="AE345">
        <v>0</v>
      </c>
      <c r="AF345">
        <v>4970</v>
      </c>
      <c r="AG345">
        <v>2734</v>
      </c>
      <c r="AH345">
        <v>2236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 t="s">
        <v>78</v>
      </c>
      <c r="AT345">
        <v>606428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</row>
    <row r="346" spans="1:59" x14ac:dyDescent="0.25">
      <c r="A346" t="s">
        <v>69</v>
      </c>
      <c r="B346" t="s">
        <v>2865</v>
      </c>
      <c r="C346" t="s">
        <v>2968</v>
      </c>
      <c r="D346" t="s">
        <v>168</v>
      </c>
      <c r="E346">
        <v>55</v>
      </c>
      <c r="F346">
        <v>0</v>
      </c>
      <c r="G346">
        <v>0</v>
      </c>
      <c r="H346">
        <v>0</v>
      </c>
      <c r="I346" t="s">
        <v>169</v>
      </c>
      <c r="J346">
        <v>210232114</v>
      </c>
      <c r="K346" t="s">
        <v>2969</v>
      </c>
      <c r="L346" t="s">
        <v>83</v>
      </c>
      <c r="M346" t="s">
        <v>2967</v>
      </c>
      <c r="N346">
        <v>28</v>
      </c>
      <c r="O346" t="s">
        <v>66</v>
      </c>
      <c r="P346">
        <v>3</v>
      </c>
      <c r="Q346" t="s">
        <v>110</v>
      </c>
      <c r="R346">
        <v>1</v>
      </c>
      <c r="S346" t="s">
        <v>110</v>
      </c>
      <c r="T346">
        <v>1</v>
      </c>
      <c r="U346">
        <v>84</v>
      </c>
      <c r="V346">
        <v>1158</v>
      </c>
      <c r="W346">
        <v>59.17</v>
      </c>
      <c r="X346">
        <v>22035</v>
      </c>
      <c r="Y346" t="s">
        <v>68</v>
      </c>
      <c r="AC346">
        <v>3842</v>
      </c>
      <c r="AD346">
        <v>4970</v>
      </c>
      <c r="AE346">
        <v>0</v>
      </c>
      <c r="AF346">
        <v>4970</v>
      </c>
      <c r="AG346">
        <v>2734</v>
      </c>
      <c r="AH346">
        <v>2236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 t="s">
        <v>78</v>
      </c>
      <c r="AT346">
        <v>606427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</row>
    <row r="347" spans="1:59" x14ac:dyDescent="0.25">
      <c r="A347" t="s">
        <v>69</v>
      </c>
      <c r="B347" t="s">
        <v>2865</v>
      </c>
      <c r="C347" t="s">
        <v>2970</v>
      </c>
      <c r="D347" t="s">
        <v>168</v>
      </c>
      <c r="E347">
        <v>80</v>
      </c>
      <c r="F347">
        <v>0</v>
      </c>
      <c r="G347">
        <v>0</v>
      </c>
      <c r="H347">
        <v>0</v>
      </c>
      <c r="I347" t="s">
        <v>169</v>
      </c>
      <c r="J347">
        <v>210731621</v>
      </c>
      <c r="K347" t="s">
        <v>2971</v>
      </c>
      <c r="L347" t="s">
        <v>2553</v>
      </c>
      <c r="M347" t="s">
        <v>2554</v>
      </c>
      <c r="N347">
        <v>30</v>
      </c>
      <c r="O347" t="s">
        <v>66</v>
      </c>
      <c r="P347">
        <v>10</v>
      </c>
      <c r="Q347" t="s">
        <v>67</v>
      </c>
      <c r="R347">
        <v>10</v>
      </c>
      <c r="S347" t="s">
        <v>67</v>
      </c>
      <c r="T347">
        <v>1</v>
      </c>
      <c r="U347">
        <v>30</v>
      </c>
      <c r="V347">
        <v>1098</v>
      </c>
      <c r="W347">
        <v>67.13</v>
      </c>
      <c r="X347">
        <v>1374</v>
      </c>
      <c r="Y347" t="s">
        <v>68</v>
      </c>
      <c r="AC347">
        <v>1498</v>
      </c>
      <c r="AD347">
        <v>2014</v>
      </c>
      <c r="AE347">
        <v>0</v>
      </c>
      <c r="AF347">
        <v>2014</v>
      </c>
      <c r="AG347">
        <v>1044</v>
      </c>
      <c r="AH347">
        <v>970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 t="s">
        <v>111</v>
      </c>
      <c r="AT347">
        <v>606936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</row>
    <row r="348" spans="1:59" x14ac:dyDescent="0.25">
      <c r="A348" t="s">
        <v>69</v>
      </c>
      <c r="B348" t="s">
        <v>2865</v>
      </c>
      <c r="C348" t="s">
        <v>2970</v>
      </c>
      <c r="D348" t="s">
        <v>168</v>
      </c>
      <c r="E348">
        <v>80</v>
      </c>
      <c r="F348">
        <v>0</v>
      </c>
      <c r="G348">
        <v>0</v>
      </c>
      <c r="H348">
        <v>0</v>
      </c>
      <c r="I348" t="s">
        <v>169</v>
      </c>
      <c r="J348">
        <v>210731613</v>
      </c>
      <c r="K348" t="s">
        <v>2972</v>
      </c>
      <c r="L348" t="s">
        <v>2553</v>
      </c>
      <c r="M348" t="s">
        <v>2554</v>
      </c>
      <c r="N348">
        <v>30</v>
      </c>
      <c r="O348" t="s">
        <v>66</v>
      </c>
      <c r="P348">
        <v>10</v>
      </c>
      <c r="Q348" t="s">
        <v>67</v>
      </c>
      <c r="R348">
        <v>10</v>
      </c>
      <c r="S348" t="s">
        <v>67</v>
      </c>
      <c r="T348">
        <v>1</v>
      </c>
      <c r="U348">
        <v>30</v>
      </c>
      <c r="V348">
        <v>2653</v>
      </c>
      <c r="W348">
        <v>45.53</v>
      </c>
      <c r="X348">
        <v>1380</v>
      </c>
      <c r="Y348" t="s">
        <v>68</v>
      </c>
      <c r="AC348">
        <v>993</v>
      </c>
      <c r="AD348">
        <v>1366</v>
      </c>
      <c r="AE348">
        <v>0</v>
      </c>
      <c r="AF348">
        <v>1366</v>
      </c>
      <c r="AG348">
        <v>667</v>
      </c>
      <c r="AH348">
        <v>699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 t="s">
        <v>111</v>
      </c>
      <c r="AT348">
        <v>606937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</row>
    <row r="349" spans="1:59" x14ac:dyDescent="0.25">
      <c r="A349" t="s">
        <v>69</v>
      </c>
      <c r="B349" t="s">
        <v>2865</v>
      </c>
      <c r="C349" t="s">
        <v>2550</v>
      </c>
      <c r="D349" t="s">
        <v>168</v>
      </c>
      <c r="E349">
        <v>80</v>
      </c>
      <c r="F349">
        <v>0</v>
      </c>
      <c r="G349">
        <v>0</v>
      </c>
      <c r="H349">
        <v>0</v>
      </c>
      <c r="I349" t="s">
        <v>169</v>
      </c>
      <c r="J349">
        <v>210731930</v>
      </c>
      <c r="K349" t="s">
        <v>2973</v>
      </c>
      <c r="L349" t="s">
        <v>2553</v>
      </c>
      <c r="M349" t="s">
        <v>2554</v>
      </c>
      <c r="N349">
        <v>30</v>
      </c>
      <c r="O349" t="s">
        <v>66</v>
      </c>
      <c r="P349">
        <v>5</v>
      </c>
      <c r="Q349" t="s">
        <v>67</v>
      </c>
      <c r="R349">
        <v>10</v>
      </c>
      <c r="S349" t="s">
        <v>67</v>
      </c>
      <c r="T349">
        <v>1</v>
      </c>
      <c r="U349">
        <v>15</v>
      </c>
      <c r="V349">
        <v>4412</v>
      </c>
      <c r="W349">
        <v>121.6</v>
      </c>
      <c r="X349">
        <v>1370</v>
      </c>
      <c r="Y349" t="s">
        <v>68</v>
      </c>
      <c r="AC349">
        <v>1345</v>
      </c>
      <c r="AD349">
        <v>1824</v>
      </c>
      <c r="AE349">
        <v>0</v>
      </c>
      <c r="AF349">
        <v>1824</v>
      </c>
      <c r="AG349">
        <v>922</v>
      </c>
      <c r="AH349">
        <v>902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 t="s">
        <v>111</v>
      </c>
      <c r="AT349">
        <v>606934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</row>
    <row r="350" spans="1:59" x14ac:dyDescent="0.25">
      <c r="A350" t="s">
        <v>69</v>
      </c>
      <c r="B350" t="s">
        <v>2865</v>
      </c>
      <c r="C350" t="s">
        <v>2974</v>
      </c>
      <c r="D350" t="s">
        <v>168</v>
      </c>
      <c r="E350">
        <v>55</v>
      </c>
      <c r="F350">
        <v>0</v>
      </c>
      <c r="G350">
        <v>0</v>
      </c>
      <c r="H350">
        <v>0</v>
      </c>
      <c r="I350" t="s">
        <v>169</v>
      </c>
      <c r="J350">
        <v>210232504</v>
      </c>
      <c r="K350" t="s">
        <v>684</v>
      </c>
      <c r="L350" t="s">
        <v>148</v>
      </c>
      <c r="M350" t="s">
        <v>685</v>
      </c>
      <c r="N350">
        <v>30</v>
      </c>
      <c r="O350" t="s">
        <v>66</v>
      </c>
      <c r="P350">
        <v>25</v>
      </c>
      <c r="Q350" t="s">
        <v>67</v>
      </c>
      <c r="R350">
        <v>50</v>
      </c>
      <c r="S350" t="s">
        <v>67</v>
      </c>
      <c r="T350">
        <v>1</v>
      </c>
      <c r="U350">
        <v>15</v>
      </c>
      <c r="V350">
        <v>670</v>
      </c>
      <c r="W350">
        <v>91.73</v>
      </c>
      <c r="X350">
        <v>301</v>
      </c>
      <c r="Y350" t="s">
        <v>68</v>
      </c>
      <c r="AC350">
        <v>1000</v>
      </c>
      <c r="AD350">
        <v>1376</v>
      </c>
      <c r="AE350">
        <v>0</v>
      </c>
      <c r="AF350">
        <v>1376</v>
      </c>
      <c r="AG350">
        <v>211</v>
      </c>
      <c r="AH350">
        <v>1165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 t="s">
        <v>98</v>
      </c>
      <c r="AT350">
        <v>606433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2</v>
      </c>
    </row>
    <row r="351" spans="1:59" x14ac:dyDescent="0.25">
      <c r="A351" t="s">
        <v>69</v>
      </c>
      <c r="B351" t="s">
        <v>2865</v>
      </c>
      <c r="C351" t="s">
        <v>2974</v>
      </c>
      <c r="D351" t="s">
        <v>168</v>
      </c>
      <c r="E351">
        <v>55</v>
      </c>
      <c r="F351">
        <v>0</v>
      </c>
      <c r="G351">
        <v>0</v>
      </c>
      <c r="H351">
        <v>0</v>
      </c>
      <c r="I351" t="s">
        <v>169</v>
      </c>
      <c r="J351">
        <v>210227290</v>
      </c>
      <c r="K351" t="s">
        <v>690</v>
      </c>
      <c r="L351" t="s">
        <v>64</v>
      </c>
      <c r="M351" t="s">
        <v>685</v>
      </c>
      <c r="N351">
        <v>30</v>
      </c>
      <c r="O351" t="s">
        <v>66</v>
      </c>
      <c r="P351">
        <v>25</v>
      </c>
      <c r="Q351" t="s">
        <v>67</v>
      </c>
      <c r="R351">
        <v>50</v>
      </c>
      <c r="S351" t="s">
        <v>67</v>
      </c>
      <c r="T351">
        <v>1</v>
      </c>
      <c r="U351">
        <v>15</v>
      </c>
      <c r="V351">
        <v>11564</v>
      </c>
      <c r="W351">
        <v>91.8</v>
      </c>
      <c r="X351">
        <v>301</v>
      </c>
      <c r="Y351" t="s">
        <v>68</v>
      </c>
      <c r="AC351">
        <v>1001</v>
      </c>
      <c r="AD351">
        <v>1377</v>
      </c>
      <c r="AE351">
        <v>0</v>
      </c>
      <c r="AF351">
        <v>1377</v>
      </c>
      <c r="AG351">
        <v>211</v>
      </c>
      <c r="AH351">
        <v>1166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 t="s">
        <v>74</v>
      </c>
      <c r="AT351">
        <v>606433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2</v>
      </c>
    </row>
    <row r="352" spans="1:59" x14ac:dyDescent="0.25">
      <c r="A352" t="s">
        <v>69</v>
      </c>
      <c r="B352" t="s">
        <v>2865</v>
      </c>
      <c r="C352" t="s">
        <v>2975</v>
      </c>
      <c r="D352" t="s">
        <v>168</v>
      </c>
      <c r="E352">
        <v>55</v>
      </c>
      <c r="F352">
        <v>0</v>
      </c>
      <c r="G352">
        <v>0</v>
      </c>
      <c r="H352">
        <v>0</v>
      </c>
      <c r="I352" t="s">
        <v>169</v>
      </c>
      <c r="J352">
        <v>210907751</v>
      </c>
      <c r="K352" t="s">
        <v>2976</v>
      </c>
      <c r="L352" t="s">
        <v>64</v>
      </c>
      <c r="M352" t="s">
        <v>2250</v>
      </c>
      <c r="N352">
        <v>30</v>
      </c>
      <c r="O352" t="s">
        <v>66</v>
      </c>
      <c r="P352">
        <v>40</v>
      </c>
      <c r="Q352" t="s">
        <v>67</v>
      </c>
      <c r="R352">
        <v>40</v>
      </c>
      <c r="S352" t="s">
        <v>67</v>
      </c>
      <c r="T352">
        <v>1</v>
      </c>
      <c r="U352">
        <v>30</v>
      </c>
      <c r="V352">
        <v>0</v>
      </c>
      <c r="W352">
        <v>81.97</v>
      </c>
      <c r="X352">
        <v>3753</v>
      </c>
      <c r="Y352" t="s">
        <v>68</v>
      </c>
      <c r="AC352">
        <v>1859</v>
      </c>
      <c r="AD352">
        <v>2459</v>
      </c>
      <c r="AE352">
        <v>0</v>
      </c>
      <c r="AF352">
        <v>2459</v>
      </c>
      <c r="AG352">
        <v>1352</v>
      </c>
      <c r="AH352">
        <v>1107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 t="s">
        <v>74</v>
      </c>
      <c r="AT352">
        <v>606899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</row>
    <row r="353" spans="1:59" x14ac:dyDescent="0.25">
      <c r="A353" t="s">
        <v>69</v>
      </c>
      <c r="B353" t="s">
        <v>2865</v>
      </c>
      <c r="C353" t="s">
        <v>2975</v>
      </c>
      <c r="D353" t="s">
        <v>168</v>
      </c>
      <c r="E353">
        <v>55</v>
      </c>
      <c r="F353">
        <v>0</v>
      </c>
      <c r="G353">
        <v>0</v>
      </c>
      <c r="H353">
        <v>0</v>
      </c>
      <c r="I353" t="s">
        <v>169</v>
      </c>
      <c r="J353">
        <v>210457099</v>
      </c>
      <c r="K353" t="s">
        <v>2977</v>
      </c>
      <c r="L353" t="s">
        <v>83</v>
      </c>
      <c r="M353" t="s">
        <v>2250</v>
      </c>
      <c r="N353">
        <v>28</v>
      </c>
      <c r="O353" t="s">
        <v>66</v>
      </c>
      <c r="P353">
        <v>40</v>
      </c>
      <c r="Q353" t="s">
        <v>67</v>
      </c>
      <c r="R353">
        <v>40</v>
      </c>
      <c r="S353" t="s">
        <v>67</v>
      </c>
      <c r="T353">
        <v>1</v>
      </c>
      <c r="U353">
        <v>28</v>
      </c>
      <c r="V353">
        <v>3106</v>
      </c>
      <c r="W353">
        <v>197.93</v>
      </c>
      <c r="X353">
        <v>3753</v>
      </c>
      <c r="Y353" t="s">
        <v>68</v>
      </c>
      <c r="AC353">
        <v>4284</v>
      </c>
      <c r="AD353">
        <v>5542</v>
      </c>
      <c r="AE353">
        <v>0</v>
      </c>
      <c r="AF353">
        <v>5542</v>
      </c>
      <c r="AG353">
        <v>1169</v>
      </c>
      <c r="AH353">
        <v>4373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 t="s">
        <v>746</v>
      </c>
      <c r="AT353">
        <v>606899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</row>
    <row r="354" spans="1:59" x14ac:dyDescent="0.25">
      <c r="A354" t="s">
        <v>69</v>
      </c>
      <c r="B354" t="s">
        <v>2865</v>
      </c>
      <c r="C354" t="s">
        <v>2247</v>
      </c>
      <c r="D354" t="s">
        <v>168</v>
      </c>
      <c r="E354">
        <v>55</v>
      </c>
      <c r="F354">
        <v>0</v>
      </c>
      <c r="G354">
        <v>0</v>
      </c>
      <c r="H354">
        <v>0</v>
      </c>
      <c r="I354" t="s">
        <v>169</v>
      </c>
      <c r="J354">
        <v>210907777</v>
      </c>
      <c r="K354" t="s">
        <v>2978</v>
      </c>
      <c r="L354" t="s">
        <v>64</v>
      </c>
      <c r="M354" t="s">
        <v>2250</v>
      </c>
      <c r="N354">
        <v>30</v>
      </c>
      <c r="O354" t="s">
        <v>66</v>
      </c>
      <c r="P354">
        <v>80</v>
      </c>
      <c r="Q354" t="s">
        <v>67</v>
      </c>
      <c r="R354">
        <v>40</v>
      </c>
      <c r="S354" t="s">
        <v>67</v>
      </c>
      <c r="T354">
        <v>1</v>
      </c>
      <c r="U354">
        <v>60</v>
      </c>
      <c r="V354">
        <v>0</v>
      </c>
      <c r="W354">
        <v>46.65</v>
      </c>
      <c r="X354">
        <v>3754</v>
      </c>
      <c r="Y354" t="s">
        <v>68</v>
      </c>
      <c r="AC354">
        <v>2122</v>
      </c>
      <c r="AD354">
        <v>2799</v>
      </c>
      <c r="AE354">
        <v>0</v>
      </c>
      <c r="AF354">
        <v>2799</v>
      </c>
      <c r="AG354">
        <v>1539</v>
      </c>
      <c r="AH354">
        <v>1260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 t="s">
        <v>74</v>
      </c>
      <c r="AT354">
        <v>606900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</row>
    <row r="355" spans="1:59" x14ac:dyDescent="0.25">
      <c r="A355" t="s">
        <v>69</v>
      </c>
      <c r="B355" t="s">
        <v>2865</v>
      </c>
      <c r="C355" t="s">
        <v>2247</v>
      </c>
      <c r="D355" t="s">
        <v>168</v>
      </c>
      <c r="E355">
        <v>55</v>
      </c>
      <c r="F355">
        <v>0</v>
      </c>
      <c r="G355">
        <v>0</v>
      </c>
      <c r="H355">
        <v>0</v>
      </c>
      <c r="I355" t="s">
        <v>169</v>
      </c>
      <c r="J355">
        <v>210456954</v>
      </c>
      <c r="K355" t="s">
        <v>2979</v>
      </c>
      <c r="L355" t="s">
        <v>83</v>
      </c>
      <c r="M355" t="s">
        <v>2250</v>
      </c>
      <c r="N355">
        <v>28</v>
      </c>
      <c r="O355" t="s">
        <v>66</v>
      </c>
      <c r="P355">
        <v>80</v>
      </c>
      <c r="Q355" t="s">
        <v>67</v>
      </c>
      <c r="R355">
        <v>40</v>
      </c>
      <c r="S355" t="s">
        <v>67</v>
      </c>
      <c r="T355">
        <v>1</v>
      </c>
      <c r="U355">
        <v>56</v>
      </c>
      <c r="V355">
        <v>3887</v>
      </c>
      <c r="W355">
        <v>122.16</v>
      </c>
      <c r="X355">
        <v>3754</v>
      </c>
      <c r="Y355" t="s">
        <v>68</v>
      </c>
      <c r="AC355">
        <v>5292</v>
      </c>
      <c r="AD355">
        <v>6841</v>
      </c>
      <c r="AE355">
        <v>0</v>
      </c>
      <c r="AF355">
        <v>6841</v>
      </c>
      <c r="AG355">
        <v>1325</v>
      </c>
      <c r="AH355">
        <v>5516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 t="s">
        <v>746</v>
      </c>
      <c r="AT355">
        <v>606900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</row>
    <row r="356" spans="1:59" x14ac:dyDescent="0.25">
      <c r="A356" t="s">
        <v>69</v>
      </c>
      <c r="B356" t="s">
        <v>2865</v>
      </c>
      <c r="C356" t="s">
        <v>2561</v>
      </c>
      <c r="D356" t="s">
        <v>168</v>
      </c>
      <c r="E356">
        <v>55</v>
      </c>
      <c r="F356">
        <v>0</v>
      </c>
      <c r="G356">
        <v>0</v>
      </c>
      <c r="H356">
        <v>0</v>
      </c>
      <c r="I356" t="s">
        <v>169</v>
      </c>
      <c r="J356">
        <v>210680367</v>
      </c>
      <c r="K356" t="s">
        <v>2980</v>
      </c>
      <c r="L356" t="s">
        <v>64</v>
      </c>
      <c r="M356" t="s">
        <v>2564</v>
      </c>
      <c r="N356">
        <v>30</v>
      </c>
      <c r="O356" t="s">
        <v>66</v>
      </c>
      <c r="P356">
        <v>100</v>
      </c>
      <c r="Q356" t="s">
        <v>67</v>
      </c>
      <c r="R356">
        <v>50</v>
      </c>
      <c r="S356" t="s">
        <v>67</v>
      </c>
      <c r="T356">
        <v>1</v>
      </c>
      <c r="U356">
        <v>60</v>
      </c>
      <c r="V356">
        <v>3941</v>
      </c>
      <c r="W356">
        <v>30.08</v>
      </c>
      <c r="X356">
        <v>1632</v>
      </c>
      <c r="Y356" t="s">
        <v>68</v>
      </c>
      <c r="AC356">
        <v>1331</v>
      </c>
      <c r="AD356">
        <v>1805</v>
      </c>
      <c r="AE356">
        <v>0</v>
      </c>
      <c r="AF356">
        <v>1805</v>
      </c>
      <c r="AG356">
        <v>857</v>
      </c>
      <c r="AH356">
        <v>948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 t="s">
        <v>90</v>
      </c>
      <c r="AT356">
        <v>606928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</row>
    <row r="357" spans="1:59" x14ac:dyDescent="0.25">
      <c r="A357" t="s">
        <v>69</v>
      </c>
      <c r="B357" t="s">
        <v>2865</v>
      </c>
      <c r="C357" t="s">
        <v>2981</v>
      </c>
      <c r="D357" t="s">
        <v>168</v>
      </c>
      <c r="E357">
        <v>55</v>
      </c>
      <c r="F357">
        <v>0</v>
      </c>
      <c r="G357">
        <v>0</v>
      </c>
      <c r="H357">
        <v>0</v>
      </c>
      <c r="I357" t="s">
        <v>169</v>
      </c>
      <c r="J357">
        <v>210680626</v>
      </c>
      <c r="K357" t="s">
        <v>2982</v>
      </c>
      <c r="L357" t="s">
        <v>64</v>
      </c>
      <c r="M357" t="s">
        <v>2564</v>
      </c>
      <c r="N357">
        <v>30</v>
      </c>
      <c r="O357" t="s">
        <v>66</v>
      </c>
      <c r="P357">
        <v>50</v>
      </c>
      <c r="Q357" t="s">
        <v>67</v>
      </c>
      <c r="R357">
        <v>50</v>
      </c>
      <c r="S357" t="s">
        <v>67</v>
      </c>
      <c r="T357">
        <v>1</v>
      </c>
      <c r="U357">
        <v>30</v>
      </c>
      <c r="V357">
        <v>966</v>
      </c>
      <c r="W357">
        <v>48</v>
      </c>
      <c r="X357">
        <v>1624</v>
      </c>
      <c r="Y357" t="s">
        <v>68</v>
      </c>
      <c r="AC357">
        <v>1050</v>
      </c>
      <c r="AD357">
        <v>1440</v>
      </c>
      <c r="AE357">
        <v>0</v>
      </c>
      <c r="AF357">
        <v>1440</v>
      </c>
      <c r="AG357">
        <v>741</v>
      </c>
      <c r="AH357">
        <v>699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 t="s">
        <v>90</v>
      </c>
      <c r="AT357">
        <v>606929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</row>
    <row r="358" spans="1:59" x14ac:dyDescent="0.25">
      <c r="A358" t="s">
        <v>69</v>
      </c>
      <c r="B358" t="s">
        <v>2865</v>
      </c>
      <c r="C358" t="s">
        <v>2981</v>
      </c>
      <c r="D358" t="s">
        <v>168</v>
      </c>
      <c r="E358">
        <v>55</v>
      </c>
      <c r="F358">
        <v>0</v>
      </c>
      <c r="G358">
        <v>0</v>
      </c>
      <c r="H358">
        <v>0</v>
      </c>
      <c r="I358" t="s">
        <v>169</v>
      </c>
      <c r="J358">
        <v>210680244</v>
      </c>
      <c r="K358" t="s">
        <v>2983</v>
      </c>
      <c r="L358" t="s">
        <v>64</v>
      </c>
      <c r="M358" t="s">
        <v>2564</v>
      </c>
      <c r="N358">
        <v>30</v>
      </c>
      <c r="O358" t="s">
        <v>66</v>
      </c>
      <c r="P358">
        <v>50</v>
      </c>
      <c r="Q358" t="s">
        <v>67</v>
      </c>
      <c r="R358">
        <v>50</v>
      </c>
      <c r="S358" t="s">
        <v>67</v>
      </c>
      <c r="T358">
        <v>1</v>
      </c>
      <c r="U358">
        <v>30</v>
      </c>
      <c r="V358">
        <v>6867</v>
      </c>
      <c r="W358">
        <v>41.1</v>
      </c>
      <c r="X358">
        <v>1620</v>
      </c>
      <c r="Y358" t="s">
        <v>68</v>
      </c>
      <c r="AC358">
        <v>896</v>
      </c>
      <c r="AD358">
        <v>1233</v>
      </c>
      <c r="AE358">
        <v>0</v>
      </c>
      <c r="AF358">
        <v>1233</v>
      </c>
      <c r="AG358">
        <v>569</v>
      </c>
      <c r="AH358">
        <v>664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 t="s">
        <v>90</v>
      </c>
      <c r="AT358">
        <v>606931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</row>
    <row r="359" spans="1:59" x14ac:dyDescent="0.25">
      <c r="A359" t="s">
        <v>69</v>
      </c>
      <c r="B359" t="s">
        <v>2865</v>
      </c>
      <c r="C359" t="s">
        <v>2984</v>
      </c>
      <c r="D359" t="s">
        <v>168</v>
      </c>
      <c r="E359">
        <v>0</v>
      </c>
      <c r="F359">
        <v>90</v>
      </c>
      <c r="G359">
        <v>0</v>
      </c>
      <c r="H359">
        <v>0</v>
      </c>
      <c r="I359" t="s">
        <v>169</v>
      </c>
      <c r="J359">
        <v>210233259</v>
      </c>
      <c r="K359" t="s">
        <v>2985</v>
      </c>
      <c r="L359" t="s">
        <v>83</v>
      </c>
      <c r="M359" t="s">
        <v>2986</v>
      </c>
      <c r="N359">
        <v>28</v>
      </c>
      <c r="O359" t="s">
        <v>66</v>
      </c>
      <c r="P359">
        <v>10</v>
      </c>
      <c r="Q359" t="s">
        <v>67</v>
      </c>
      <c r="R359">
        <v>10</v>
      </c>
      <c r="S359" t="s">
        <v>67</v>
      </c>
      <c r="T359">
        <v>1</v>
      </c>
      <c r="U359">
        <v>28</v>
      </c>
      <c r="V359">
        <v>3206</v>
      </c>
      <c r="W359">
        <v>293.14</v>
      </c>
      <c r="X359">
        <v>1850</v>
      </c>
      <c r="Y359" t="s">
        <v>68</v>
      </c>
      <c r="AC359">
        <v>6539</v>
      </c>
      <c r="AD359">
        <v>8208</v>
      </c>
      <c r="AE359">
        <v>0</v>
      </c>
      <c r="AF359">
        <v>8208</v>
      </c>
      <c r="AG359">
        <v>0</v>
      </c>
      <c r="AH359">
        <v>8208</v>
      </c>
      <c r="AI359">
        <v>0</v>
      </c>
      <c r="AJ359">
        <v>0</v>
      </c>
      <c r="AK359">
        <v>4267</v>
      </c>
      <c r="AL359">
        <v>3941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 t="s">
        <v>84</v>
      </c>
      <c r="AT359">
        <v>606843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</row>
    <row r="360" spans="1:59" x14ac:dyDescent="0.25">
      <c r="A360" t="s">
        <v>69</v>
      </c>
      <c r="B360" t="s">
        <v>2865</v>
      </c>
      <c r="C360" t="s">
        <v>2984</v>
      </c>
      <c r="D360" t="s">
        <v>168</v>
      </c>
      <c r="E360">
        <v>0</v>
      </c>
      <c r="F360">
        <v>90</v>
      </c>
      <c r="G360">
        <v>0</v>
      </c>
      <c r="H360">
        <v>0</v>
      </c>
      <c r="I360" t="s">
        <v>169</v>
      </c>
      <c r="J360">
        <v>210228377</v>
      </c>
      <c r="K360" t="s">
        <v>2985</v>
      </c>
      <c r="L360" t="s">
        <v>64</v>
      </c>
      <c r="M360" t="s">
        <v>2986</v>
      </c>
      <c r="N360">
        <v>30</v>
      </c>
      <c r="O360" t="s">
        <v>66</v>
      </c>
      <c r="P360">
        <v>10</v>
      </c>
      <c r="Q360" t="s">
        <v>67</v>
      </c>
      <c r="R360">
        <v>10</v>
      </c>
      <c r="S360" t="s">
        <v>67</v>
      </c>
      <c r="T360">
        <v>1</v>
      </c>
      <c r="U360">
        <v>30</v>
      </c>
      <c r="V360">
        <v>109</v>
      </c>
      <c r="W360">
        <v>337.3</v>
      </c>
      <c r="X360">
        <v>1850</v>
      </c>
      <c r="Y360" t="s">
        <v>68</v>
      </c>
      <c r="AC360">
        <v>8283</v>
      </c>
      <c r="AD360">
        <v>10119</v>
      </c>
      <c r="AE360">
        <v>0</v>
      </c>
      <c r="AF360">
        <v>10119</v>
      </c>
      <c r="AG360">
        <v>0</v>
      </c>
      <c r="AH360">
        <v>10119</v>
      </c>
      <c r="AI360">
        <v>0</v>
      </c>
      <c r="AJ360">
        <v>0</v>
      </c>
      <c r="AK360">
        <v>4511</v>
      </c>
      <c r="AL360">
        <v>5608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 t="s">
        <v>84</v>
      </c>
      <c r="AT360">
        <v>606843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</row>
    <row r="361" spans="1:59" x14ac:dyDescent="0.25">
      <c r="A361" t="s">
        <v>69</v>
      </c>
      <c r="B361" t="s">
        <v>2865</v>
      </c>
      <c r="C361" t="s">
        <v>2984</v>
      </c>
      <c r="D361" t="s">
        <v>168</v>
      </c>
      <c r="E361">
        <v>0</v>
      </c>
      <c r="F361">
        <v>90</v>
      </c>
      <c r="G361">
        <v>0</v>
      </c>
      <c r="H361">
        <v>0</v>
      </c>
      <c r="I361" t="s">
        <v>169</v>
      </c>
      <c r="J361">
        <v>210233314</v>
      </c>
      <c r="K361" t="s">
        <v>2987</v>
      </c>
      <c r="L361" t="s">
        <v>83</v>
      </c>
      <c r="M361" t="s">
        <v>2986</v>
      </c>
      <c r="N361">
        <v>28</v>
      </c>
      <c r="O361" t="s">
        <v>66</v>
      </c>
      <c r="P361">
        <v>10</v>
      </c>
      <c r="Q361" t="s">
        <v>67</v>
      </c>
      <c r="R361">
        <v>10</v>
      </c>
      <c r="S361" t="s">
        <v>67</v>
      </c>
      <c r="T361">
        <v>1</v>
      </c>
      <c r="U361">
        <v>28</v>
      </c>
      <c r="V361">
        <v>1908</v>
      </c>
      <c r="W361">
        <v>265.54000000000002</v>
      </c>
      <c r="X361">
        <v>1849</v>
      </c>
      <c r="Y361" t="s">
        <v>68</v>
      </c>
      <c r="AC361">
        <v>5834</v>
      </c>
      <c r="AD361">
        <v>7435</v>
      </c>
      <c r="AE361">
        <v>0</v>
      </c>
      <c r="AF361">
        <v>7435</v>
      </c>
      <c r="AG361">
        <v>0</v>
      </c>
      <c r="AH361">
        <v>7435</v>
      </c>
      <c r="AI361">
        <v>0</v>
      </c>
      <c r="AJ361">
        <v>0</v>
      </c>
      <c r="AK361">
        <v>3507</v>
      </c>
      <c r="AL361">
        <v>3928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 t="s">
        <v>84</v>
      </c>
      <c r="AT361">
        <v>606844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</row>
    <row r="362" spans="1:59" x14ac:dyDescent="0.25">
      <c r="A362" t="s">
        <v>69</v>
      </c>
      <c r="B362" t="s">
        <v>2865</v>
      </c>
      <c r="C362" t="s">
        <v>2984</v>
      </c>
      <c r="D362" t="s">
        <v>168</v>
      </c>
      <c r="E362">
        <v>0</v>
      </c>
      <c r="F362">
        <v>90</v>
      </c>
      <c r="G362">
        <v>0</v>
      </c>
      <c r="H362">
        <v>0</v>
      </c>
      <c r="I362" t="s">
        <v>169</v>
      </c>
      <c r="J362">
        <v>210228369</v>
      </c>
      <c r="K362" t="s">
        <v>2987</v>
      </c>
      <c r="L362" t="s">
        <v>64</v>
      </c>
      <c r="M362" t="s">
        <v>2986</v>
      </c>
      <c r="N362">
        <v>30</v>
      </c>
      <c r="O362" t="s">
        <v>66</v>
      </c>
      <c r="P362">
        <v>10</v>
      </c>
      <c r="Q362" t="s">
        <v>67</v>
      </c>
      <c r="R362">
        <v>10</v>
      </c>
      <c r="S362" t="s">
        <v>67</v>
      </c>
      <c r="T362">
        <v>1</v>
      </c>
      <c r="U362">
        <v>30</v>
      </c>
      <c r="V362">
        <v>43</v>
      </c>
      <c r="W362">
        <v>313.33</v>
      </c>
      <c r="X362">
        <v>1849</v>
      </c>
      <c r="Y362" t="s">
        <v>68</v>
      </c>
      <c r="AC362">
        <v>7626</v>
      </c>
      <c r="AD362">
        <v>9400</v>
      </c>
      <c r="AE362">
        <v>0</v>
      </c>
      <c r="AF362">
        <v>9400</v>
      </c>
      <c r="AG362">
        <v>0</v>
      </c>
      <c r="AH362">
        <v>9400</v>
      </c>
      <c r="AI362">
        <v>0</v>
      </c>
      <c r="AJ362">
        <v>0</v>
      </c>
      <c r="AK362">
        <v>3519</v>
      </c>
      <c r="AL362">
        <v>5881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 t="s">
        <v>84</v>
      </c>
      <c r="AT362">
        <v>606844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</row>
    <row r="363" spans="1:59" x14ac:dyDescent="0.25">
      <c r="A363" t="s">
        <v>69</v>
      </c>
      <c r="B363" t="s">
        <v>2865</v>
      </c>
      <c r="C363" t="s">
        <v>2984</v>
      </c>
      <c r="D363" t="s">
        <v>168</v>
      </c>
      <c r="E363">
        <v>0</v>
      </c>
      <c r="F363">
        <v>90</v>
      </c>
      <c r="G363">
        <v>0</v>
      </c>
      <c r="H363">
        <v>0</v>
      </c>
      <c r="I363" t="s">
        <v>169</v>
      </c>
      <c r="J363">
        <v>210336243</v>
      </c>
      <c r="K363" t="s">
        <v>2988</v>
      </c>
      <c r="L363" t="s">
        <v>83</v>
      </c>
      <c r="M363" t="s">
        <v>2986</v>
      </c>
      <c r="N363">
        <v>28</v>
      </c>
      <c r="O363" t="s">
        <v>66</v>
      </c>
      <c r="P363">
        <v>10</v>
      </c>
      <c r="Q363" t="s">
        <v>67</v>
      </c>
      <c r="R363">
        <v>10</v>
      </c>
      <c r="S363" t="s">
        <v>67</v>
      </c>
      <c r="T363">
        <v>1</v>
      </c>
      <c r="U363">
        <v>28</v>
      </c>
      <c r="V363">
        <v>896</v>
      </c>
      <c r="W363">
        <v>285.61</v>
      </c>
      <c r="X363">
        <v>1847</v>
      </c>
      <c r="Y363" t="s">
        <v>68</v>
      </c>
      <c r="AC363">
        <v>6347</v>
      </c>
      <c r="AD363">
        <v>7997</v>
      </c>
      <c r="AE363">
        <v>0</v>
      </c>
      <c r="AF363">
        <v>7997</v>
      </c>
      <c r="AG363">
        <v>0</v>
      </c>
      <c r="AH363">
        <v>7997</v>
      </c>
      <c r="AI363">
        <v>0</v>
      </c>
      <c r="AJ363">
        <v>0</v>
      </c>
      <c r="AK363">
        <v>3419</v>
      </c>
      <c r="AL363">
        <v>4578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 t="s">
        <v>84</v>
      </c>
      <c r="AT363">
        <v>606845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</row>
    <row r="364" spans="1:59" x14ac:dyDescent="0.25">
      <c r="A364" t="s">
        <v>69</v>
      </c>
      <c r="B364" t="s">
        <v>2865</v>
      </c>
      <c r="C364" t="s">
        <v>2984</v>
      </c>
      <c r="D364" t="s">
        <v>168</v>
      </c>
      <c r="E364">
        <v>0</v>
      </c>
      <c r="F364">
        <v>90</v>
      </c>
      <c r="G364">
        <v>0</v>
      </c>
      <c r="H364">
        <v>0</v>
      </c>
      <c r="I364" t="s">
        <v>169</v>
      </c>
      <c r="J364">
        <v>210228351</v>
      </c>
      <c r="K364" t="s">
        <v>2988</v>
      </c>
      <c r="L364" t="s">
        <v>64</v>
      </c>
      <c r="M364" t="s">
        <v>2986</v>
      </c>
      <c r="N364">
        <v>30</v>
      </c>
      <c r="O364" t="s">
        <v>66</v>
      </c>
      <c r="P364">
        <v>10</v>
      </c>
      <c r="Q364" t="s">
        <v>67</v>
      </c>
      <c r="R364">
        <v>10</v>
      </c>
      <c r="S364" t="s">
        <v>67</v>
      </c>
      <c r="T364">
        <v>1</v>
      </c>
      <c r="U364">
        <v>30</v>
      </c>
      <c r="V364">
        <v>14</v>
      </c>
      <c r="W364">
        <v>393.13</v>
      </c>
      <c r="X364">
        <v>1847</v>
      </c>
      <c r="Y364" t="s">
        <v>68</v>
      </c>
      <c r="AC364">
        <v>9810</v>
      </c>
      <c r="AD364">
        <v>11794</v>
      </c>
      <c r="AE364">
        <v>0</v>
      </c>
      <c r="AF364">
        <v>11794</v>
      </c>
      <c r="AG364">
        <v>0</v>
      </c>
      <c r="AH364">
        <v>11794</v>
      </c>
      <c r="AI364">
        <v>0</v>
      </c>
      <c r="AJ364">
        <v>0</v>
      </c>
      <c r="AK364">
        <v>3425</v>
      </c>
      <c r="AL364">
        <v>8369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 t="s">
        <v>84</v>
      </c>
      <c r="AT364">
        <v>606845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</row>
    <row r="365" spans="1:59" x14ac:dyDescent="0.25">
      <c r="A365" t="s">
        <v>69</v>
      </c>
      <c r="B365" t="s">
        <v>2865</v>
      </c>
      <c r="C365" t="s">
        <v>2989</v>
      </c>
      <c r="D365" t="s">
        <v>168</v>
      </c>
      <c r="E365">
        <v>80</v>
      </c>
      <c r="F365">
        <v>0</v>
      </c>
      <c r="G365">
        <v>0</v>
      </c>
      <c r="H365">
        <v>0</v>
      </c>
      <c r="I365" t="s">
        <v>169</v>
      </c>
      <c r="J365">
        <v>210910576</v>
      </c>
      <c r="K365" t="s">
        <v>2990</v>
      </c>
      <c r="L365" t="s">
        <v>1194</v>
      </c>
      <c r="M365" t="s">
        <v>2991</v>
      </c>
      <c r="N365">
        <v>30</v>
      </c>
      <c r="O365" t="s">
        <v>66</v>
      </c>
      <c r="P365">
        <v>4</v>
      </c>
      <c r="Q365" t="s">
        <v>67</v>
      </c>
      <c r="R365">
        <v>2.5</v>
      </c>
      <c r="S365" t="s">
        <v>67</v>
      </c>
      <c r="T365">
        <v>1</v>
      </c>
      <c r="U365">
        <v>48</v>
      </c>
      <c r="V365">
        <v>59</v>
      </c>
      <c r="W365">
        <v>67.63</v>
      </c>
      <c r="X365">
        <v>3775</v>
      </c>
      <c r="Y365" t="s">
        <v>68</v>
      </c>
      <c r="AC365">
        <v>2467</v>
      </c>
      <c r="AD365">
        <v>3246</v>
      </c>
      <c r="AE365">
        <v>0</v>
      </c>
      <c r="AF365">
        <v>3246</v>
      </c>
      <c r="AG365">
        <v>2248</v>
      </c>
      <c r="AH365">
        <v>998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 t="s">
        <v>111</v>
      </c>
      <c r="AT365">
        <v>606972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</row>
    <row r="366" spans="1:59" x14ac:dyDescent="0.25">
      <c r="A366" t="s">
        <v>69</v>
      </c>
      <c r="B366" t="s">
        <v>2865</v>
      </c>
      <c r="C366" t="s">
        <v>2989</v>
      </c>
      <c r="D366" t="s">
        <v>168</v>
      </c>
      <c r="E366">
        <v>80</v>
      </c>
      <c r="F366">
        <v>0</v>
      </c>
      <c r="G366">
        <v>0</v>
      </c>
      <c r="H366">
        <v>0</v>
      </c>
      <c r="I366" t="s">
        <v>169</v>
      </c>
      <c r="J366">
        <v>210910592</v>
      </c>
      <c r="K366" t="s">
        <v>2992</v>
      </c>
      <c r="L366" t="s">
        <v>1194</v>
      </c>
      <c r="M366" t="s">
        <v>2991</v>
      </c>
      <c r="N366">
        <v>30</v>
      </c>
      <c r="O366" t="s">
        <v>66</v>
      </c>
      <c r="P366">
        <v>4</v>
      </c>
      <c r="Q366" t="s">
        <v>67</v>
      </c>
      <c r="R366">
        <v>2.5</v>
      </c>
      <c r="S366" t="s">
        <v>67</v>
      </c>
      <c r="T366">
        <v>1</v>
      </c>
      <c r="U366">
        <v>48</v>
      </c>
      <c r="V366">
        <v>52</v>
      </c>
      <c r="W366">
        <v>47.4</v>
      </c>
      <c r="X366">
        <v>3778</v>
      </c>
      <c r="Y366" t="s">
        <v>68</v>
      </c>
      <c r="AC366">
        <v>1720</v>
      </c>
      <c r="AD366">
        <v>2275</v>
      </c>
      <c r="AE366">
        <v>0</v>
      </c>
      <c r="AF366">
        <v>2275</v>
      </c>
      <c r="AG366">
        <v>1278</v>
      </c>
      <c r="AH366">
        <v>997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 t="s">
        <v>111</v>
      </c>
      <c r="AT366">
        <v>606974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</row>
    <row r="367" spans="1:59" x14ac:dyDescent="0.25">
      <c r="A367" t="s">
        <v>69</v>
      </c>
      <c r="B367" t="s">
        <v>2865</v>
      </c>
      <c r="C367" t="s">
        <v>2993</v>
      </c>
      <c r="D367" t="s">
        <v>168</v>
      </c>
      <c r="E367">
        <v>80</v>
      </c>
      <c r="F367">
        <v>0</v>
      </c>
      <c r="G367">
        <v>0</v>
      </c>
      <c r="H367">
        <v>0</v>
      </c>
      <c r="I367" t="s">
        <v>169</v>
      </c>
      <c r="J367">
        <v>210910584</v>
      </c>
      <c r="K367" t="s">
        <v>2994</v>
      </c>
      <c r="L367" t="s">
        <v>1194</v>
      </c>
      <c r="M367" t="s">
        <v>2991</v>
      </c>
      <c r="N367">
        <v>30</v>
      </c>
      <c r="O367" t="s">
        <v>66</v>
      </c>
      <c r="P367">
        <v>8</v>
      </c>
      <c r="Q367" t="s">
        <v>67</v>
      </c>
      <c r="R367">
        <v>2.5</v>
      </c>
      <c r="S367" t="s">
        <v>67</v>
      </c>
      <c r="T367">
        <v>1</v>
      </c>
      <c r="U367">
        <v>96</v>
      </c>
      <c r="V367">
        <v>16</v>
      </c>
      <c r="W367">
        <v>34.380000000000003</v>
      </c>
      <c r="X367">
        <v>3777</v>
      </c>
      <c r="Y367" t="s">
        <v>68</v>
      </c>
      <c r="AC367">
        <v>2509</v>
      </c>
      <c r="AD367">
        <v>3300</v>
      </c>
      <c r="AE367">
        <v>0</v>
      </c>
      <c r="AF367">
        <v>3300</v>
      </c>
      <c r="AG367">
        <v>1651</v>
      </c>
      <c r="AH367">
        <v>1649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 t="s">
        <v>111</v>
      </c>
      <c r="AT367">
        <v>606971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</row>
    <row r="368" spans="1:59" x14ac:dyDescent="0.25">
      <c r="A368" t="s">
        <v>69</v>
      </c>
      <c r="B368" t="s">
        <v>2865</v>
      </c>
      <c r="C368" t="s">
        <v>2993</v>
      </c>
      <c r="D368" t="s">
        <v>168</v>
      </c>
      <c r="E368">
        <v>80</v>
      </c>
      <c r="F368">
        <v>0</v>
      </c>
      <c r="G368">
        <v>0</v>
      </c>
      <c r="H368">
        <v>0</v>
      </c>
      <c r="I368" t="s">
        <v>169</v>
      </c>
      <c r="J368">
        <v>210910568</v>
      </c>
      <c r="K368" t="s">
        <v>2995</v>
      </c>
      <c r="L368" t="s">
        <v>1194</v>
      </c>
      <c r="M368" t="s">
        <v>2991</v>
      </c>
      <c r="N368">
        <v>30</v>
      </c>
      <c r="O368" t="s">
        <v>66</v>
      </c>
      <c r="P368">
        <v>8</v>
      </c>
      <c r="Q368" t="s">
        <v>67</v>
      </c>
      <c r="R368">
        <v>2.5</v>
      </c>
      <c r="S368" t="s">
        <v>67</v>
      </c>
      <c r="T368">
        <v>1</v>
      </c>
      <c r="U368">
        <v>96</v>
      </c>
      <c r="V368">
        <v>16</v>
      </c>
      <c r="W368">
        <v>42.82</v>
      </c>
      <c r="X368">
        <v>3776</v>
      </c>
      <c r="Y368" t="s">
        <v>68</v>
      </c>
      <c r="AC368">
        <v>3125</v>
      </c>
      <c r="AD368">
        <v>4111</v>
      </c>
      <c r="AE368">
        <v>0</v>
      </c>
      <c r="AF368">
        <v>4111</v>
      </c>
      <c r="AG368">
        <v>2621</v>
      </c>
      <c r="AH368">
        <v>1490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 t="s">
        <v>111</v>
      </c>
      <c r="AT368">
        <v>606973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</row>
    <row r="369" spans="1:59" x14ac:dyDescent="0.25">
      <c r="A369" t="s">
        <v>69</v>
      </c>
      <c r="B369" t="s">
        <v>2865</v>
      </c>
      <c r="C369" t="s">
        <v>2996</v>
      </c>
      <c r="D369" t="s">
        <v>168</v>
      </c>
      <c r="E369">
        <v>25</v>
      </c>
      <c r="F369">
        <v>0</v>
      </c>
      <c r="G369">
        <v>0</v>
      </c>
      <c r="H369">
        <v>0</v>
      </c>
      <c r="I369" t="s">
        <v>169</v>
      </c>
      <c r="J369">
        <v>210043337</v>
      </c>
      <c r="K369" t="s">
        <v>2997</v>
      </c>
      <c r="L369" t="s">
        <v>2998</v>
      </c>
      <c r="M369" t="s">
        <v>2999</v>
      </c>
      <c r="N369">
        <v>3</v>
      </c>
      <c r="O369" t="s">
        <v>164</v>
      </c>
      <c r="P369">
        <v>10</v>
      </c>
      <c r="Q369" t="s">
        <v>67</v>
      </c>
      <c r="R369">
        <v>1</v>
      </c>
      <c r="S369" t="s">
        <v>164</v>
      </c>
      <c r="T369">
        <v>10</v>
      </c>
      <c r="U369">
        <v>3</v>
      </c>
      <c r="V369">
        <v>1653</v>
      </c>
      <c r="W369">
        <v>1416.33</v>
      </c>
      <c r="X369">
        <v>3192</v>
      </c>
      <c r="Y369" t="s">
        <v>68</v>
      </c>
      <c r="AC369">
        <v>3230</v>
      </c>
      <c r="AD369">
        <v>4249</v>
      </c>
      <c r="AE369">
        <v>0</v>
      </c>
      <c r="AF369">
        <v>4249</v>
      </c>
      <c r="AG369">
        <v>1062</v>
      </c>
      <c r="AH369">
        <v>3187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 t="s">
        <v>2088</v>
      </c>
      <c r="AT369">
        <v>606560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</row>
    <row r="370" spans="1:59" x14ac:dyDescent="0.25">
      <c r="A370" t="s">
        <v>69</v>
      </c>
      <c r="B370" t="s">
        <v>2865</v>
      </c>
      <c r="C370" t="s">
        <v>3000</v>
      </c>
      <c r="D370" t="s">
        <v>168</v>
      </c>
      <c r="E370">
        <v>25</v>
      </c>
      <c r="F370">
        <v>0</v>
      </c>
      <c r="G370">
        <v>0</v>
      </c>
      <c r="H370">
        <v>0</v>
      </c>
      <c r="I370" t="s">
        <v>169</v>
      </c>
      <c r="J370">
        <v>210228563</v>
      </c>
      <c r="K370" t="s">
        <v>3001</v>
      </c>
      <c r="L370" t="s">
        <v>3002</v>
      </c>
      <c r="M370" t="s">
        <v>3003</v>
      </c>
      <c r="N370">
        <v>50</v>
      </c>
      <c r="O370" t="s">
        <v>164</v>
      </c>
      <c r="P370">
        <v>1</v>
      </c>
      <c r="Q370" t="s">
        <v>164</v>
      </c>
      <c r="R370">
        <v>5</v>
      </c>
      <c r="S370" t="s">
        <v>164</v>
      </c>
      <c r="T370">
        <v>1</v>
      </c>
      <c r="U370">
        <v>10</v>
      </c>
      <c r="V370">
        <v>12087</v>
      </c>
      <c r="W370">
        <v>46.9</v>
      </c>
      <c r="X370">
        <v>21783</v>
      </c>
      <c r="Y370" t="s">
        <v>68</v>
      </c>
      <c r="AC370">
        <v>326</v>
      </c>
      <c r="AD370">
        <v>469</v>
      </c>
      <c r="AE370">
        <v>0</v>
      </c>
      <c r="AF370">
        <v>469</v>
      </c>
      <c r="AG370">
        <v>117</v>
      </c>
      <c r="AH370">
        <v>352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 t="s">
        <v>2208</v>
      </c>
      <c r="AT370">
        <v>606562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</row>
    <row r="371" spans="1:59" x14ac:dyDescent="0.25">
      <c r="A371" t="s">
        <v>69</v>
      </c>
      <c r="B371" t="s">
        <v>2865</v>
      </c>
      <c r="C371" t="s">
        <v>3004</v>
      </c>
      <c r="D371" t="s">
        <v>168</v>
      </c>
      <c r="E371">
        <v>25</v>
      </c>
      <c r="F371">
        <v>90</v>
      </c>
      <c r="G371">
        <v>0</v>
      </c>
      <c r="H371">
        <v>0</v>
      </c>
      <c r="I371" t="s">
        <v>169</v>
      </c>
      <c r="J371">
        <v>210039532</v>
      </c>
      <c r="K371" t="s">
        <v>3005</v>
      </c>
      <c r="L371" t="s">
        <v>181</v>
      </c>
      <c r="M371" t="s">
        <v>975</v>
      </c>
      <c r="N371">
        <v>14</v>
      </c>
      <c r="O371" t="s">
        <v>66</v>
      </c>
      <c r="P371">
        <v>125</v>
      </c>
      <c r="Q371" t="s">
        <v>67</v>
      </c>
      <c r="R371">
        <v>0.25</v>
      </c>
      <c r="S371" t="s">
        <v>164</v>
      </c>
      <c r="T371">
        <v>1000</v>
      </c>
      <c r="U371">
        <v>7</v>
      </c>
      <c r="V371">
        <v>98</v>
      </c>
      <c r="W371">
        <v>668.43</v>
      </c>
      <c r="X371">
        <v>485</v>
      </c>
      <c r="Y371" t="s">
        <v>68</v>
      </c>
      <c r="AC371">
        <v>3598</v>
      </c>
      <c r="AD371">
        <v>4679</v>
      </c>
      <c r="AE371">
        <v>0</v>
      </c>
      <c r="AF371">
        <v>4679</v>
      </c>
      <c r="AG371">
        <v>1170</v>
      </c>
      <c r="AH371">
        <v>3509</v>
      </c>
      <c r="AI371">
        <v>0</v>
      </c>
      <c r="AJ371">
        <v>0</v>
      </c>
      <c r="AK371">
        <v>4211</v>
      </c>
      <c r="AL371">
        <v>468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 t="s">
        <v>398</v>
      </c>
      <c r="AT371">
        <v>606563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</row>
    <row r="372" spans="1:59" x14ac:dyDescent="0.25">
      <c r="A372" t="s">
        <v>69</v>
      </c>
      <c r="B372" t="s">
        <v>2865</v>
      </c>
      <c r="C372" t="s">
        <v>3004</v>
      </c>
      <c r="D372" t="s">
        <v>168</v>
      </c>
      <c r="E372">
        <v>25</v>
      </c>
      <c r="F372">
        <v>90</v>
      </c>
      <c r="G372">
        <v>0</v>
      </c>
      <c r="H372">
        <v>0</v>
      </c>
      <c r="I372" t="s">
        <v>169</v>
      </c>
      <c r="J372">
        <v>210110906</v>
      </c>
      <c r="K372" t="s">
        <v>3006</v>
      </c>
      <c r="L372" t="s">
        <v>181</v>
      </c>
      <c r="M372" t="s">
        <v>975</v>
      </c>
      <c r="N372">
        <v>14</v>
      </c>
      <c r="O372" t="s">
        <v>66</v>
      </c>
      <c r="P372">
        <v>125</v>
      </c>
      <c r="Q372" t="s">
        <v>67</v>
      </c>
      <c r="R372">
        <v>0.25</v>
      </c>
      <c r="S372" t="s">
        <v>164</v>
      </c>
      <c r="T372">
        <v>1000</v>
      </c>
      <c r="U372">
        <v>7</v>
      </c>
      <c r="V372">
        <v>565</v>
      </c>
      <c r="W372">
        <v>593.14</v>
      </c>
      <c r="X372">
        <v>485</v>
      </c>
      <c r="Y372" t="s">
        <v>68</v>
      </c>
      <c r="AC372">
        <v>3156</v>
      </c>
      <c r="AD372">
        <v>4152</v>
      </c>
      <c r="AE372">
        <v>0</v>
      </c>
      <c r="AF372">
        <v>4152</v>
      </c>
      <c r="AG372">
        <v>1038</v>
      </c>
      <c r="AH372">
        <v>3114</v>
      </c>
      <c r="AI372">
        <v>0</v>
      </c>
      <c r="AJ372">
        <v>0</v>
      </c>
      <c r="AK372">
        <v>3737</v>
      </c>
      <c r="AL372">
        <v>415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 t="s">
        <v>74</v>
      </c>
      <c r="AT372">
        <v>606563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</row>
    <row r="373" spans="1:59" x14ac:dyDescent="0.25">
      <c r="A373" t="s">
        <v>69</v>
      </c>
      <c r="B373" t="s">
        <v>2865</v>
      </c>
      <c r="C373" t="s">
        <v>3007</v>
      </c>
      <c r="D373" t="s">
        <v>168</v>
      </c>
      <c r="E373">
        <v>55</v>
      </c>
      <c r="F373">
        <v>0</v>
      </c>
      <c r="G373">
        <v>0</v>
      </c>
      <c r="H373">
        <v>0</v>
      </c>
      <c r="I373" t="s">
        <v>169</v>
      </c>
      <c r="J373">
        <v>210211809</v>
      </c>
      <c r="K373" t="s">
        <v>3008</v>
      </c>
      <c r="L373" t="s">
        <v>3002</v>
      </c>
      <c r="M373" t="s">
        <v>3009</v>
      </c>
      <c r="N373">
        <v>50</v>
      </c>
      <c r="O373" t="s">
        <v>164</v>
      </c>
      <c r="P373">
        <v>1</v>
      </c>
      <c r="Q373" t="s">
        <v>164</v>
      </c>
      <c r="R373">
        <v>10</v>
      </c>
      <c r="S373" t="s">
        <v>164</v>
      </c>
      <c r="T373">
        <v>1</v>
      </c>
      <c r="U373">
        <v>5</v>
      </c>
      <c r="V373">
        <v>20323</v>
      </c>
      <c r="W373">
        <v>123.4</v>
      </c>
      <c r="X373">
        <v>21978</v>
      </c>
      <c r="Y373" t="s">
        <v>68</v>
      </c>
      <c r="AC373">
        <v>429</v>
      </c>
      <c r="AD373">
        <v>617</v>
      </c>
      <c r="AE373">
        <v>0</v>
      </c>
      <c r="AF373">
        <v>617</v>
      </c>
      <c r="AG373">
        <v>339</v>
      </c>
      <c r="AH373">
        <v>278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 t="s">
        <v>2206</v>
      </c>
      <c r="AT373">
        <v>606589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</row>
    <row r="374" spans="1:59" x14ac:dyDescent="0.25">
      <c r="A374" t="s">
        <v>69</v>
      </c>
      <c r="B374" t="s">
        <v>2865</v>
      </c>
      <c r="C374" t="s">
        <v>3010</v>
      </c>
      <c r="D374" t="s">
        <v>168</v>
      </c>
      <c r="E374">
        <v>55</v>
      </c>
      <c r="F374">
        <v>0</v>
      </c>
      <c r="G374">
        <v>0</v>
      </c>
      <c r="H374">
        <v>0</v>
      </c>
      <c r="I374" t="s">
        <v>169</v>
      </c>
      <c r="J374">
        <v>210211906</v>
      </c>
      <c r="K374" t="s">
        <v>3011</v>
      </c>
      <c r="L374" t="s">
        <v>3012</v>
      </c>
      <c r="M374" t="s">
        <v>3013</v>
      </c>
      <c r="N374">
        <v>100</v>
      </c>
      <c r="O374" t="s">
        <v>164</v>
      </c>
      <c r="P374">
        <v>1</v>
      </c>
      <c r="Q374" t="s">
        <v>164</v>
      </c>
      <c r="R374">
        <v>10</v>
      </c>
      <c r="S374" t="s">
        <v>164</v>
      </c>
      <c r="T374">
        <v>1</v>
      </c>
      <c r="U374">
        <v>10</v>
      </c>
      <c r="V374">
        <v>17169</v>
      </c>
      <c r="W374">
        <v>48.9</v>
      </c>
      <c r="X374">
        <v>22103</v>
      </c>
      <c r="Y374" t="s">
        <v>68</v>
      </c>
      <c r="AC374">
        <v>340</v>
      </c>
      <c r="AD374">
        <v>489</v>
      </c>
      <c r="AE374">
        <v>0</v>
      </c>
      <c r="AF374">
        <v>489</v>
      </c>
      <c r="AG374">
        <v>269</v>
      </c>
      <c r="AH374">
        <v>220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 t="s">
        <v>2208</v>
      </c>
      <c r="AT374">
        <v>606667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</row>
    <row r="375" spans="1:59" x14ac:dyDescent="0.25">
      <c r="A375" t="s">
        <v>69</v>
      </c>
      <c r="B375" t="s">
        <v>2865</v>
      </c>
      <c r="C375" t="s">
        <v>3014</v>
      </c>
      <c r="D375" t="s">
        <v>168</v>
      </c>
      <c r="E375">
        <v>55</v>
      </c>
      <c r="F375">
        <v>0</v>
      </c>
      <c r="G375">
        <v>0</v>
      </c>
      <c r="H375">
        <v>0</v>
      </c>
      <c r="I375" t="s">
        <v>169</v>
      </c>
      <c r="J375">
        <v>210212009</v>
      </c>
      <c r="K375" t="s">
        <v>3015</v>
      </c>
      <c r="L375" t="s">
        <v>3016</v>
      </c>
      <c r="M375" t="s">
        <v>3017</v>
      </c>
      <c r="N375">
        <v>50</v>
      </c>
      <c r="O375" t="s">
        <v>164</v>
      </c>
      <c r="P375">
        <v>1</v>
      </c>
      <c r="Q375" t="s">
        <v>164</v>
      </c>
      <c r="R375">
        <v>5</v>
      </c>
      <c r="S375" t="s">
        <v>164</v>
      </c>
      <c r="T375">
        <v>1</v>
      </c>
      <c r="U375">
        <v>10</v>
      </c>
      <c r="V375">
        <v>10471</v>
      </c>
      <c r="W375">
        <v>52</v>
      </c>
      <c r="X375">
        <v>22101</v>
      </c>
      <c r="Y375" t="s">
        <v>68</v>
      </c>
      <c r="AC375">
        <v>361</v>
      </c>
      <c r="AD375">
        <v>520</v>
      </c>
      <c r="AE375">
        <v>0</v>
      </c>
      <c r="AF375">
        <v>520</v>
      </c>
      <c r="AG375">
        <v>286</v>
      </c>
      <c r="AH375">
        <v>234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 t="s">
        <v>2206</v>
      </c>
      <c r="AT375">
        <v>606668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</row>
    <row r="376" spans="1:59" x14ac:dyDescent="0.25">
      <c r="A376" t="s">
        <v>69</v>
      </c>
      <c r="B376" t="s">
        <v>2865</v>
      </c>
      <c r="C376" t="s">
        <v>3014</v>
      </c>
      <c r="D376" t="s">
        <v>168</v>
      </c>
      <c r="E376">
        <v>55</v>
      </c>
      <c r="F376">
        <v>0</v>
      </c>
      <c r="G376">
        <v>0</v>
      </c>
      <c r="H376">
        <v>0</v>
      </c>
      <c r="I376" t="s">
        <v>169</v>
      </c>
      <c r="J376">
        <v>210227779</v>
      </c>
      <c r="K376" t="s">
        <v>3018</v>
      </c>
      <c r="L376" t="s">
        <v>3016</v>
      </c>
      <c r="M376" t="s">
        <v>3017</v>
      </c>
      <c r="N376">
        <v>50</v>
      </c>
      <c r="O376" t="s">
        <v>164</v>
      </c>
      <c r="P376">
        <v>1</v>
      </c>
      <c r="Q376" t="s">
        <v>164</v>
      </c>
      <c r="R376">
        <v>5</v>
      </c>
      <c r="S376" t="s">
        <v>164</v>
      </c>
      <c r="T376">
        <v>1</v>
      </c>
      <c r="U376">
        <v>10</v>
      </c>
      <c r="V376">
        <v>1397</v>
      </c>
      <c r="W376">
        <v>55.1</v>
      </c>
      <c r="X376">
        <v>22101</v>
      </c>
      <c r="Y376" t="s">
        <v>68</v>
      </c>
      <c r="AC376">
        <v>383</v>
      </c>
      <c r="AD376">
        <v>551</v>
      </c>
      <c r="AE376">
        <v>0</v>
      </c>
      <c r="AF376">
        <v>551</v>
      </c>
      <c r="AG376">
        <v>303</v>
      </c>
      <c r="AH376">
        <v>248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 t="s">
        <v>2208</v>
      </c>
      <c r="AT376">
        <v>606668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</row>
    <row r="377" spans="1:59" x14ac:dyDescent="0.25">
      <c r="A377" t="s">
        <v>69</v>
      </c>
      <c r="B377" t="s">
        <v>2865</v>
      </c>
      <c r="C377" t="s">
        <v>3019</v>
      </c>
      <c r="D377" t="s">
        <v>168</v>
      </c>
      <c r="E377">
        <v>25</v>
      </c>
      <c r="F377">
        <v>0</v>
      </c>
      <c r="G377">
        <v>0</v>
      </c>
      <c r="H377">
        <v>0</v>
      </c>
      <c r="I377" t="s">
        <v>169</v>
      </c>
      <c r="J377">
        <v>210000672</v>
      </c>
      <c r="K377" t="s">
        <v>3020</v>
      </c>
      <c r="L377" t="s">
        <v>3021</v>
      </c>
      <c r="M377" t="s">
        <v>3022</v>
      </c>
      <c r="N377">
        <v>50</v>
      </c>
      <c r="O377" t="s">
        <v>969</v>
      </c>
      <c r="P377">
        <v>22.84</v>
      </c>
      <c r="Q377" t="s">
        <v>67</v>
      </c>
      <c r="R377">
        <v>20</v>
      </c>
      <c r="S377" t="s">
        <v>67</v>
      </c>
      <c r="T377">
        <v>1</v>
      </c>
      <c r="U377">
        <v>57.1</v>
      </c>
      <c r="V377">
        <v>2794</v>
      </c>
      <c r="W377">
        <v>21.94</v>
      </c>
      <c r="X377">
        <v>-1</v>
      </c>
      <c r="Y377" t="s">
        <v>68</v>
      </c>
      <c r="AC377">
        <v>911</v>
      </c>
      <c r="AD377">
        <v>1253</v>
      </c>
      <c r="AE377">
        <v>0</v>
      </c>
      <c r="AF377">
        <v>1253</v>
      </c>
      <c r="AG377">
        <v>313</v>
      </c>
      <c r="AH377">
        <v>940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 t="s">
        <v>3023</v>
      </c>
      <c r="AT377">
        <v>606556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</row>
    <row r="378" spans="1:59" x14ac:dyDescent="0.25">
      <c r="A378" t="s">
        <v>69</v>
      </c>
      <c r="B378" t="s">
        <v>2865</v>
      </c>
      <c r="C378" t="s">
        <v>3024</v>
      </c>
      <c r="D378" t="s">
        <v>168</v>
      </c>
      <c r="E378">
        <v>25</v>
      </c>
      <c r="F378">
        <v>0</v>
      </c>
      <c r="G378">
        <v>0</v>
      </c>
      <c r="H378">
        <v>0</v>
      </c>
      <c r="I378" t="s">
        <v>169</v>
      </c>
      <c r="J378">
        <v>210669507</v>
      </c>
      <c r="K378" t="s">
        <v>3025</v>
      </c>
      <c r="L378" t="s">
        <v>64</v>
      </c>
      <c r="M378" t="s">
        <v>996</v>
      </c>
      <c r="N378">
        <v>30</v>
      </c>
      <c r="O378" t="s">
        <v>66</v>
      </c>
      <c r="P378">
        <v>10</v>
      </c>
      <c r="Q378" t="s">
        <v>67</v>
      </c>
      <c r="R378">
        <v>30</v>
      </c>
      <c r="S378" t="s">
        <v>67</v>
      </c>
      <c r="T378">
        <v>1</v>
      </c>
      <c r="U378">
        <v>10</v>
      </c>
      <c r="V378">
        <v>4392</v>
      </c>
      <c r="W378">
        <v>298.60000000000002</v>
      </c>
      <c r="X378">
        <v>271</v>
      </c>
      <c r="Y378" t="s">
        <v>68</v>
      </c>
      <c r="AC378">
        <v>2270</v>
      </c>
      <c r="AD378">
        <v>2986</v>
      </c>
      <c r="AE378">
        <v>0</v>
      </c>
      <c r="AF378">
        <v>2986</v>
      </c>
      <c r="AG378">
        <v>747</v>
      </c>
      <c r="AH378">
        <v>2239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 t="s">
        <v>98</v>
      </c>
      <c r="AT378">
        <v>606557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</row>
    <row r="379" spans="1:59" x14ac:dyDescent="0.25">
      <c r="A379" t="s">
        <v>69</v>
      </c>
      <c r="B379" t="s">
        <v>2865</v>
      </c>
      <c r="C379" t="s">
        <v>3024</v>
      </c>
      <c r="D379" t="s">
        <v>168</v>
      </c>
      <c r="E379">
        <v>25</v>
      </c>
      <c r="F379">
        <v>0</v>
      </c>
      <c r="G379">
        <v>0</v>
      </c>
      <c r="H379">
        <v>0</v>
      </c>
      <c r="I379" t="s">
        <v>169</v>
      </c>
      <c r="J379">
        <v>210227101</v>
      </c>
      <c r="K379" t="s">
        <v>3026</v>
      </c>
      <c r="L379" t="s">
        <v>64</v>
      </c>
      <c r="M379" t="s">
        <v>996</v>
      </c>
      <c r="N379">
        <v>30</v>
      </c>
      <c r="O379" t="s">
        <v>66</v>
      </c>
      <c r="P379">
        <v>10</v>
      </c>
      <c r="Q379" t="s">
        <v>67</v>
      </c>
      <c r="R379">
        <v>30</v>
      </c>
      <c r="S379" t="s">
        <v>67</v>
      </c>
      <c r="T379">
        <v>1</v>
      </c>
      <c r="U379">
        <v>10</v>
      </c>
      <c r="V379">
        <v>0</v>
      </c>
      <c r="W379">
        <v>314.39999999999998</v>
      </c>
      <c r="X379">
        <v>271</v>
      </c>
      <c r="Y379" t="s">
        <v>68</v>
      </c>
      <c r="AC379">
        <v>2390</v>
      </c>
      <c r="AD379">
        <v>3144</v>
      </c>
      <c r="AE379">
        <v>0</v>
      </c>
      <c r="AF379">
        <v>3144</v>
      </c>
      <c r="AG379">
        <v>786</v>
      </c>
      <c r="AH379">
        <v>2358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 t="s">
        <v>206</v>
      </c>
      <c r="AT379">
        <v>606557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</row>
    <row r="380" spans="1:59" x14ac:dyDescent="0.25">
      <c r="A380" t="s">
        <v>69</v>
      </c>
      <c r="B380" t="s">
        <v>2865</v>
      </c>
      <c r="C380" t="s">
        <v>3024</v>
      </c>
      <c r="D380" t="s">
        <v>168</v>
      </c>
      <c r="E380">
        <v>25</v>
      </c>
      <c r="F380">
        <v>0</v>
      </c>
      <c r="G380">
        <v>0</v>
      </c>
      <c r="H380">
        <v>0</v>
      </c>
      <c r="I380" t="s">
        <v>169</v>
      </c>
      <c r="J380">
        <v>210815823</v>
      </c>
      <c r="K380" t="s">
        <v>3027</v>
      </c>
      <c r="L380" t="s">
        <v>64</v>
      </c>
      <c r="M380" t="s">
        <v>996</v>
      </c>
      <c r="N380">
        <v>30</v>
      </c>
      <c r="O380" t="s">
        <v>66</v>
      </c>
      <c r="P380">
        <v>10</v>
      </c>
      <c r="Q380" t="s">
        <v>67</v>
      </c>
      <c r="R380">
        <v>30</v>
      </c>
      <c r="S380" t="s">
        <v>67</v>
      </c>
      <c r="T380">
        <v>1</v>
      </c>
      <c r="U380">
        <v>10</v>
      </c>
      <c r="V380">
        <v>10708</v>
      </c>
      <c r="W380">
        <v>284.2</v>
      </c>
      <c r="X380">
        <v>271</v>
      </c>
      <c r="Y380" t="s">
        <v>68</v>
      </c>
      <c r="AC380">
        <v>2156</v>
      </c>
      <c r="AD380">
        <v>2842</v>
      </c>
      <c r="AE380">
        <v>0</v>
      </c>
      <c r="AF380">
        <v>2842</v>
      </c>
      <c r="AG380">
        <v>711</v>
      </c>
      <c r="AH380">
        <v>2131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 t="s">
        <v>982</v>
      </c>
      <c r="AT380">
        <v>606557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</row>
    <row r="381" spans="1:59" x14ac:dyDescent="0.25">
      <c r="A381" t="s">
        <v>69</v>
      </c>
      <c r="B381" t="s">
        <v>2865</v>
      </c>
      <c r="C381" t="s">
        <v>3024</v>
      </c>
      <c r="D381" t="s">
        <v>168</v>
      </c>
      <c r="E381">
        <v>25</v>
      </c>
      <c r="F381">
        <v>0</v>
      </c>
      <c r="G381">
        <v>0</v>
      </c>
      <c r="H381">
        <v>0</v>
      </c>
      <c r="I381" t="s">
        <v>169</v>
      </c>
      <c r="J381">
        <v>210029896</v>
      </c>
      <c r="K381" t="s">
        <v>3028</v>
      </c>
      <c r="L381" t="s">
        <v>64</v>
      </c>
      <c r="M381" t="s">
        <v>996</v>
      </c>
      <c r="N381">
        <v>30</v>
      </c>
      <c r="O381" t="s">
        <v>66</v>
      </c>
      <c r="P381">
        <v>10</v>
      </c>
      <c r="Q381" t="s">
        <v>67</v>
      </c>
      <c r="R381">
        <v>30</v>
      </c>
      <c r="S381" t="s">
        <v>67</v>
      </c>
      <c r="T381">
        <v>1</v>
      </c>
      <c r="U381">
        <v>10</v>
      </c>
      <c r="V381">
        <v>3019</v>
      </c>
      <c r="W381">
        <v>498.5</v>
      </c>
      <c r="X381">
        <v>271</v>
      </c>
      <c r="Y381" t="s">
        <v>68</v>
      </c>
      <c r="AC381">
        <v>3854</v>
      </c>
      <c r="AD381">
        <v>4985</v>
      </c>
      <c r="AE381">
        <v>0</v>
      </c>
      <c r="AF381">
        <v>4985</v>
      </c>
      <c r="AG381">
        <v>1246</v>
      </c>
      <c r="AH381">
        <v>3739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 t="s">
        <v>1000</v>
      </c>
      <c r="AT381">
        <v>606557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</row>
    <row r="382" spans="1:59" x14ac:dyDescent="0.25">
      <c r="A382" t="s">
        <v>69</v>
      </c>
      <c r="B382" t="s">
        <v>2865</v>
      </c>
      <c r="C382" t="s">
        <v>3024</v>
      </c>
      <c r="D382" t="s">
        <v>168</v>
      </c>
      <c r="E382">
        <v>25</v>
      </c>
      <c r="F382">
        <v>0</v>
      </c>
      <c r="G382">
        <v>0</v>
      </c>
      <c r="H382">
        <v>0</v>
      </c>
      <c r="I382" t="s">
        <v>169</v>
      </c>
      <c r="J382">
        <v>210817095</v>
      </c>
      <c r="K382" t="s">
        <v>3029</v>
      </c>
      <c r="L382" t="s">
        <v>64</v>
      </c>
      <c r="M382" t="s">
        <v>996</v>
      </c>
      <c r="N382">
        <v>30</v>
      </c>
      <c r="O382" t="s">
        <v>66</v>
      </c>
      <c r="P382">
        <v>10</v>
      </c>
      <c r="Q382" t="s">
        <v>67</v>
      </c>
      <c r="R382">
        <v>30</v>
      </c>
      <c r="S382" t="s">
        <v>67</v>
      </c>
      <c r="T382">
        <v>1</v>
      </c>
      <c r="U382">
        <v>10</v>
      </c>
      <c r="V382">
        <v>309</v>
      </c>
      <c r="W382">
        <v>270.7</v>
      </c>
      <c r="X382">
        <v>271</v>
      </c>
      <c r="Y382" t="s">
        <v>68</v>
      </c>
      <c r="AC382">
        <v>2048</v>
      </c>
      <c r="AD382">
        <v>2707</v>
      </c>
      <c r="AE382">
        <v>0</v>
      </c>
      <c r="AF382">
        <v>2707</v>
      </c>
      <c r="AG382">
        <v>677</v>
      </c>
      <c r="AH382">
        <v>2030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 t="s">
        <v>237</v>
      </c>
      <c r="AT382">
        <v>606557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</row>
    <row r="383" spans="1:59" x14ac:dyDescent="0.25">
      <c r="A383" t="s">
        <v>69</v>
      </c>
      <c r="B383" t="s">
        <v>2865</v>
      </c>
      <c r="C383" t="s">
        <v>3030</v>
      </c>
      <c r="D383" t="s">
        <v>168</v>
      </c>
      <c r="E383">
        <v>25</v>
      </c>
      <c r="F383">
        <v>0</v>
      </c>
      <c r="G383">
        <v>0</v>
      </c>
      <c r="H383">
        <v>0</v>
      </c>
      <c r="I383" t="s">
        <v>169</v>
      </c>
      <c r="J383">
        <v>210012904</v>
      </c>
      <c r="K383" t="s">
        <v>3031</v>
      </c>
      <c r="L383" t="s">
        <v>1143</v>
      </c>
      <c r="M383" t="s">
        <v>3032</v>
      </c>
      <c r="N383">
        <v>3</v>
      </c>
      <c r="O383" t="s">
        <v>66</v>
      </c>
      <c r="P383">
        <v>150</v>
      </c>
      <c r="Q383" t="s">
        <v>67</v>
      </c>
      <c r="R383">
        <v>0.1</v>
      </c>
      <c r="S383" t="s">
        <v>164</v>
      </c>
      <c r="T383">
        <v>1000</v>
      </c>
      <c r="U383">
        <v>4.5</v>
      </c>
      <c r="V383">
        <v>20509</v>
      </c>
      <c r="W383">
        <v>246.44</v>
      </c>
      <c r="X383">
        <v>174</v>
      </c>
      <c r="Y383" t="s">
        <v>68</v>
      </c>
      <c r="AC383">
        <v>806</v>
      </c>
      <c r="AD383">
        <v>1109</v>
      </c>
      <c r="AE383">
        <v>0</v>
      </c>
      <c r="AF383">
        <v>1109</v>
      </c>
      <c r="AG383">
        <v>277</v>
      </c>
      <c r="AH383">
        <v>832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 t="s">
        <v>3033</v>
      </c>
      <c r="AT383">
        <v>606656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</row>
    <row r="384" spans="1:59" x14ac:dyDescent="0.25">
      <c r="A384" t="s">
        <v>69</v>
      </c>
      <c r="B384" t="s">
        <v>2865</v>
      </c>
      <c r="C384" t="s">
        <v>3034</v>
      </c>
      <c r="D384" t="s">
        <v>168</v>
      </c>
      <c r="E384">
        <v>25</v>
      </c>
      <c r="F384">
        <v>0</v>
      </c>
      <c r="G384">
        <v>100</v>
      </c>
      <c r="H384">
        <v>0</v>
      </c>
      <c r="I384" t="s">
        <v>169</v>
      </c>
      <c r="J384">
        <v>210103080</v>
      </c>
      <c r="K384" t="s">
        <v>3035</v>
      </c>
      <c r="L384" t="s">
        <v>3036</v>
      </c>
      <c r="M384" t="s">
        <v>3037</v>
      </c>
      <c r="N384">
        <v>50</v>
      </c>
      <c r="O384" t="s">
        <v>66</v>
      </c>
      <c r="P384">
        <v>100</v>
      </c>
      <c r="Q384" t="s">
        <v>67</v>
      </c>
      <c r="R384">
        <v>0.1</v>
      </c>
      <c r="S384" t="s">
        <v>164</v>
      </c>
      <c r="T384">
        <v>1000</v>
      </c>
      <c r="U384">
        <v>50</v>
      </c>
      <c r="V384">
        <v>17</v>
      </c>
      <c r="W384">
        <v>300.38</v>
      </c>
      <c r="X384">
        <v>621</v>
      </c>
      <c r="Y384" t="s">
        <v>68</v>
      </c>
      <c r="AC384">
        <v>12753</v>
      </c>
      <c r="AD384">
        <v>15019</v>
      </c>
      <c r="AE384">
        <v>0</v>
      </c>
      <c r="AF384">
        <v>15019</v>
      </c>
      <c r="AG384">
        <v>3755</v>
      </c>
      <c r="AH384">
        <v>11264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14719</v>
      </c>
      <c r="AP384">
        <v>300</v>
      </c>
      <c r="AQ384">
        <v>0</v>
      </c>
      <c r="AR384">
        <v>0</v>
      </c>
      <c r="AS384" t="s">
        <v>748</v>
      </c>
      <c r="AT384">
        <v>606643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</row>
    <row r="385" spans="1:59" x14ac:dyDescent="0.25">
      <c r="A385" t="s">
        <v>69</v>
      </c>
      <c r="B385" t="s">
        <v>2865</v>
      </c>
      <c r="C385" t="s">
        <v>3034</v>
      </c>
      <c r="D385" t="s">
        <v>168</v>
      </c>
      <c r="E385">
        <v>25</v>
      </c>
      <c r="F385">
        <v>0</v>
      </c>
      <c r="G385">
        <v>100</v>
      </c>
      <c r="H385">
        <v>0</v>
      </c>
      <c r="I385" t="s">
        <v>169</v>
      </c>
      <c r="J385">
        <v>210168284</v>
      </c>
      <c r="K385" t="s">
        <v>3035</v>
      </c>
      <c r="L385" t="s">
        <v>3038</v>
      </c>
      <c r="M385" t="s">
        <v>3037</v>
      </c>
      <c r="N385">
        <v>60</v>
      </c>
      <c r="O385" t="s">
        <v>66</v>
      </c>
      <c r="P385">
        <v>100</v>
      </c>
      <c r="Q385" t="s">
        <v>67</v>
      </c>
      <c r="R385">
        <v>0.1</v>
      </c>
      <c r="S385" t="s">
        <v>164</v>
      </c>
      <c r="T385">
        <v>1000</v>
      </c>
      <c r="U385">
        <v>60</v>
      </c>
      <c r="V385">
        <v>180</v>
      </c>
      <c r="W385">
        <v>296.92</v>
      </c>
      <c r="X385">
        <v>621</v>
      </c>
      <c r="Y385" t="s">
        <v>68</v>
      </c>
      <c r="AC385">
        <v>15304</v>
      </c>
      <c r="AD385">
        <v>17815</v>
      </c>
      <c r="AE385">
        <v>0</v>
      </c>
      <c r="AF385">
        <v>17815</v>
      </c>
      <c r="AG385">
        <v>4454</v>
      </c>
      <c r="AH385">
        <v>13361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17515</v>
      </c>
      <c r="AP385">
        <v>300</v>
      </c>
      <c r="AQ385">
        <v>0</v>
      </c>
      <c r="AR385">
        <v>0</v>
      </c>
      <c r="AS385" t="s">
        <v>748</v>
      </c>
      <c r="AT385">
        <v>606643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</row>
    <row r="386" spans="1:59" x14ac:dyDescent="0.25">
      <c r="A386" t="s">
        <v>69</v>
      </c>
      <c r="B386" t="s">
        <v>2865</v>
      </c>
      <c r="C386" t="s">
        <v>3039</v>
      </c>
      <c r="D386" t="s">
        <v>168</v>
      </c>
      <c r="E386">
        <v>0</v>
      </c>
      <c r="F386">
        <v>90</v>
      </c>
      <c r="G386">
        <v>0</v>
      </c>
      <c r="H386">
        <v>0</v>
      </c>
      <c r="I386" t="s">
        <v>169</v>
      </c>
      <c r="J386">
        <v>210603218</v>
      </c>
      <c r="K386" t="s">
        <v>3040</v>
      </c>
      <c r="L386" t="s">
        <v>352</v>
      </c>
      <c r="M386" t="s">
        <v>3041</v>
      </c>
      <c r="N386">
        <v>28</v>
      </c>
      <c r="O386" t="s">
        <v>66</v>
      </c>
      <c r="P386">
        <v>5</v>
      </c>
      <c r="Q386" t="s">
        <v>67</v>
      </c>
      <c r="R386">
        <v>5</v>
      </c>
      <c r="S386" t="s">
        <v>67</v>
      </c>
      <c r="T386">
        <v>1</v>
      </c>
      <c r="U386">
        <v>28</v>
      </c>
      <c r="V386">
        <v>671</v>
      </c>
      <c r="W386">
        <v>1667.36</v>
      </c>
      <c r="X386">
        <v>2803</v>
      </c>
      <c r="Y386" t="s">
        <v>68</v>
      </c>
      <c r="AC386">
        <v>41641</v>
      </c>
      <c r="AD386">
        <v>46686</v>
      </c>
      <c r="AE386">
        <v>0</v>
      </c>
      <c r="AF386">
        <v>46686</v>
      </c>
      <c r="AG386">
        <v>0</v>
      </c>
      <c r="AH386">
        <v>46686</v>
      </c>
      <c r="AI386">
        <v>0</v>
      </c>
      <c r="AJ386">
        <v>0</v>
      </c>
      <c r="AK386">
        <v>42017</v>
      </c>
      <c r="AL386">
        <v>4669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 t="s">
        <v>74</v>
      </c>
      <c r="AT386">
        <v>606912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</row>
    <row r="387" spans="1:59" x14ac:dyDescent="0.25">
      <c r="A387" t="s">
        <v>69</v>
      </c>
      <c r="B387" t="s">
        <v>2865</v>
      </c>
      <c r="C387" t="s">
        <v>3042</v>
      </c>
      <c r="D387" t="s">
        <v>168</v>
      </c>
      <c r="E387">
        <v>0</v>
      </c>
      <c r="F387">
        <v>70</v>
      </c>
      <c r="G387">
        <v>0</v>
      </c>
      <c r="H387">
        <v>0</v>
      </c>
      <c r="I387" t="s">
        <v>169</v>
      </c>
      <c r="J387">
        <v>210902264</v>
      </c>
      <c r="K387" t="s">
        <v>3043</v>
      </c>
      <c r="L387" t="s">
        <v>83</v>
      </c>
      <c r="M387" t="s">
        <v>3044</v>
      </c>
      <c r="N387">
        <v>28</v>
      </c>
      <c r="O387" t="s">
        <v>66</v>
      </c>
      <c r="P387">
        <v>60</v>
      </c>
      <c r="Q387" t="s">
        <v>67</v>
      </c>
      <c r="R387">
        <v>60</v>
      </c>
      <c r="S387" t="s">
        <v>67</v>
      </c>
      <c r="T387">
        <v>1</v>
      </c>
      <c r="U387">
        <v>28</v>
      </c>
      <c r="V387">
        <v>127</v>
      </c>
      <c r="W387">
        <v>132.29</v>
      </c>
      <c r="X387">
        <v>997</v>
      </c>
      <c r="Y387" t="s">
        <v>68</v>
      </c>
      <c r="AC387">
        <v>2816</v>
      </c>
      <c r="AD387">
        <v>3704</v>
      </c>
      <c r="AE387">
        <v>0</v>
      </c>
      <c r="AF387">
        <v>3704</v>
      </c>
      <c r="AG387">
        <v>0</v>
      </c>
      <c r="AH387">
        <v>3704</v>
      </c>
      <c r="AI387">
        <v>0</v>
      </c>
      <c r="AJ387">
        <v>0</v>
      </c>
      <c r="AK387">
        <v>2593</v>
      </c>
      <c r="AL387">
        <v>1111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 t="s">
        <v>227</v>
      </c>
      <c r="AT387">
        <v>606645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</row>
    <row r="388" spans="1:59" x14ac:dyDescent="0.25">
      <c r="A388" t="s">
        <v>69</v>
      </c>
      <c r="B388" t="s">
        <v>2865</v>
      </c>
      <c r="C388" t="s">
        <v>3042</v>
      </c>
      <c r="D388" t="s">
        <v>168</v>
      </c>
      <c r="E388">
        <v>0</v>
      </c>
      <c r="F388">
        <v>70</v>
      </c>
      <c r="G388">
        <v>0</v>
      </c>
      <c r="H388">
        <v>0</v>
      </c>
      <c r="I388" t="s">
        <v>169</v>
      </c>
      <c r="J388">
        <v>210181834</v>
      </c>
      <c r="K388" t="s">
        <v>3045</v>
      </c>
      <c r="L388" t="s">
        <v>83</v>
      </c>
      <c r="M388" t="s">
        <v>3044</v>
      </c>
      <c r="N388">
        <v>28</v>
      </c>
      <c r="O388" t="s">
        <v>66</v>
      </c>
      <c r="P388">
        <v>60</v>
      </c>
      <c r="Q388" t="s">
        <v>67</v>
      </c>
      <c r="R388">
        <v>60</v>
      </c>
      <c r="S388" t="s">
        <v>67</v>
      </c>
      <c r="T388">
        <v>1</v>
      </c>
      <c r="U388">
        <v>28</v>
      </c>
      <c r="V388">
        <v>1674</v>
      </c>
      <c r="W388">
        <v>306.07</v>
      </c>
      <c r="X388">
        <v>997</v>
      </c>
      <c r="Y388" t="s">
        <v>68</v>
      </c>
      <c r="AC388">
        <v>6870</v>
      </c>
      <c r="AD388">
        <v>8570</v>
      </c>
      <c r="AE388">
        <v>0</v>
      </c>
      <c r="AF388">
        <v>8570</v>
      </c>
      <c r="AG388">
        <v>0</v>
      </c>
      <c r="AH388">
        <v>8570</v>
      </c>
      <c r="AI388">
        <v>0</v>
      </c>
      <c r="AJ388">
        <v>0</v>
      </c>
      <c r="AK388">
        <v>5999</v>
      </c>
      <c r="AL388">
        <v>2571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 t="s">
        <v>3046</v>
      </c>
      <c r="AT388">
        <v>606645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</row>
    <row r="389" spans="1:59" x14ac:dyDescent="0.25">
      <c r="A389" t="s">
        <v>69</v>
      </c>
      <c r="B389" t="s">
        <v>2865</v>
      </c>
      <c r="C389" t="s">
        <v>3042</v>
      </c>
      <c r="D389" t="s">
        <v>168</v>
      </c>
      <c r="E389">
        <v>0</v>
      </c>
      <c r="F389">
        <v>70</v>
      </c>
      <c r="G389">
        <v>0</v>
      </c>
      <c r="H389">
        <v>0</v>
      </c>
      <c r="I389" t="s">
        <v>169</v>
      </c>
      <c r="J389">
        <v>210678425</v>
      </c>
      <c r="K389" t="s">
        <v>3047</v>
      </c>
      <c r="L389" t="s">
        <v>83</v>
      </c>
      <c r="M389" t="s">
        <v>3044</v>
      </c>
      <c r="N389">
        <v>28</v>
      </c>
      <c r="O389" t="s">
        <v>66</v>
      </c>
      <c r="P389">
        <v>60</v>
      </c>
      <c r="Q389" t="s">
        <v>67</v>
      </c>
      <c r="R389">
        <v>60</v>
      </c>
      <c r="S389" t="s">
        <v>67</v>
      </c>
      <c r="T389">
        <v>1</v>
      </c>
      <c r="U389">
        <v>28</v>
      </c>
      <c r="V389">
        <v>2427</v>
      </c>
      <c r="W389">
        <v>154.79</v>
      </c>
      <c r="X389">
        <v>997</v>
      </c>
      <c r="Y389" t="s">
        <v>68</v>
      </c>
      <c r="AC389">
        <v>3295</v>
      </c>
      <c r="AD389">
        <v>4334</v>
      </c>
      <c r="AE389">
        <v>0</v>
      </c>
      <c r="AF389">
        <v>4334</v>
      </c>
      <c r="AG389">
        <v>0</v>
      </c>
      <c r="AH389">
        <v>4334</v>
      </c>
      <c r="AI389">
        <v>0</v>
      </c>
      <c r="AJ389">
        <v>0</v>
      </c>
      <c r="AK389">
        <v>3034</v>
      </c>
      <c r="AL389">
        <v>1300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 t="s">
        <v>1416</v>
      </c>
      <c r="AT389">
        <v>606645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</row>
    <row r="390" spans="1:59" x14ac:dyDescent="0.25">
      <c r="A390" t="s">
        <v>69</v>
      </c>
      <c r="B390" t="s">
        <v>2865</v>
      </c>
      <c r="C390" t="s">
        <v>3048</v>
      </c>
      <c r="D390" t="s">
        <v>168</v>
      </c>
      <c r="E390">
        <v>0</v>
      </c>
      <c r="F390">
        <v>0</v>
      </c>
      <c r="G390">
        <v>100</v>
      </c>
      <c r="H390">
        <v>0</v>
      </c>
      <c r="I390" t="s">
        <v>169</v>
      </c>
      <c r="J390">
        <v>210640846</v>
      </c>
      <c r="K390" t="s">
        <v>3049</v>
      </c>
      <c r="L390" t="s">
        <v>208</v>
      </c>
      <c r="M390" t="s">
        <v>3050</v>
      </c>
      <c r="N390">
        <v>56</v>
      </c>
      <c r="O390" t="s">
        <v>66</v>
      </c>
      <c r="P390">
        <v>20</v>
      </c>
      <c r="Q390" t="s">
        <v>67</v>
      </c>
      <c r="R390">
        <v>40</v>
      </c>
      <c r="S390" t="s">
        <v>67</v>
      </c>
      <c r="T390">
        <v>1</v>
      </c>
      <c r="U390">
        <v>28</v>
      </c>
      <c r="V390">
        <v>468</v>
      </c>
      <c r="W390">
        <v>3477.39</v>
      </c>
      <c r="X390">
        <v>1095</v>
      </c>
      <c r="Y390" t="s">
        <v>68</v>
      </c>
      <c r="AC390">
        <v>87874</v>
      </c>
      <c r="AD390">
        <v>97367</v>
      </c>
      <c r="AE390">
        <v>0</v>
      </c>
      <c r="AF390">
        <v>97367</v>
      </c>
      <c r="AG390">
        <v>0</v>
      </c>
      <c r="AH390">
        <v>97367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97067</v>
      </c>
      <c r="AP390">
        <v>300</v>
      </c>
      <c r="AQ390">
        <v>0</v>
      </c>
      <c r="AR390">
        <v>0</v>
      </c>
      <c r="AS390" t="s">
        <v>1845</v>
      </c>
      <c r="AT390">
        <v>606818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</row>
    <row r="391" spans="1:59" x14ac:dyDescent="0.25">
      <c r="A391" t="s">
        <v>69</v>
      </c>
      <c r="B391" t="s">
        <v>2865</v>
      </c>
      <c r="C391" t="s">
        <v>3048</v>
      </c>
      <c r="D391" t="s">
        <v>168</v>
      </c>
      <c r="E391">
        <v>0</v>
      </c>
      <c r="F391">
        <v>0</v>
      </c>
      <c r="G391">
        <v>100</v>
      </c>
      <c r="H391">
        <v>0</v>
      </c>
      <c r="I391" t="s">
        <v>169</v>
      </c>
      <c r="J391">
        <v>210854762</v>
      </c>
      <c r="K391" t="s">
        <v>3051</v>
      </c>
      <c r="L391" t="s">
        <v>208</v>
      </c>
      <c r="M391" t="s">
        <v>3050</v>
      </c>
      <c r="N391">
        <v>56</v>
      </c>
      <c r="O391" t="s">
        <v>66</v>
      </c>
      <c r="P391">
        <v>20</v>
      </c>
      <c r="Q391" t="s">
        <v>67</v>
      </c>
      <c r="R391">
        <v>40</v>
      </c>
      <c r="S391" t="s">
        <v>67</v>
      </c>
      <c r="T391">
        <v>1</v>
      </c>
      <c r="U391">
        <v>28</v>
      </c>
      <c r="V391">
        <v>243</v>
      </c>
      <c r="W391">
        <v>3477.39</v>
      </c>
      <c r="X391">
        <v>1095</v>
      </c>
      <c r="Y391" t="s">
        <v>68</v>
      </c>
      <c r="AC391">
        <v>87874</v>
      </c>
      <c r="AD391">
        <v>97367</v>
      </c>
      <c r="AE391">
        <v>0</v>
      </c>
      <c r="AF391">
        <v>97367</v>
      </c>
      <c r="AG391">
        <v>0</v>
      </c>
      <c r="AH391">
        <v>97367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97067</v>
      </c>
      <c r="AP391">
        <v>300</v>
      </c>
      <c r="AQ391">
        <v>0</v>
      </c>
      <c r="AR391">
        <v>0</v>
      </c>
      <c r="AS391" t="s">
        <v>3052</v>
      </c>
      <c r="AT391">
        <v>606818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</row>
    <row r="392" spans="1:59" x14ac:dyDescent="0.25">
      <c r="A392" t="s">
        <v>69</v>
      </c>
      <c r="B392" t="s">
        <v>2865</v>
      </c>
      <c r="C392" t="s">
        <v>3053</v>
      </c>
      <c r="D392" t="s">
        <v>168</v>
      </c>
      <c r="E392">
        <v>25</v>
      </c>
      <c r="F392">
        <v>0</v>
      </c>
      <c r="G392">
        <v>0</v>
      </c>
      <c r="H392">
        <v>0</v>
      </c>
      <c r="I392" t="s">
        <v>169</v>
      </c>
      <c r="J392">
        <v>210075685</v>
      </c>
      <c r="K392" t="s">
        <v>3054</v>
      </c>
      <c r="L392" t="s">
        <v>64</v>
      </c>
      <c r="M392" t="s">
        <v>3055</v>
      </c>
      <c r="N392">
        <v>30</v>
      </c>
      <c r="O392" t="s">
        <v>66</v>
      </c>
      <c r="P392">
        <v>0.4</v>
      </c>
      <c r="Q392" t="s">
        <v>67</v>
      </c>
      <c r="R392">
        <v>5</v>
      </c>
      <c r="S392" t="s">
        <v>67</v>
      </c>
      <c r="T392">
        <v>1</v>
      </c>
      <c r="U392">
        <v>2.4</v>
      </c>
      <c r="V392">
        <v>134</v>
      </c>
      <c r="W392">
        <v>1027.5</v>
      </c>
      <c r="X392">
        <v>481</v>
      </c>
      <c r="Y392" t="s">
        <v>68</v>
      </c>
      <c r="AC392">
        <v>1864</v>
      </c>
      <c r="AD392">
        <v>2466</v>
      </c>
      <c r="AE392">
        <v>0</v>
      </c>
      <c r="AF392">
        <v>2466</v>
      </c>
      <c r="AG392">
        <v>617</v>
      </c>
      <c r="AH392">
        <v>1849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 t="s">
        <v>111</v>
      </c>
      <c r="AT392">
        <v>606651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</row>
    <row r="393" spans="1:59" x14ac:dyDescent="0.25">
      <c r="A393" t="s">
        <v>69</v>
      </c>
      <c r="B393" t="s">
        <v>2865</v>
      </c>
      <c r="C393" t="s">
        <v>3056</v>
      </c>
      <c r="D393" t="s">
        <v>168</v>
      </c>
      <c r="E393">
        <v>25</v>
      </c>
      <c r="F393">
        <v>0</v>
      </c>
      <c r="G393">
        <v>0</v>
      </c>
      <c r="H393">
        <v>0</v>
      </c>
      <c r="I393" t="s">
        <v>169</v>
      </c>
      <c r="J393">
        <v>210075693</v>
      </c>
      <c r="K393" t="s">
        <v>3057</v>
      </c>
      <c r="L393" t="s">
        <v>64</v>
      </c>
      <c r="M393" t="s">
        <v>3055</v>
      </c>
      <c r="N393">
        <v>30</v>
      </c>
      <c r="O393" t="s">
        <v>66</v>
      </c>
      <c r="P393">
        <v>5</v>
      </c>
      <c r="Q393" t="s">
        <v>67</v>
      </c>
      <c r="R393">
        <v>5</v>
      </c>
      <c r="S393" t="s">
        <v>67</v>
      </c>
      <c r="T393">
        <v>1</v>
      </c>
      <c r="U393">
        <v>30</v>
      </c>
      <c r="V393">
        <v>433</v>
      </c>
      <c r="W393">
        <v>138.37</v>
      </c>
      <c r="X393">
        <v>482</v>
      </c>
      <c r="Y393" t="s">
        <v>68</v>
      </c>
      <c r="AC393">
        <v>3155</v>
      </c>
      <c r="AD393">
        <v>4151</v>
      </c>
      <c r="AE393">
        <v>0</v>
      </c>
      <c r="AF393">
        <v>4151</v>
      </c>
      <c r="AG393">
        <v>1038</v>
      </c>
      <c r="AH393">
        <v>3113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 t="s">
        <v>111</v>
      </c>
      <c r="AT393">
        <v>606650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</row>
    <row r="394" spans="1:59" x14ac:dyDescent="0.25">
      <c r="A394" t="s">
        <v>69</v>
      </c>
      <c r="B394" t="s">
        <v>2865</v>
      </c>
      <c r="C394" t="s">
        <v>3058</v>
      </c>
      <c r="D394" t="s">
        <v>168</v>
      </c>
      <c r="E394">
        <v>0</v>
      </c>
      <c r="F394">
        <v>0</v>
      </c>
      <c r="G394">
        <v>100</v>
      </c>
      <c r="H394">
        <v>0</v>
      </c>
      <c r="I394" t="s">
        <v>169</v>
      </c>
      <c r="J394">
        <v>210071615</v>
      </c>
      <c r="K394" t="s">
        <v>3059</v>
      </c>
      <c r="L394" t="s">
        <v>3060</v>
      </c>
      <c r="M394" t="s">
        <v>2623</v>
      </c>
      <c r="N394">
        <v>1</v>
      </c>
      <c r="O394" t="s">
        <v>375</v>
      </c>
      <c r="P394">
        <v>18</v>
      </c>
      <c r="Q394" t="s">
        <v>2416</v>
      </c>
      <c r="R394">
        <v>2</v>
      </c>
      <c r="S394" t="s">
        <v>2416</v>
      </c>
      <c r="T394">
        <v>1</v>
      </c>
      <c r="U394">
        <v>9</v>
      </c>
      <c r="V394">
        <v>1202</v>
      </c>
      <c r="W394">
        <v>5022.5600000000004</v>
      </c>
      <c r="X394">
        <v>22017</v>
      </c>
      <c r="Y394" t="s">
        <v>68</v>
      </c>
      <c r="AC394">
        <v>40287</v>
      </c>
      <c r="AD394">
        <v>45203</v>
      </c>
      <c r="AE394">
        <v>0</v>
      </c>
      <c r="AF394">
        <v>45203</v>
      </c>
      <c r="AG394">
        <v>0</v>
      </c>
      <c r="AH394">
        <v>45203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44903</v>
      </c>
      <c r="AP394">
        <v>300</v>
      </c>
      <c r="AQ394">
        <v>0</v>
      </c>
      <c r="AR394">
        <v>0</v>
      </c>
      <c r="AS394" t="s">
        <v>1845</v>
      </c>
      <c r="AT394">
        <v>606653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</row>
    <row r="395" spans="1:59" x14ac:dyDescent="0.25">
      <c r="A395" t="s">
        <v>69</v>
      </c>
      <c r="B395" t="s">
        <v>2865</v>
      </c>
      <c r="C395" t="s">
        <v>3058</v>
      </c>
      <c r="D395" t="s">
        <v>168</v>
      </c>
      <c r="E395">
        <v>0</v>
      </c>
      <c r="F395">
        <v>0</v>
      </c>
      <c r="G395">
        <v>100</v>
      </c>
      <c r="H395">
        <v>0</v>
      </c>
      <c r="I395" t="s">
        <v>169</v>
      </c>
      <c r="J395">
        <v>210231524</v>
      </c>
      <c r="K395" t="s">
        <v>3059</v>
      </c>
      <c r="L395" t="s">
        <v>3061</v>
      </c>
      <c r="M395" t="s">
        <v>2623</v>
      </c>
      <c r="N395">
        <v>5</v>
      </c>
      <c r="O395" t="s">
        <v>375</v>
      </c>
      <c r="P395">
        <v>18</v>
      </c>
      <c r="Q395" t="s">
        <v>2416</v>
      </c>
      <c r="R395">
        <v>2</v>
      </c>
      <c r="S395" t="s">
        <v>2416</v>
      </c>
      <c r="T395">
        <v>1</v>
      </c>
      <c r="U395">
        <v>45</v>
      </c>
      <c r="V395">
        <v>74</v>
      </c>
      <c r="W395">
        <v>4930.04</v>
      </c>
      <c r="X395">
        <v>22017</v>
      </c>
      <c r="Y395" t="s">
        <v>68</v>
      </c>
      <c r="AC395">
        <v>201435</v>
      </c>
      <c r="AD395">
        <v>221852</v>
      </c>
      <c r="AE395">
        <v>0</v>
      </c>
      <c r="AF395">
        <v>221852</v>
      </c>
      <c r="AG395">
        <v>0</v>
      </c>
      <c r="AH395">
        <v>221852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221552</v>
      </c>
      <c r="AP395">
        <v>300</v>
      </c>
      <c r="AQ395">
        <v>0</v>
      </c>
      <c r="AR395">
        <v>0</v>
      </c>
      <c r="AS395" t="s">
        <v>1845</v>
      </c>
      <c r="AT395">
        <v>606653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</row>
    <row r="396" spans="1:59" x14ac:dyDescent="0.25">
      <c r="A396" t="s">
        <v>69</v>
      </c>
      <c r="B396" t="s">
        <v>2865</v>
      </c>
      <c r="C396" t="s">
        <v>3062</v>
      </c>
      <c r="D396" t="s">
        <v>168</v>
      </c>
      <c r="E396">
        <v>0</v>
      </c>
      <c r="F396">
        <v>0</v>
      </c>
      <c r="G396">
        <v>100</v>
      </c>
      <c r="H396">
        <v>0</v>
      </c>
      <c r="I396" t="s">
        <v>169</v>
      </c>
      <c r="J396">
        <v>210071631</v>
      </c>
      <c r="K396" t="s">
        <v>3063</v>
      </c>
      <c r="L396" t="s">
        <v>2622</v>
      </c>
      <c r="M396" t="s">
        <v>2623</v>
      </c>
      <c r="N396">
        <v>1</v>
      </c>
      <c r="O396" t="s">
        <v>375</v>
      </c>
      <c r="P396">
        <v>72</v>
      </c>
      <c r="Q396" t="s">
        <v>2416</v>
      </c>
      <c r="R396">
        <v>2</v>
      </c>
      <c r="S396" t="s">
        <v>2416</v>
      </c>
      <c r="T396">
        <v>1</v>
      </c>
      <c r="U396">
        <v>36</v>
      </c>
      <c r="V396">
        <v>195</v>
      </c>
      <c r="W396">
        <v>4935.78</v>
      </c>
      <c r="X396">
        <v>22019</v>
      </c>
      <c r="Y396" t="s">
        <v>68</v>
      </c>
      <c r="AC396">
        <v>161147</v>
      </c>
      <c r="AD396">
        <v>177688</v>
      </c>
      <c r="AE396">
        <v>0</v>
      </c>
      <c r="AF396">
        <v>177688</v>
      </c>
      <c r="AG396">
        <v>0</v>
      </c>
      <c r="AH396">
        <v>177688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177388</v>
      </c>
      <c r="AP396">
        <v>300</v>
      </c>
      <c r="AQ396">
        <v>0</v>
      </c>
      <c r="AR396">
        <v>0</v>
      </c>
      <c r="AS396" t="s">
        <v>1845</v>
      </c>
      <c r="AT396">
        <v>606655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</row>
    <row r="397" spans="1:59" x14ac:dyDescent="0.25">
      <c r="A397" t="s">
        <v>69</v>
      </c>
      <c r="B397" t="s">
        <v>2865</v>
      </c>
      <c r="C397" t="s">
        <v>3064</v>
      </c>
      <c r="D397" t="s">
        <v>168</v>
      </c>
      <c r="E397">
        <v>80</v>
      </c>
      <c r="F397">
        <v>0</v>
      </c>
      <c r="G397">
        <v>100</v>
      </c>
      <c r="H397">
        <v>0</v>
      </c>
      <c r="I397" t="s">
        <v>169</v>
      </c>
      <c r="J397">
        <v>210137217</v>
      </c>
      <c r="K397" t="s">
        <v>3065</v>
      </c>
      <c r="L397" t="s">
        <v>3066</v>
      </c>
      <c r="M397" t="s">
        <v>3067</v>
      </c>
      <c r="N397">
        <v>50</v>
      </c>
      <c r="O397" t="s">
        <v>375</v>
      </c>
      <c r="P397">
        <v>10</v>
      </c>
      <c r="Q397" t="s">
        <v>318</v>
      </c>
      <c r="R397">
        <v>25</v>
      </c>
      <c r="S397" t="s">
        <v>318</v>
      </c>
      <c r="T397">
        <v>1</v>
      </c>
      <c r="U397">
        <v>20</v>
      </c>
      <c r="V397">
        <v>249</v>
      </c>
      <c r="W397">
        <v>416.5</v>
      </c>
      <c r="X397">
        <v>614</v>
      </c>
      <c r="Y397" t="s">
        <v>68</v>
      </c>
      <c r="AC397">
        <v>6650</v>
      </c>
      <c r="AD397">
        <v>8330</v>
      </c>
      <c r="AE397">
        <v>0</v>
      </c>
      <c r="AF397">
        <v>8330</v>
      </c>
      <c r="AG397">
        <v>6664</v>
      </c>
      <c r="AH397">
        <v>1666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8030</v>
      </c>
      <c r="AP397">
        <v>300</v>
      </c>
      <c r="AQ397">
        <v>0</v>
      </c>
      <c r="AR397">
        <v>0</v>
      </c>
      <c r="AS397" t="s">
        <v>2379</v>
      </c>
      <c r="AT397">
        <v>606591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</row>
    <row r="398" spans="1:59" x14ac:dyDescent="0.25">
      <c r="A398" t="s">
        <v>69</v>
      </c>
      <c r="B398" t="s">
        <v>2865</v>
      </c>
      <c r="C398" t="s">
        <v>3064</v>
      </c>
      <c r="D398" t="s">
        <v>168</v>
      </c>
      <c r="E398">
        <v>80</v>
      </c>
      <c r="F398">
        <v>0</v>
      </c>
      <c r="G398">
        <v>100</v>
      </c>
      <c r="H398">
        <v>0</v>
      </c>
      <c r="I398" t="s">
        <v>169</v>
      </c>
      <c r="J398">
        <v>210106533</v>
      </c>
      <c r="K398" t="s">
        <v>3068</v>
      </c>
      <c r="L398" t="s">
        <v>3066</v>
      </c>
      <c r="M398" t="s">
        <v>3067</v>
      </c>
      <c r="N398">
        <v>50</v>
      </c>
      <c r="O398" t="s">
        <v>375</v>
      </c>
      <c r="P398">
        <v>10</v>
      </c>
      <c r="Q398" t="s">
        <v>318</v>
      </c>
      <c r="R398">
        <v>25</v>
      </c>
      <c r="S398" t="s">
        <v>318</v>
      </c>
      <c r="T398">
        <v>1</v>
      </c>
      <c r="U398">
        <v>20</v>
      </c>
      <c r="V398">
        <v>7585</v>
      </c>
      <c r="W398">
        <v>416.5</v>
      </c>
      <c r="X398">
        <v>614</v>
      </c>
      <c r="Y398" t="s">
        <v>68</v>
      </c>
      <c r="AC398">
        <v>6650</v>
      </c>
      <c r="AD398">
        <v>8330</v>
      </c>
      <c r="AE398">
        <v>0</v>
      </c>
      <c r="AF398">
        <v>8330</v>
      </c>
      <c r="AG398">
        <v>6664</v>
      </c>
      <c r="AH398">
        <v>1666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8030</v>
      </c>
      <c r="AP398">
        <v>300</v>
      </c>
      <c r="AQ398">
        <v>0</v>
      </c>
      <c r="AR398">
        <v>0</v>
      </c>
      <c r="AS398" t="s">
        <v>1205</v>
      </c>
      <c r="AT398">
        <v>606591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</row>
    <row r="399" spans="1:59" x14ac:dyDescent="0.25">
      <c r="A399" t="s">
        <v>69</v>
      </c>
      <c r="B399" t="s">
        <v>2865</v>
      </c>
      <c r="C399" t="s">
        <v>3069</v>
      </c>
      <c r="D399" t="s">
        <v>168</v>
      </c>
      <c r="E399">
        <v>0</v>
      </c>
      <c r="F399">
        <v>0</v>
      </c>
      <c r="G399">
        <v>100</v>
      </c>
      <c r="H399">
        <v>0</v>
      </c>
      <c r="I399" t="s">
        <v>169</v>
      </c>
      <c r="J399">
        <v>210064333</v>
      </c>
      <c r="K399" t="s">
        <v>3070</v>
      </c>
      <c r="L399" t="s">
        <v>220</v>
      </c>
      <c r="M399" t="s">
        <v>3067</v>
      </c>
      <c r="N399">
        <v>30</v>
      </c>
      <c r="O399" t="s">
        <v>66</v>
      </c>
      <c r="P399">
        <v>0.1</v>
      </c>
      <c r="Q399" t="s">
        <v>67</v>
      </c>
      <c r="R399">
        <v>0.4</v>
      </c>
      <c r="S399" t="s">
        <v>67</v>
      </c>
      <c r="T399">
        <v>1</v>
      </c>
      <c r="U399">
        <v>7.5</v>
      </c>
      <c r="V399">
        <v>3214</v>
      </c>
      <c r="W399">
        <v>890.27</v>
      </c>
      <c r="X399">
        <v>153</v>
      </c>
      <c r="Y399" t="s">
        <v>68</v>
      </c>
      <c r="AC399">
        <v>5162</v>
      </c>
      <c r="AD399">
        <v>6677</v>
      </c>
      <c r="AE399">
        <v>0</v>
      </c>
      <c r="AF399">
        <v>6677</v>
      </c>
      <c r="AG399">
        <v>0</v>
      </c>
      <c r="AH399">
        <v>6677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6377</v>
      </c>
      <c r="AP399">
        <v>300</v>
      </c>
      <c r="AQ399">
        <v>0</v>
      </c>
      <c r="AR399">
        <v>0</v>
      </c>
      <c r="AS399" t="s">
        <v>2379</v>
      </c>
      <c r="AT399">
        <v>606590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</row>
    <row r="400" spans="1:59" x14ac:dyDescent="0.25">
      <c r="A400" t="s">
        <v>69</v>
      </c>
      <c r="B400" t="s">
        <v>2865</v>
      </c>
      <c r="C400" t="s">
        <v>3069</v>
      </c>
      <c r="D400" t="s">
        <v>168</v>
      </c>
      <c r="E400">
        <v>0</v>
      </c>
      <c r="F400">
        <v>0</v>
      </c>
      <c r="G400">
        <v>100</v>
      </c>
      <c r="H400">
        <v>0</v>
      </c>
      <c r="I400" t="s">
        <v>169</v>
      </c>
      <c r="J400">
        <v>210223238</v>
      </c>
      <c r="K400" t="s">
        <v>3071</v>
      </c>
      <c r="L400" t="s">
        <v>220</v>
      </c>
      <c r="M400" t="s">
        <v>3067</v>
      </c>
      <c r="N400">
        <v>30</v>
      </c>
      <c r="O400" t="s">
        <v>66</v>
      </c>
      <c r="P400">
        <v>0.1</v>
      </c>
      <c r="Q400" t="s">
        <v>67</v>
      </c>
      <c r="R400">
        <v>0.4</v>
      </c>
      <c r="S400" t="s">
        <v>67</v>
      </c>
      <c r="T400">
        <v>1</v>
      </c>
      <c r="U400">
        <v>7.5</v>
      </c>
      <c r="V400">
        <v>827</v>
      </c>
      <c r="W400">
        <v>625.6</v>
      </c>
      <c r="X400">
        <v>153</v>
      </c>
      <c r="Y400" t="s">
        <v>68</v>
      </c>
      <c r="AC400">
        <v>3610</v>
      </c>
      <c r="AD400">
        <v>4692</v>
      </c>
      <c r="AE400">
        <v>0</v>
      </c>
      <c r="AF400">
        <v>4692</v>
      </c>
      <c r="AG400">
        <v>0</v>
      </c>
      <c r="AH400">
        <v>4692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4392</v>
      </c>
      <c r="AP400">
        <v>300</v>
      </c>
      <c r="AQ400">
        <v>0</v>
      </c>
      <c r="AR400">
        <v>0</v>
      </c>
      <c r="AS400" t="s">
        <v>1205</v>
      </c>
      <c r="AT400">
        <v>606590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</row>
    <row r="401" spans="1:59" x14ac:dyDescent="0.25">
      <c r="A401" t="s">
        <v>69</v>
      </c>
      <c r="B401" t="s">
        <v>2865</v>
      </c>
      <c r="C401" t="s">
        <v>3072</v>
      </c>
      <c r="D401" t="s">
        <v>168</v>
      </c>
      <c r="E401">
        <v>0</v>
      </c>
      <c r="F401">
        <v>0</v>
      </c>
      <c r="G401">
        <v>100</v>
      </c>
      <c r="H401">
        <v>0</v>
      </c>
      <c r="I401" t="s">
        <v>169</v>
      </c>
      <c r="J401">
        <v>210064341</v>
      </c>
      <c r="K401" t="s">
        <v>3073</v>
      </c>
      <c r="L401" t="s">
        <v>220</v>
      </c>
      <c r="M401" t="s">
        <v>3067</v>
      </c>
      <c r="N401">
        <v>30</v>
      </c>
      <c r="O401" t="s">
        <v>66</v>
      </c>
      <c r="P401">
        <v>0.2</v>
      </c>
      <c r="Q401" t="s">
        <v>67</v>
      </c>
      <c r="R401">
        <v>0.4</v>
      </c>
      <c r="S401" t="s">
        <v>67</v>
      </c>
      <c r="T401">
        <v>1</v>
      </c>
      <c r="U401">
        <v>15</v>
      </c>
      <c r="V401">
        <v>2068</v>
      </c>
      <c r="W401">
        <v>821.67</v>
      </c>
      <c r="X401">
        <v>154</v>
      </c>
      <c r="Y401" t="s">
        <v>68</v>
      </c>
      <c r="AC401">
        <v>10295</v>
      </c>
      <c r="AD401">
        <v>12325</v>
      </c>
      <c r="AE401">
        <v>0</v>
      </c>
      <c r="AF401">
        <v>12325</v>
      </c>
      <c r="AG401">
        <v>0</v>
      </c>
      <c r="AH401">
        <v>12325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12025</v>
      </c>
      <c r="AP401">
        <v>300</v>
      </c>
      <c r="AQ401">
        <v>0</v>
      </c>
      <c r="AR401">
        <v>0</v>
      </c>
      <c r="AS401" t="s">
        <v>2379</v>
      </c>
      <c r="AT401">
        <v>606592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</row>
    <row r="402" spans="1:59" x14ac:dyDescent="0.25">
      <c r="A402" t="s">
        <v>69</v>
      </c>
      <c r="B402" t="s">
        <v>2865</v>
      </c>
      <c r="C402" t="s">
        <v>3072</v>
      </c>
      <c r="D402" t="s">
        <v>168</v>
      </c>
      <c r="E402">
        <v>0</v>
      </c>
      <c r="F402">
        <v>0</v>
      </c>
      <c r="G402">
        <v>100</v>
      </c>
      <c r="H402">
        <v>0</v>
      </c>
      <c r="I402" t="s">
        <v>169</v>
      </c>
      <c r="J402">
        <v>210222622</v>
      </c>
      <c r="K402" t="s">
        <v>3074</v>
      </c>
      <c r="L402" t="s">
        <v>220</v>
      </c>
      <c r="M402" t="s">
        <v>3067</v>
      </c>
      <c r="N402">
        <v>30</v>
      </c>
      <c r="O402" t="s">
        <v>66</v>
      </c>
      <c r="P402">
        <v>0.2</v>
      </c>
      <c r="Q402" t="s">
        <v>67</v>
      </c>
      <c r="R402">
        <v>0.4</v>
      </c>
      <c r="S402" t="s">
        <v>67</v>
      </c>
      <c r="T402">
        <v>1</v>
      </c>
      <c r="U402">
        <v>15</v>
      </c>
      <c r="V402">
        <v>385</v>
      </c>
      <c r="W402">
        <v>595.47</v>
      </c>
      <c r="X402">
        <v>154</v>
      </c>
      <c r="Y402" t="s">
        <v>68</v>
      </c>
      <c r="AC402">
        <v>7200</v>
      </c>
      <c r="AD402">
        <v>8932</v>
      </c>
      <c r="AE402">
        <v>0</v>
      </c>
      <c r="AF402">
        <v>8932</v>
      </c>
      <c r="AG402">
        <v>0</v>
      </c>
      <c r="AH402">
        <v>8932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8632</v>
      </c>
      <c r="AP402">
        <v>300</v>
      </c>
      <c r="AQ402">
        <v>0</v>
      </c>
      <c r="AR402">
        <v>0</v>
      </c>
      <c r="AS402" t="s">
        <v>1205</v>
      </c>
      <c r="AT402">
        <v>606592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</row>
    <row r="403" spans="1:59" x14ac:dyDescent="0.25">
      <c r="A403" t="s">
        <v>69</v>
      </c>
      <c r="B403" t="s">
        <v>2865</v>
      </c>
      <c r="C403" t="s">
        <v>3075</v>
      </c>
      <c r="D403" t="s">
        <v>168</v>
      </c>
      <c r="E403">
        <v>0</v>
      </c>
      <c r="F403">
        <v>0</v>
      </c>
      <c r="G403">
        <v>100</v>
      </c>
      <c r="H403">
        <v>0</v>
      </c>
      <c r="I403" t="s">
        <v>169</v>
      </c>
      <c r="J403">
        <v>210031160</v>
      </c>
      <c r="K403" t="s">
        <v>3076</v>
      </c>
      <c r="L403" t="s">
        <v>3077</v>
      </c>
      <c r="M403" t="s">
        <v>2260</v>
      </c>
      <c r="N403">
        <v>5</v>
      </c>
      <c r="O403" t="s">
        <v>375</v>
      </c>
      <c r="P403">
        <v>0.1</v>
      </c>
      <c r="Q403" t="s">
        <v>67</v>
      </c>
      <c r="R403">
        <v>0.7</v>
      </c>
      <c r="S403" t="s">
        <v>67</v>
      </c>
      <c r="T403">
        <v>1</v>
      </c>
      <c r="U403">
        <v>0.71</v>
      </c>
      <c r="V403">
        <v>61</v>
      </c>
      <c r="W403">
        <v>10603.6</v>
      </c>
      <c r="X403">
        <v>1044</v>
      </c>
      <c r="Y403" t="s">
        <v>68</v>
      </c>
      <c r="AC403">
        <v>5961</v>
      </c>
      <c r="AD403">
        <v>7574</v>
      </c>
      <c r="AE403">
        <v>0</v>
      </c>
      <c r="AF403">
        <v>7574</v>
      </c>
      <c r="AG403">
        <v>0</v>
      </c>
      <c r="AH403">
        <v>7574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7274</v>
      </c>
      <c r="AP403">
        <v>300</v>
      </c>
      <c r="AQ403">
        <v>0</v>
      </c>
      <c r="AR403">
        <v>0</v>
      </c>
      <c r="AS403" t="s">
        <v>398</v>
      </c>
      <c r="AT403">
        <v>606596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</row>
    <row r="404" spans="1:59" x14ac:dyDescent="0.25">
      <c r="A404" t="s">
        <v>69</v>
      </c>
      <c r="B404" t="s">
        <v>2865</v>
      </c>
      <c r="C404" t="s">
        <v>3078</v>
      </c>
      <c r="D404" t="s">
        <v>168</v>
      </c>
      <c r="E404">
        <v>0</v>
      </c>
      <c r="F404">
        <v>0</v>
      </c>
      <c r="G404">
        <v>100</v>
      </c>
      <c r="H404">
        <v>0</v>
      </c>
      <c r="I404" t="s">
        <v>169</v>
      </c>
      <c r="J404">
        <v>210862197</v>
      </c>
      <c r="K404" t="s">
        <v>3079</v>
      </c>
      <c r="L404" t="s">
        <v>2259</v>
      </c>
      <c r="M404" t="s">
        <v>2260</v>
      </c>
      <c r="N404">
        <v>1</v>
      </c>
      <c r="O404" t="s">
        <v>375</v>
      </c>
      <c r="P404">
        <v>10</v>
      </c>
      <c r="Q404" t="s">
        <v>67</v>
      </c>
      <c r="R404">
        <v>0.7</v>
      </c>
      <c r="S404" t="s">
        <v>67</v>
      </c>
      <c r="T404">
        <v>1</v>
      </c>
      <c r="U404">
        <v>14.29</v>
      </c>
      <c r="V404">
        <v>0</v>
      </c>
      <c r="W404">
        <v>6658.61</v>
      </c>
      <c r="X404">
        <v>3052</v>
      </c>
      <c r="Y404" t="s">
        <v>68</v>
      </c>
      <c r="AC404">
        <v>85827</v>
      </c>
      <c r="AD404">
        <v>95123</v>
      </c>
      <c r="AE404">
        <v>0</v>
      </c>
      <c r="AF404">
        <v>95123</v>
      </c>
      <c r="AG404">
        <v>0</v>
      </c>
      <c r="AH404">
        <v>95123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94823</v>
      </c>
      <c r="AP404">
        <v>300</v>
      </c>
      <c r="AQ404">
        <v>0</v>
      </c>
      <c r="AR404">
        <v>0</v>
      </c>
      <c r="AS404" t="s">
        <v>98</v>
      </c>
      <c r="AT404">
        <v>606595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</row>
    <row r="405" spans="1:59" x14ac:dyDescent="0.25">
      <c r="A405" t="s">
        <v>69</v>
      </c>
      <c r="B405" t="s">
        <v>2865</v>
      </c>
      <c r="C405" t="s">
        <v>3078</v>
      </c>
      <c r="D405" t="s">
        <v>168</v>
      </c>
      <c r="E405">
        <v>0</v>
      </c>
      <c r="F405">
        <v>0</v>
      </c>
      <c r="G405">
        <v>100</v>
      </c>
      <c r="H405">
        <v>0</v>
      </c>
      <c r="I405" t="s">
        <v>169</v>
      </c>
      <c r="J405">
        <v>210212148</v>
      </c>
      <c r="K405" t="s">
        <v>3080</v>
      </c>
      <c r="L405" t="s">
        <v>2262</v>
      </c>
      <c r="M405" t="s">
        <v>2260</v>
      </c>
      <c r="N405">
        <v>1</v>
      </c>
      <c r="O405" t="s">
        <v>375</v>
      </c>
      <c r="P405">
        <v>10</v>
      </c>
      <c r="Q405" t="s">
        <v>67</v>
      </c>
      <c r="R405">
        <v>0.7</v>
      </c>
      <c r="S405" t="s">
        <v>67</v>
      </c>
      <c r="T405">
        <v>1</v>
      </c>
      <c r="U405">
        <v>14.29</v>
      </c>
      <c r="V405">
        <v>58</v>
      </c>
      <c r="W405">
        <v>11049.29</v>
      </c>
      <c r="X405">
        <v>3052</v>
      </c>
      <c r="Y405" t="s">
        <v>68</v>
      </c>
      <c r="AC405">
        <v>143046</v>
      </c>
      <c r="AD405">
        <v>157847</v>
      </c>
      <c r="AE405">
        <v>0</v>
      </c>
      <c r="AF405">
        <v>157847</v>
      </c>
      <c r="AG405">
        <v>0</v>
      </c>
      <c r="AH405">
        <v>157847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157547</v>
      </c>
      <c r="AP405">
        <v>300</v>
      </c>
      <c r="AQ405">
        <v>0</v>
      </c>
      <c r="AR405">
        <v>0</v>
      </c>
      <c r="AS405" t="s">
        <v>398</v>
      </c>
      <c r="AT405">
        <v>606595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</row>
    <row r="406" spans="1:59" x14ac:dyDescent="0.25">
      <c r="A406" t="s">
        <v>69</v>
      </c>
      <c r="B406" t="s">
        <v>2865</v>
      </c>
      <c r="C406" t="s">
        <v>3081</v>
      </c>
      <c r="D406" t="s">
        <v>168</v>
      </c>
      <c r="E406">
        <v>0</v>
      </c>
      <c r="F406">
        <v>0</v>
      </c>
      <c r="G406">
        <v>100</v>
      </c>
      <c r="H406">
        <v>0</v>
      </c>
      <c r="I406" t="s">
        <v>169</v>
      </c>
      <c r="J406">
        <v>210862202</v>
      </c>
      <c r="K406" t="s">
        <v>3082</v>
      </c>
      <c r="L406" t="s">
        <v>2259</v>
      </c>
      <c r="M406" t="s">
        <v>2260</v>
      </c>
      <c r="N406">
        <v>1</v>
      </c>
      <c r="O406" t="s">
        <v>375</v>
      </c>
      <c r="P406">
        <v>20</v>
      </c>
      <c r="Q406" t="s">
        <v>67</v>
      </c>
      <c r="R406">
        <v>0.7</v>
      </c>
      <c r="S406" t="s">
        <v>67</v>
      </c>
      <c r="T406">
        <v>1</v>
      </c>
      <c r="U406">
        <v>28.57</v>
      </c>
      <c r="V406">
        <v>14</v>
      </c>
      <c r="W406">
        <v>4152.58</v>
      </c>
      <c r="X406">
        <v>3053</v>
      </c>
      <c r="Y406" t="s">
        <v>68</v>
      </c>
      <c r="AC406">
        <v>107284</v>
      </c>
      <c r="AD406">
        <v>118645</v>
      </c>
      <c r="AE406">
        <v>0</v>
      </c>
      <c r="AF406">
        <v>118645</v>
      </c>
      <c r="AG406">
        <v>0</v>
      </c>
      <c r="AH406">
        <v>118645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118345</v>
      </c>
      <c r="AP406">
        <v>300</v>
      </c>
      <c r="AQ406">
        <v>0</v>
      </c>
      <c r="AR406">
        <v>0</v>
      </c>
      <c r="AS406" t="s">
        <v>98</v>
      </c>
      <c r="AT406">
        <v>606594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</row>
    <row r="407" spans="1:59" x14ac:dyDescent="0.25">
      <c r="A407" t="s">
        <v>69</v>
      </c>
      <c r="B407" t="s">
        <v>2865</v>
      </c>
      <c r="C407" t="s">
        <v>3081</v>
      </c>
      <c r="D407" t="s">
        <v>168</v>
      </c>
      <c r="E407">
        <v>0</v>
      </c>
      <c r="F407">
        <v>0</v>
      </c>
      <c r="G407">
        <v>100</v>
      </c>
      <c r="H407">
        <v>0</v>
      </c>
      <c r="I407" t="s">
        <v>169</v>
      </c>
      <c r="J407">
        <v>210212156</v>
      </c>
      <c r="K407" t="s">
        <v>3083</v>
      </c>
      <c r="L407" t="s">
        <v>2262</v>
      </c>
      <c r="M407" t="s">
        <v>2260</v>
      </c>
      <c r="N407">
        <v>1</v>
      </c>
      <c r="O407" t="s">
        <v>375</v>
      </c>
      <c r="P407">
        <v>20</v>
      </c>
      <c r="Q407" t="s">
        <v>67</v>
      </c>
      <c r="R407">
        <v>0.7</v>
      </c>
      <c r="S407" t="s">
        <v>67</v>
      </c>
      <c r="T407">
        <v>1</v>
      </c>
      <c r="U407">
        <v>28.57</v>
      </c>
      <c r="V407">
        <v>430</v>
      </c>
      <c r="W407">
        <v>6896.68</v>
      </c>
      <c r="X407">
        <v>3053</v>
      </c>
      <c r="Y407" t="s">
        <v>68</v>
      </c>
      <c r="AC407">
        <v>178807</v>
      </c>
      <c r="AD407">
        <v>197048</v>
      </c>
      <c r="AE407">
        <v>0</v>
      </c>
      <c r="AF407">
        <v>197048</v>
      </c>
      <c r="AG407">
        <v>0</v>
      </c>
      <c r="AH407">
        <v>197048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196748</v>
      </c>
      <c r="AP407">
        <v>300</v>
      </c>
      <c r="AQ407">
        <v>0</v>
      </c>
      <c r="AR407">
        <v>0</v>
      </c>
      <c r="AS407" t="s">
        <v>398</v>
      </c>
      <c r="AT407">
        <v>606594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</row>
    <row r="408" spans="1:59" x14ac:dyDescent="0.25">
      <c r="A408" t="s">
        <v>69</v>
      </c>
      <c r="B408" t="s">
        <v>2865</v>
      </c>
      <c r="C408" t="s">
        <v>3084</v>
      </c>
      <c r="D408" t="s">
        <v>168</v>
      </c>
      <c r="E408">
        <v>0</v>
      </c>
      <c r="F408">
        <v>0</v>
      </c>
      <c r="G408">
        <v>100</v>
      </c>
      <c r="H408">
        <v>0</v>
      </c>
      <c r="I408" t="s">
        <v>169</v>
      </c>
      <c r="J408">
        <v>210212693</v>
      </c>
      <c r="K408" t="s">
        <v>3085</v>
      </c>
      <c r="L408" t="s">
        <v>2628</v>
      </c>
      <c r="M408" t="s">
        <v>2629</v>
      </c>
      <c r="N408">
        <v>1</v>
      </c>
      <c r="O408" t="s">
        <v>375</v>
      </c>
      <c r="P408">
        <v>60</v>
      </c>
      <c r="Q408" t="s">
        <v>67</v>
      </c>
      <c r="R408">
        <v>2.14</v>
      </c>
      <c r="S408" t="s">
        <v>67</v>
      </c>
      <c r="T408">
        <v>1</v>
      </c>
      <c r="U408">
        <v>28.04</v>
      </c>
      <c r="V408">
        <v>139</v>
      </c>
      <c r="W408">
        <v>9358.4</v>
      </c>
      <c r="X408">
        <v>3665</v>
      </c>
      <c r="Y408" t="s">
        <v>68</v>
      </c>
      <c r="AC408">
        <v>238410</v>
      </c>
      <c r="AD408">
        <v>262385</v>
      </c>
      <c r="AE408">
        <v>0</v>
      </c>
      <c r="AF408">
        <v>262385</v>
      </c>
      <c r="AG408">
        <v>0</v>
      </c>
      <c r="AH408">
        <v>262385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262085</v>
      </c>
      <c r="AP408">
        <v>300</v>
      </c>
      <c r="AQ408">
        <v>0</v>
      </c>
      <c r="AR408">
        <v>0</v>
      </c>
      <c r="AS408" t="s">
        <v>2630</v>
      </c>
      <c r="AT408">
        <v>606597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</row>
    <row r="409" spans="1:59" x14ac:dyDescent="0.25">
      <c r="A409" t="s">
        <v>69</v>
      </c>
      <c r="B409" t="s">
        <v>2865</v>
      </c>
      <c r="C409" t="s">
        <v>3086</v>
      </c>
      <c r="D409" t="s">
        <v>168</v>
      </c>
      <c r="E409">
        <v>0</v>
      </c>
      <c r="F409">
        <v>0</v>
      </c>
      <c r="G409">
        <v>100</v>
      </c>
      <c r="H409">
        <v>0</v>
      </c>
      <c r="I409" t="s">
        <v>169</v>
      </c>
      <c r="J409">
        <v>210212708</v>
      </c>
      <c r="K409" t="s">
        <v>3087</v>
      </c>
      <c r="L409" t="s">
        <v>2628</v>
      </c>
      <c r="M409" t="s">
        <v>2629</v>
      </c>
      <c r="N409">
        <v>1</v>
      </c>
      <c r="O409" t="s">
        <v>375</v>
      </c>
      <c r="P409">
        <v>90</v>
      </c>
      <c r="Q409" t="s">
        <v>67</v>
      </c>
      <c r="R409">
        <v>2.14</v>
      </c>
      <c r="S409" t="s">
        <v>67</v>
      </c>
      <c r="T409">
        <v>1</v>
      </c>
      <c r="U409">
        <v>42.06</v>
      </c>
      <c r="V409">
        <v>200</v>
      </c>
      <c r="W409">
        <v>7742.76</v>
      </c>
      <c r="X409">
        <v>3666</v>
      </c>
      <c r="Y409" t="s">
        <v>68</v>
      </c>
      <c r="AC409">
        <v>296105</v>
      </c>
      <c r="AD409">
        <v>325630</v>
      </c>
      <c r="AE409">
        <v>0</v>
      </c>
      <c r="AF409">
        <v>325630</v>
      </c>
      <c r="AG409">
        <v>0</v>
      </c>
      <c r="AH409">
        <v>325630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325330</v>
      </c>
      <c r="AP409">
        <v>300</v>
      </c>
      <c r="AQ409">
        <v>0</v>
      </c>
      <c r="AR409">
        <v>0</v>
      </c>
      <c r="AS409" t="s">
        <v>2630</v>
      </c>
      <c r="AT409">
        <v>606599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</row>
    <row r="410" spans="1:59" x14ac:dyDescent="0.25">
      <c r="A410" t="s">
        <v>69</v>
      </c>
      <c r="B410" t="s">
        <v>2865</v>
      </c>
      <c r="C410" t="s">
        <v>3088</v>
      </c>
      <c r="D410" t="s">
        <v>168</v>
      </c>
      <c r="E410">
        <v>55</v>
      </c>
      <c r="F410">
        <v>0</v>
      </c>
      <c r="G410">
        <v>100</v>
      </c>
      <c r="H410">
        <v>0</v>
      </c>
      <c r="I410" t="s">
        <v>169</v>
      </c>
      <c r="J410">
        <v>210136986</v>
      </c>
      <c r="K410" t="s">
        <v>3089</v>
      </c>
      <c r="L410" t="s">
        <v>3090</v>
      </c>
      <c r="M410" t="s">
        <v>2633</v>
      </c>
      <c r="N410">
        <v>1</v>
      </c>
      <c r="O410" t="s">
        <v>375</v>
      </c>
      <c r="P410">
        <v>125</v>
      </c>
      <c r="Q410" t="s">
        <v>67</v>
      </c>
      <c r="R410">
        <v>20</v>
      </c>
      <c r="S410" t="s">
        <v>67</v>
      </c>
      <c r="T410">
        <v>1</v>
      </c>
      <c r="U410">
        <v>6.25</v>
      </c>
      <c r="V410">
        <v>15</v>
      </c>
      <c r="W410">
        <v>130.08000000000001</v>
      </c>
      <c r="X410">
        <v>921</v>
      </c>
      <c r="Y410" t="s">
        <v>68</v>
      </c>
      <c r="AC410">
        <v>589</v>
      </c>
      <c r="AD410">
        <v>813</v>
      </c>
      <c r="AE410">
        <v>0</v>
      </c>
      <c r="AF410">
        <v>813</v>
      </c>
      <c r="AG410">
        <v>447</v>
      </c>
      <c r="AH410">
        <v>366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513</v>
      </c>
      <c r="AP410">
        <v>300</v>
      </c>
      <c r="AQ410">
        <v>0</v>
      </c>
      <c r="AR410">
        <v>0</v>
      </c>
      <c r="AS410" t="s">
        <v>98</v>
      </c>
      <c r="AT410">
        <v>606600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</row>
    <row r="411" spans="1:59" x14ac:dyDescent="0.25">
      <c r="A411" t="s">
        <v>69</v>
      </c>
      <c r="B411" t="s">
        <v>2865</v>
      </c>
      <c r="C411" t="s">
        <v>3088</v>
      </c>
      <c r="D411" t="s">
        <v>168</v>
      </c>
      <c r="E411">
        <v>55</v>
      </c>
      <c r="F411">
        <v>90</v>
      </c>
      <c r="G411">
        <v>100</v>
      </c>
      <c r="H411">
        <v>0</v>
      </c>
      <c r="I411" t="s">
        <v>169</v>
      </c>
      <c r="J411">
        <v>210364864</v>
      </c>
      <c r="K411" t="s">
        <v>3091</v>
      </c>
      <c r="L411" t="s">
        <v>3092</v>
      </c>
      <c r="M411" t="s">
        <v>2633</v>
      </c>
      <c r="N411">
        <v>10</v>
      </c>
      <c r="O411" t="s">
        <v>375</v>
      </c>
      <c r="P411">
        <v>40</v>
      </c>
      <c r="Q411" t="s">
        <v>67</v>
      </c>
      <c r="R411">
        <v>20</v>
      </c>
      <c r="S411" t="s">
        <v>67</v>
      </c>
      <c r="T411">
        <v>1</v>
      </c>
      <c r="U411">
        <v>20</v>
      </c>
      <c r="V411">
        <v>1</v>
      </c>
      <c r="W411">
        <v>238.15</v>
      </c>
      <c r="X411">
        <v>921</v>
      </c>
      <c r="Y411" t="s">
        <v>68</v>
      </c>
      <c r="AC411">
        <v>3674</v>
      </c>
      <c r="AD411">
        <v>4763</v>
      </c>
      <c r="AE411">
        <v>0</v>
      </c>
      <c r="AF411">
        <v>4763</v>
      </c>
      <c r="AG411">
        <v>2620</v>
      </c>
      <c r="AH411">
        <v>2143</v>
      </c>
      <c r="AI411">
        <v>0</v>
      </c>
      <c r="AJ411">
        <v>0</v>
      </c>
      <c r="AK411">
        <v>4287</v>
      </c>
      <c r="AL411">
        <v>476</v>
      </c>
      <c r="AM411">
        <v>0</v>
      </c>
      <c r="AN411">
        <v>0</v>
      </c>
      <c r="AO411">
        <v>4463</v>
      </c>
      <c r="AP411">
        <v>300</v>
      </c>
      <c r="AQ411">
        <v>0</v>
      </c>
      <c r="AR411">
        <v>0</v>
      </c>
      <c r="AS411" t="s">
        <v>98</v>
      </c>
      <c r="AT411">
        <v>606600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</row>
    <row r="412" spans="1:59" x14ac:dyDescent="0.25">
      <c r="A412" t="s">
        <v>69</v>
      </c>
      <c r="B412" t="s">
        <v>2865</v>
      </c>
      <c r="C412" t="s">
        <v>3088</v>
      </c>
      <c r="D412" t="s">
        <v>168</v>
      </c>
      <c r="E412">
        <v>55</v>
      </c>
      <c r="F412">
        <v>0</v>
      </c>
      <c r="G412">
        <v>100</v>
      </c>
      <c r="H412">
        <v>0</v>
      </c>
      <c r="I412" t="s">
        <v>169</v>
      </c>
      <c r="J412">
        <v>210032158</v>
      </c>
      <c r="K412" t="s">
        <v>3093</v>
      </c>
      <c r="L412" t="s">
        <v>3094</v>
      </c>
      <c r="M412" t="s">
        <v>2633</v>
      </c>
      <c r="N412">
        <v>1</v>
      </c>
      <c r="O412" t="s">
        <v>375</v>
      </c>
      <c r="P412">
        <v>1000</v>
      </c>
      <c r="Q412" t="s">
        <v>67</v>
      </c>
      <c r="R412">
        <v>20</v>
      </c>
      <c r="S412" t="s">
        <v>67</v>
      </c>
      <c r="T412">
        <v>1</v>
      </c>
      <c r="U412">
        <v>50</v>
      </c>
      <c r="V412">
        <v>199</v>
      </c>
      <c r="W412">
        <v>110.78</v>
      </c>
      <c r="X412">
        <v>921</v>
      </c>
      <c r="Y412" t="s">
        <v>68</v>
      </c>
      <c r="AC412">
        <v>4282</v>
      </c>
      <c r="AD412">
        <v>5539</v>
      </c>
      <c r="AE412">
        <v>0</v>
      </c>
      <c r="AF412">
        <v>5539</v>
      </c>
      <c r="AG412">
        <v>3046</v>
      </c>
      <c r="AH412">
        <v>2493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5239</v>
      </c>
      <c r="AP412">
        <v>300</v>
      </c>
      <c r="AQ412">
        <v>0</v>
      </c>
      <c r="AR412">
        <v>0</v>
      </c>
      <c r="AS412" t="s">
        <v>70</v>
      </c>
      <c r="AT412">
        <v>606600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</row>
    <row r="413" spans="1:59" x14ac:dyDescent="0.25">
      <c r="A413" t="s">
        <v>69</v>
      </c>
      <c r="B413" t="s">
        <v>2865</v>
      </c>
      <c r="C413" t="s">
        <v>3088</v>
      </c>
      <c r="D413" t="s">
        <v>168</v>
      </c>
      <c r="E413">
        <v>55</v>
      </c>
      <c r="F413">
        <v>0</v>
      </c>
      <c r="G413">
        <v>100</v>
      </c>
      <c r="H413">
        <v>0</v>
      </c>
      <c r="I413" t="s">
        <v>169</v>
      </c>
      <c r="J413">
        <v>210032140</v>
      </c>
      <c r="K413" t="s">
        <v>3095</v>
      </c>
      <c r="L413" t="s">
        <v>3094</v>
      </c>
      <c r="M413" t="s">
        <v>2633</v>
      </c>
      <c r="N413">
        <v>1</v>
      </c>
      <c r="O413" t="s">
        <v>375</v>
      </c>
      <c r="P413">
        <v>500</v>
      </c>
      <c r="Q413" t="s">
        <v>67</v>
      </c>
      <c r="R413">
        <v>20</v>
      </c>
      <c r="S413" t="s">
        <v>67</v>
      </c>
      <c r="T413">
        <v>1</v>
      </c>
      <c r="U413">
        <v>25</v>
      </c>
      <c r="V413">
        <v>950</v>
      </c>
      <c r="W413">
        <v>109.44</v>
      </c>
      <c r="X413">
        <v>921</v>
      </c>
      <c r="Y413" t="s">
        <v>68</v>
      </c>
      <c r="AC413">
        <v>2072</v>
      </c>
      <c r="AD413">
        <v>2736</v>
      </c>
      <c r="AE413">
        <v>0</v>
      </c>
      <c r="AF413">
        <v>2736</v>
      </c>
      <c r="AG413">
        <v>1505</v>
      </c>
      <c r="AH413">
        <v>1231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2436</v>
      </c>
      <c r="AP413">
        <v>300</v>
      </c>
      <c r="AQ413">
        <v>0</v>
      </c>
      <c r="AR413">
        <v>0</v>
      </c>
      <c r="AS413" t="s">
        <v>70</v>
      </c>
      <c r="AT413">
        <v>606600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</row>
    <row r="414" spans="1:59" x14ac:dyDescent="0.25">
      <c r="A414" t="s">
        <v>69</v>
      </c>
      <c r="B414" t="s">
        <v>2865</v>
      </c>
      <c r="C414" t="s">
        <v>3096</v>
      </c>
      <c r="D414" t="s">
        <v>168</v>
      </c>
      <c r="E414">
        <v>0</v>
      </c>
      <c r="F414">
        <v>0</v>
      </c>
      <c r="G414">
        <v>100</v>
      </c>
      <c r="H414">
        <v>0</v>
      </c>
      <c r="I414" t="s">
        <v>169</v>
      </c>
      <c r="J414">
        <v>210187096</v>
      </c>
      <c r="K414" t="s">
        <v>3097</v>
      </c>
      <c r="L414" t="s">
        <v>83</v>
      </c>
      <c r="M414" t="s">
        <v>3098</v>
      </c>
      <c r="N414">
        <v>28</v>
      </c>
      <c r="O414" t="s">
        <v>66</v>
      </c>
      <c r="P414">
        <v>30</v>
      </c>
      <c r="Q414" t="s">
        <v>67</v>
      </c>
      <c r="R414">
        <v>60</v>
      </c>
      <c r="S414" t="s">
        <v>67</v>
      </c>
      <c r="T414">
        <v>1</v>
      </c>
      <c r="U414">
        <v>14</v>
      </c>
      <c r="V414">
        <v>880</v>
      </c>
      <c r="W414">
        <v>3616.21</v>
      </c>
      <c r="X414">
        <v>1428</v>
      </c>
      <c r="Y414" t="s">
        <v>68</v>
      </c>
      <c r="AC414">
        <v>45236</v>
      </c>
      <c r="AD414">
        <v>50627</v>
      </c>
      <c r="AE414">
        <v>0</v>
      </c>
      <c r="AF414">
        <v>50627</v>
      </c>
      <c r="AG414">
        <v>0</v>
      </c>
      <c r="AH414">
        <v>50627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50327</v>
      </c>
      <c r="AP414">
        <v>300</v>
      </c>
      <c r="AQ414">
        <v>0</v>
      </c>
      <c r="AR414">
        <v>0</v>
      </c>
      <c r="AS414" t="s">
        <v>3099</v>
      </c>
      <c r="AT414">
        <v>606672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</row>
    <row r="415" spans="1:59" x14ac:dyDescent="0.25">
      <c r="A415" t="s">
        <v>69</v>
      </c>
      <c r="B415" t="s">
        <v>2865</v>
      </c>
      <c r="C415" t="s">
        <v>3100</v>
      </c>
      <c r="D415" t="s">
        <v>168</v>
      </c>
      <c r="E415">
        <v>0</v>
      </c>
      <c r="F415">
        <v>0</v>
      </c>
      <c r="G415">
        <v>100</v>
      </c>
      <c r="H415">
        <v>0</v>
      </c>
      <c r="I415" t="s">
        <v>169</v>
      </c>
      <c r="J415">
        <v>210187107</v>
      </c>
      <c r="K415" t="s">
        <v>3101</v>
      </c>
      <c r="L415" t="s">
        <v>83</v>
      </c>
      <c r="M415" t="s">
        <v>3098</v>
      </c>
      <c r="N415">
        <v>28</v>
      </c>
      <c r="O415" t="s">
        <v>66</v>
      </c>
      <c r="P415">
        <v>60</v>
      </c>
      <c r="Q415" t="s">
        <v>67</v>
      </c>
      <c r="R415">
        <v>60</v>
      </c>
      <c r="S415" t="s">
        <v>67</v>
      </c>
      <c r="T415">
        <v>1</v>
      </c>
      <c r="U415">
        <v>28</v>
      </c>
      <c r="V415">
        <v>925</v>
      </c>
      <c r="W415">
        <v>3579.11</v>
      </c>
      <c r="X415">
        <v>1431</v>
      </c>
      <c r="Y415" t="s">
        <v>68</v>
      </c>
      <c r="AC415">
        <v>90472</v>
      </c>
      <c r="AD415">
        <v>100215</v>
      </c>
      <c r="AE415">
        <v>0</v>
      </c>
      <c r="AF415">
        <v>100215</v>
      </c>
      <c r="AG415">
        <v>0</v>
      </c>
      <c r="AH415">
        <v>100215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99915</v>
      </c>
      <c r="AP415">
        <v>300</v>
      </c>
      <c r="AQ415">
        <v>0</v>
      </c>
      <c r="AR415">
        <v>0</v>
      </c>
      <c r="AS415" t="s">
        <v>3099</v>
      </c>
      <c r="AT415">
        <v>606671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</row>
    <row r="416" spans="1:59" x14ac:dyDescent="0.25">
      <c r="A416" t="s">
        <v>69</v>
      </c>
      <c r="B416" t="s">
        <v>2865</v>
      </c>
      <c r="C416" t="s">
        <v>3102</v>
      </c>
      <c r="D416" t="s">
        <v>168</v>
      </c>
      <c r="E416">
        <v>0</v>
      </c>
      <c r="F416">
        <v>0</v>
      </c>
      <c r="G416">
        <v>100</v>
      </c>
      <c r="H416">
        <v>0</v>
      </c>
      <c r="I416" t="s">
        <v>169</v>
      </c>
      <c r="J416">
        <v>210359380</v>
      </c>
      <c r="K416" t="s">
        <v>3103</v>
      </c>
      <c r="L416" t="s">
        <v>83</v>
      </c>
      <c r="M416" t="s">
        <v>3104</v>
      </c>
      <c r="N416">
        <v>28</v>
      </c>
      <c r="O416" t="s">
        <v>66</v>
      </c>
      <c r="P416">
        <v>2</v>
      </c>
      <c r="Q416" t="s">
        <v>318</v>
      </c>
      <c r="R416">
        <v>2</v>
      </c>
      <c r="S416" t="s">
        <v>318</v>
      </c>
      <c r="T416">
        <v>1</v>
      </c>
      <c r="U416">
        <v>28</v>
      </c>
      <c r="V416">
        <v>226</v>
      </c>
      <c r="W416">
        <v>1964.68</v>
      </c>
      <c r="X416">
        <v>906</v>
      </c>
      <c r="Y416" t="s">
        <v>68</v>
      </c>
      <c r="AC416">
        <v>49235</v>
      </c>
      <c r="AD416">
        <v>55011</v>
      </c>
      <c r="AE416">
        <v>0</v>
      </c>
      <c r="AF416">
        <v>55011</v>
      </c>
      <c r="AG416">
        <v>0</v>
      </c>
      <c r="AH416">
        <v>55011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54711</v>
      </c>
      <c r="AP416">
        <v>300</v>
      </c>
      <c r="AQ416">
        <v>0</v>
      </c>
      <c r="AR416">
        <v>0</v>
      </c>
      <c r="AS416" t="s">
        <v>3105</v>
      </c>
      <c r="AT416">
        <v>606286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</row>
    <row r="417" spans="1:59" x14ac:dyDescent="0.25">
      <c r="A417" t="s">
        <v>69</v>
      </c>
      <c r="B417" t="s">
        <v>2865</v>
      </c>
      <c r="C417" t="s">
        <v>3106</v>
      </c>
      <c r="D417" t="s">
        <v>168</v>
      </c>
      <c r="E417">
        <v>0</v>
      </c>
      <c r="F417">
        <v>0</v>
      </c>
      <c r="G417">
        <v>100</v>
      </c>
      <c r="H417">
        <v>0</v>
      </c>
      <c r="I417" t="s">
        <v>169</v>
      </c>
      <c r="J417">
        <v>210608941</v>
      </c>
      <c r="K417" t="s">
        <v>3107</v>
      </c>
      <c r="L417" t="s">
        <v>3108</v>
      </c>
      <c r="M417" t="s">
        <v>3104</v>
      </c>
      <c r="N417">
        <v>5</v>
      </c>
      <c r="O417" t="s">
        <v>375</v>
      </c>
      <c r="P417">
        <v>5</v>
      </c>
      <c r="Q417" t="s">
        <v>318</v>
      </c>
      <c r="R417">
        <v>2</v>
      </c>
      <c r="S417" t="s">
        <v>318</v>
      </c>
      <c r="T417">
        <v>1</v>
      </c>
      <c r="U417">
        <v>12.5</v>
      </c>
      <c r="V417">
        <v>3835</v>
      </c>
      <c r="W417">
        <v>1239.68</v>
      </c>
      <c r="X417">
        <v>913</v>
      </c>
      <c r="Y417" t="s">
        <v>68</v>
      </c>
      <c r="AC417">
        <v>13188</v>
      </c>
      <c r="AD417">
        <v>15496</v>
      </c>
      <c r="AE417">
        <v>0</v>
      </c>
      <c r="AF417">
        <v>15496</v>
      </c>
      <c r="AG417">
        <v>0</v>
      </c>
      <c r="AH417">
        <v>15496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15196</v>
      </c>
      <c r="AP417">
        <v>300</v>
      </c>
      <c r="AQ417">
        <v>0</v>
      </c>
      <c r="AR417">
        <v>0</v>
      </c>
      <c r="AS417" t="s">
        <v>3109</v>
      </c>
      <c r="AT417">
        <v>606287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1</v>
      </c>
    </row>
    <row r="418" spans="1:59" x14ac:dyDescent="0.25">
      <c r="A418" t="s">
        <v>69</v>
      </c>
      <c r="B418" t="s">
        <v>2865</v>
      </c>
      <c r="C418" t="s">
        <v>3110</v>
      </c>
      <c r="D418" t="s">
        <v>168</v>
      </c>
      <c r="E418">
        <v>25</v>
      </c>
      <c r="F418">
        <v>50</v>
      </c>
      <c r="G418">
        <v>0</v>
      </c>
      <c r="H418">
        <v>0</v>
      </c>
      <c r="I418" t="s">
        <v>169</v>
      </c>
      <c r="J418">
        <v>210023913</v>
      </c>
      <c r="K418" t="s">
        <v>3111</v>
      </c>
      <c r="L418" t="s">
        <v>3090</v>
      </c>
      <c r="M418" t="s">
        <v>2656</v>
      </c>
      <c r="N418">
        <v>12</v>
      </c>
      <c r="O418" t="s">
        <v>375</v>
      </c>
      <c r="P418">
        <v>125</v>
      </c>
      <c r="Q418" t="s">
        <v>67</v>
      </c>
      <c r="R418">
        <v>1</v>
      </c>
      <c r="S418" t="s">
        <v>164</v>
      </c>
      <c r="T418">
        <v>1000</v>
      </c>
      <c r="U418">
        <v>1.5</v>
      </c>
      <c r="V418">
        <v>8627</v>
      </c>
      <c r="W418">
        <v>291.33</v>
      </c>
      <c r="X418">
        <v>39</v>
      </c>
      <c r="Y418" t="s">
        <v>68</v>
      </c>
      <c r="AC418">
        <v>303</v>
      </c>
      <c r="AD418">
        <v>437</v>
      </c>
      <c r="AE418">
        <v>0</v>
      </c>
      <c r="AF418">
        <v>437</v>
      </c>
      <c r="AG418">
        <v>109</v>
      </c>
      <c r="AH418">
        <v>328</v>
      </c>
      <c r="AI418">
        <v>0</v>
      </c>
      <c r="AJ418">
        <v>0</v>
      </c>
      <c r="AK418">
        <v>219</v>
      </c>
      <c r="AL418">
        <v>218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 t="s">
        <v>92</v>
      </c>
      <c r="AT418">
        <v>606611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</row>
    <row r="419" spans="1:59" x14ac:dyDescent="0.25">
      <c r="A419" t="s">
        <v>59</v>
      </c>
      <c r="B419" t="s">
        <v>2865</v>
      </c>
      <c r="C419" t="s">
        <v>3112</v>
      </c>
      <c r="D419" t="s">
        <v>168</v>
      </c>
      <c r="E419">
        <v>25</v>
      </c>
      <c r="F419">
        <v>50</v>
      </c>
      <c r="G419">
        <v>0</v>
      </c>
      <c r="H419">
        <v>0</v>
      </c>
      <c r="I419" t="s">
        <v>169</v>
      </c>
      <c r="J419">
        <v>210023939</v>
      </c>
      <c r="K419" t="s">
        <v>3113</v>
      </c>
      <c r="L419" t="s">
        <v>3090</v>
      </c>
      <c r="M419" t="s">
        <v>2656</v>
      </c>
      <c r="N419">
        <v>12</v>
      </c>
      <c r="O419" t="s">
        <v>375</v>
      </c>
      <c r="P419">
        <v>250</v>
      </c>
      <c r="Q419" t="s">
        <v>67</v>
      </c>
      <c r="R419">
        <v>1</v>
      </c>
      <c r="S419" t="s">
        <v>164</v>
      </c>
      <c r="T419">
        <v>1000</v>
      </c>
      <c r="U419">
        <v>3</v>
      </c>
      <c r="V419">
        <v>37985</v>
      </c>
      <c r="W419">
        <v>187</v>
      </c>
      <c r="X419">
        <v>40</v>
      </c>
      <c r="Y419" t="s">
        <v>68</v>
      </c>
      <c r="AB419" t="s">
        <v>59</v>
      </c>
      <c r="AC419">
        <v>389</v>
      </c>
      <c r="AD419">
        <v>561</v>
      </c>
      <c r="AE419">
        <v>0</v>
      </c>
      <c r="AF419">
        <v>561</v>
      </c>
      <c r="AG419">
        <v>140</v>
      </c>
      <c r="AH419">
        <v>421</v>
      </c>
      <c r="AI419">
        <v>0</v>
      </c>
      <c r="AJ419">
        <v>0</v>
      </c>
      <c r="AK419">
        <v>281</v>
      </c>
      <c r="AL419">
        <v>280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 t="s">
        <v>92</v>
      </c>
      <c r="AT419">
        <v>606615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 t="s">
        <v>71</v>
      </c>
    </row>
    <row r="420" spans="1:59" x14ac:dyDescent="0.25">
      <c r="A420" t="s">
        <v>59</v>
      </c>
      <c r="B420" t="s">
        <v>2865</v>
      </c>
      <c r="C420" t="s">
        <v>3114</v>
      </c>
      <c r="D420" t="s">
        <v>168</v>
      </c>
      <c r="E420">
        <v>25</v>
      </c>
      <c r="F420">
        <v>0</v>
      </c>
      <c r="G420">
        <v>0</v>
      </c>
      <c r="H420">
        <v>0</v>
      </c>
      <c r="I420" t="s">
        <v>169</v>
      </c>
      <c r="J420">
        <v>210023955</v>
      </c>
      <c r="K420" t="s">
        <v>3115</v>
      </c>
      <c r="L420" t="s">
        <v>1405</v>
      </c>
      <c r="M420" t="s">
        <v>2656</v>
      </c>
      <c r="N420">
        <v>12</v>
      </c>
      <c r="O420" t="s">
        <v>66</v>
      </c>
      <c r="P420">
        <v>500</v>
      </c>
      <c r="Q420" t="s">
        <v>67</v>
      </c>
      <c r="R420">
        <v>1</v>
      </c>
      <c r="S420" t="s">
        <v>164</v>
      </c>
      <c r="T420">
        <v>1000</v>
      </c>
      <c r="U420">
        <v>6</v>
      </c>
      <c r="V420">
        <v>7213</v>
      </c>
      <c r="W420">
        <v>65.33</v>
      </c>
      <c r="X420">
        <v>42</v>
      </c>
      <c r="Y420" t="s">
        <v>68</v>
      </c>
      <c r="AB420" t="s">
        <v>59</v>
      </c>
      <c r="AC420">
        <v>272</v>
      </c>
      <c r="AD420">
        <v>392</v>
      </c>
      <c r="AE420">
        <v>0</v>
      </c>
      <c r="AF420">
        <v>392</v>
      </c>
      <c r="AG420">
        <v>98</v>
      </c>
      <c r="AH420">
        <v>294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 t="s">
        <v>92</v>
      </c>
      <c r="AT420">
        <v>606614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 t="s">
        <v>71</v>
      </c>
    </row>
    <row r="421" spans="1:59" x14ac:dyDescent="0.25">
      <c r="A421" t="s">
        <v>59</v>
      </c>
      <c r="B421" t="s">
        <v>2865</v>
      </c>
      <c r="C421" t="s">
        <v>3114</v>
      </c>
      <c r="D421" t="s">
        <v>168</v>
      </c>
      <c r="E421">
        <v>25</v>
      </c>
      <c r="F421">
        <v>0</v>
      </c>
      <c r="G421">
        <v>0</v>
      </c>
      <c r="H421">
        <v>0</v>
      </c>
      <c r="I421" t="s">
        <v>169</v>
      </c>
      <c r="J421">
        <v>210075449</v>
      </c>
      <c r="K421" t="s">
        <v>3115</v>
      </c>
      <c r="L421" t="s">
        <v>2266</v>
      </c>
      <c r="M421" t="s">
        <v>2656</v>
      </c>
      <c r="N421">
        <v>16</v>
      </c>
      <c r="O421" t="s">
        <v>66</v>
      </c>
      <c r="P421">
        <v>500</v>
      </c>
      <c r="Q421" t="s">
        <v>67</v>
      </c>
      <c r="R421">
        <v>1</v>
      </c>
      <c r="S421" t="s">
        <v>164</v>
      </c>
      <c r="T421">
        <v>1000</v>
      </c>
      <c r="U421">
        <v>8</v>
      </c>
      <c r="V421">
        <v>7044</v>
      </c>
      <c r="W421">
        <v>65.88</v>
      </c>
      <c r="X421">
        <v>42</v>
      </c>
      <c r="Y421" t="s">
        <v>68</v>
      </c>
      <c r="AB421" t="s">
        <v>59</v>
      </c>
      <c r="AC421">
        <v>366</v>
      </c>
      <c r="AD421">
        <v>527</v>
      </c>
      <c r="AE421">
        <v>0</v>
      </c>
      <c r="AF421">
        <v>527</v>
      </c>
      <c r="AG421">
        <v>132</v>
      </c>
      <c r="AH421">
        <v>395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 t="s">
        <v>92</v>
      </c>
      <c r="AT421">
        <v>606614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 t="s">
        <v>71</v>
      </c>
    </row>
    <row r="422" spans="1:59" x14ac:dyDescent="0.25">
      <c r="A422" t="s">
        <v>59</v>
      </c>
      <c r="B422" t="s">
        <v>2865</v>
      </c>
      <c r="C422" t="s">
        <v>3116</v>
      </c>
      <c r="D422" t="s">
        <v>168</v>
      </c>
      <c r="E422">
        <v>25</v>
      </c>
      <c r="F422">
        <v>0</v>
      </c>
      <c r="G422">
        <v>0</v>
      </c>
      <c r="H422">
        <v>0</v>
      </c>
      <c r="I422" t="s">
        <v>169</v>
      </c>
      <c r="J422">
        <v>210023963</v>
      </c>
      <c r="K422" t="s">
        <v>3117</v>
      </c>
      <c r="L422" t="s">
        <v>1405</v>
      </c>
      <c r="M422" t="s">
        <v>2656</v>
      </c>
      <c r="N422">
        <v>12</v>
      </c>
      <c r="O422" t="s">
        <v>66</v>
      </c>
      <c r="P422">
        <v>750</v>
      </c>
      <c r="Q422" t="s">
        <v>67</v>
      </c>
      <c r="R422">
        <v>1</v>
      </c>
      <c r="S422" t="s">
        <v>164</v>
      </c>
      <c r="T422">
        <v>1000</v>
      </c>
      <c r="U422">
        <v>9</v>
      </c>
      <c r="V422">
        <v>4257</v>
      </c>
      <c r="W422">
        <v>73.67</v>
      </c>
      <c r="X422">
        <v>43</v>
      </c>
      <c r="Y422" t="s">
        <v>68</v>
      </c>
      <c r="AB422" t="s">
        <v>59</v>
      </c>
      <c r="AC422">
        <v>460</v>
      </c>
      <c r="AD422">
        <v>663</v>
      </c>
      <c r="AE422">
        <v>0</v>
      </c>
      <c r="AF422">
        <v>663</v>
      </c>
      <c r="AG422">
        <v>166</v>
      </c>
      <c r="AH422">
        <v>497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 t="s">
        <v>92</v>
      </c>
      <c r="AT422">
        <v>606613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 t="s">
        <v>71</v>
      </c>
    </row>
    <row r="423" spans="1:59" x14ac:dyDescent="0.25">
      <c r="A423" t="s">
        <v>59</v>
      </c>
      <c r="B423" t="s">
        <v>2865</v>
      </c>
      <c r="C423" t="s">
        <v>3116</v>
      </c>
      <c r="D423" t="s">
        <v>168</v>
      </c>
      <c r="E423">
        <v>25</v>
      </c>
      <c r="F423">
        <v>0</v>
      </c>
      <c r="G423">
        <v>0</v>
      </c>
      <c r="H423">
        <v>0</v>
      </c>
      <c r="I423" t="s">
        <v>169</v>
      </c>
      <c r="J423">
        <v>210075457</v>
      </c>
      <c r="K423" t="s">
        <v>3117</v>
      </c>
      <c r="L423" t="s">
        <v>2266</v>
      </c>
      <c r="M423" t="s">
        <v>2656</v>
      </c>
      <c r="N423">
        <v>16</v>
      </c>
      <c r="O423" t="s">
        <v>66</v>
      </c>
      <c r="P423">
        <v>750</v>
      </c>
      <c r="Q423" t="s">
        <v>67</v>
      </c>
      <c r="R423">
        <v>1</v>
      </c>
      <c r="S423" t="s">
        <v>164</v>
      </c>
      <c r="T423">
        <v>1000</v>
      </c>
      <c r="U423">
        <v>12</v>
      </c>
      <c r="V423">
        <v>3529</v>
      </c>
      <c r="W423">
        <v>73.58</v>
      </c>
      <c r="X423">
        <v>43</v>
      </c>
      <c r="Y423" t="s">
        <v>68</v>
      </c>
      <c r="AB423" t="s">
        <v>59</v>
      </c>
      <c r="AC423">
        <v>642</v>
      </c>
      <c r="AD423">
        <v>883</v>
      </c>
      <c r="AE423">
        <v>0</v>
      </c>
      <c r="AF423">
        <v>883</v>
      </c>
      <c r="AG423">
        <v>221</v>
      </c>
      <c r="AH423">
        <v>662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 t="s">
        <v>92</v>
      </c>
      <c r="AT423">
        <v>606613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 t="s">
        <v>71</v>
      </c>
    </row>
    <row r="424" spans="1:59" x14ac:dyDescent="0.25">
      <c r="A424" t="s">
        <v>69</v>
      </c>
      <c r="B424" t="s">
        <v>2865</v>
      </c>
      <c r="C424" t="s">
        <v>3118</v>
      </c>
      <c r="D424" t="s">
        <v>168</v>
      </c>
      <c r="E424">
        <v>25</v>
      </c>
      <c r="F424">
        <v>50</v>
      </c>
      <c r="G424">
        <v>0</v>
      </c>
      <c r="H424">
        <v>0</v>
      </c>
      <c r="I424" t="s">
        <v>169</v>
      </c>
      <c r="J424">
        <v>210002828</v>
      </c>
      <c r="K424" t="s">
        <v>3119</v>
      </c>
      <c r="L424" t="s">
        <v>3120</v>
      </c>
      <c r="M424" t="s">
        <v>1081</v>
      </c>
      <c r="N424">
        <v>20</v>
      </c>
      <c r="O424" t="s">
        <v>375</v>
      </c>
      <c r="P424">
        <v>125</v>
      </c>
      <c r="Q424" t="s">
        <v>67</v>
      </c>
      <c r="R424">
        <v>1</v>
      </c>
      <c r="S424" t="s">
        <v>164</v>
      </c>
      <c r="T424">
        <v>1000</v>
      </c>
      <c r="U424">
        <v>2.5</v>
      </c>
      <c r="V424">
        <v>12597</v>
      </c>
      <c r="W424">
        <v>399.6</v>
      </c>
      <c r="X424">
        <v>49</v>
      </c>
      <c r="Y424" t="s">
        <v>68</v>
      </c>
      <c r="AC424">
        <v>726</v>
      </c>
      <c r="AD424">
        <v>999</v>
      </c>
      <c r="AE424">
        <v>0</v>
      </c>
      <c r="AF424">
        <v>999</v>
      </c>
      <c r="AG424">
        <v>250</v>
      </c>
      <c r="AH424">
        <v>749</v>
      </c>
      <c r="AI424">
        <v>0</v>
      </c>
      <c r="AJ424">
        <v>0</v>
      </c>
      <c r="AK424">
        <v>500</v>
      </c>
      <c r="AL424">
        <v>499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 t="s">
        <v>1092</v>
      </c>
      <c r="AT424">
        <v>606620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</row>
    <row r="425" spans="1:59" x14ac:dyDescent="0.25">
      <c r="A425" t="s">
        <v>69</v>
      </c>
      <c r="B425" t="s">
        <v>2865</v>
      </c>
      <c r="C425" t="s">
        <v>3118</v>
      </c>
      <c r="D425" t="s">
        <v>168</v>
      </c>
      <c r="E425">
        <v>25</v>
      </c>
      <c r="F425">
        <v>50</v>
      </c>
      <c r="G425">
        <v>0</v>
      </c>
      <c r="H425">
        <v>0</v>
      </c>
      <c r="I425" t="s">
        <v>169</v>
      </c>
      <c r="J425">
        <v>210129735</v>
      </c>
      <c r="K425" t="s">
        <v>3121</v>
      </c>
      <c r="L425" t="s">
        <v>3120</v>
      </c>
      <c r="M425" t="s">
        <v>1081</v>
      </c>
      <c r="N425">
        <v>20</v>
      </c>
      <c r="O425" t="s">
        <v>375</v>
      </c>
      <c r="P425">
        <v>125</v>
      </c>
      <c r="Q425" t="s">
        <v>67</v>
      </c>
      <c r="R425">
        <v>1</v>
      </c>
      <c r="S425" t="s">
        <v>164</v>
      </c>
      <c r="T425">
        <v>1000</v>
      </c>
      <c r="U425">
        <v>2.5</v>
      </c>
      <c r="V425">
        <v>10722</v>
      </c>
      <c r="W425">
        <v>334</v>
      </c>
      <c r="X425">
        <v>49</v>
      </c>
      <c r="Y425" t="s">
        <v>68</v>
      </c>
      <c r="AC425">
        <v>606</v>
      </c>
      <c r="AD425">
        <v>835</v>
      </c>
      <c r="AE425">
        <v>0</v>
      </c>
      <c r="AF425">
        <v>835</v>
      </c>
      <c r="AG425">
        <v>209</v>
      </c>
      <c r="AH425">
        <v>626</v>
      </c>
      <c r="AI425">
        <v>0</v>
      </c>
      <c r="AJ425">
        <v>0</v>
      </c>
      <c r="AK425">
        <v>418</v>
      </c>
      <c r="AL425">
        <v>417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 t="s">
        <v>92</v>
      </c>
      <c r="AT425">
        <v>606620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</row>
    <row r="426" spans="1:59" x14ac:dyDescent="0.25">
      <c r="A426" t="s">
        <v>69</v>
      </c>
      <c r="B426" t="s">
        <v>2865</v>
      </c>
      <c r="C426" t="s">
        <v>3122</v>
      </c>
      <c r="D426" t="s">
        <v>168</v>
      </c>
      <c r="E426">
        <v>25</v>
      </c>
      <c r="F426">
        <v>50</v>
      </c>
      <c r="G426">
        <v>0</v>
      </c>
      <c r="H426">
        <v>0</v>
      </c>
      <c r="I426" t="s">
        <v>169</v>
      </c>
      <c r="J426">
        <v>210002836</v>
      </c>
      <c r="K426" t="s">
        <v>3123</v>
      </c>
      <c r="L426" t="s">
        <v>3120</v>
      </c>
      <c r="M426" t="s">
        <v>1081</v>
      </c>
      <c r="N426">
        <v>20</v>
      </c>
      <c r="O426" t="s">
        <v>375</v>
      </c>
      <c r="P426">
        <v>250</v>
      </c>
      <c r="Q426" t="s">
        <v>67</v>
      </c>
      <c r="R426">
        <v>1</v>
      </c>
      <c r="S426" t="s">
        <v>164</v>
      </c>
      <c r="T426">
        <v>1000</v>
      </c>
      <c r="U426">
        <v>5</v>
      </c>
      <c r="V426">
        <v>11126</v>
      </c>
      <c r="W426">
        <v>319.60000000000002</v>
      </c>
      <c r="X426">
        <v>50</v>
      </c>
      <c r="Y426" t="s">
        <v>68</v>
      </c>
      <c r="AC426">
        <v>1172</v>
      </c>
      <c r="AD426">
        <v>1598</v>
      </c>
      <c r="AE426">
        <v>0</v>
      </c>
      <c r="AF426">
        <v>1598</v>
      </c>
      <c r="AG426">
        <v>400</v>
      </c>
      <c r="AH426">
        <v>1198</v>
      </c>
      <c r="AI426">
        <v>0</v>
      </c>
      <c r="AJ426">
        <v>0</v>
      </c>
      <c r="AK426">
        <v>799</v>
      </c>
      <c r="AL426">
        <v>799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 t="s">
        <v>1092</v>
      </c>
      <c r="AT426">
        <v>606619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</row>
    <row r="427" spans="1:59" x14ac:dyDescent="0.25">
      <c r="A427" t="s">
        <v>69</v>
      </c>
      <c r="B427" t="s">
        <v>2865</v>
      </c>
      <c r="C427" t="s">
        <v>3122</v>
      </c>
      <c r="D427" t="s">
        <v>168</v>
      </c>
      <c r="E427">
        <v>25</v>
      </c>
      <c r="F427">
        <v>50</v>
      </c>
      <c r="G427">
        <v>0</v>
      </c>
      <c r="H427">
        <v>0</v>
      </c>
      <c r="I427" t="s">
        <v>169</v>
      </c>
      <c r="J427">
        <v>210129743</v>
      </c>
      <c r="K427" t="s">
        <v>3124</v>
      </c>
      <c r="L427" t="s">
        <v>3120</v>
      </c>
      <c r="M427" t="s">
        <v>1081</v>
      </c>
      <c r="N427">
        <v>20</v>
      </c>
      <c r="O427" t="s">
        <v>375</v>
      </c>
      <c r="P427">
        <v>250</v>
      </c>
      <c r="Q427" t="s">
        <v>67</v>
      </c>
      <c r="R427">
        <v>1</v>
      </c>
      <c r="S427" t="s">
        <v>164</v>
      </c>
      <c r="T427">
        <v>1000</v>
      </c>
      <c r="U427">
        <v>5</v>
      </c>
      <c r="V427">
        <v>3869</v>
      </c>
      <c r="W427">
        <v>290.60000000000002</v>
      </c>
      <c r="X427">
        <v>50</v>
      </c>
      <c r="Y427" t="s">
        <v>68</v>
      </c>
      <c r="AC427">
        <v>1060</v>
      </c>
      <c r="AD427">
        <v>1453</v>
      </c>
      <c r="AE427">
        <v>0</v>
      </c>
      <c r="AF427">
        <v>1453</v>
      </c>
      <c r="AG427">
        <v>363</v>
      </c>
      <c r="AH427">
        <v>1090</v>
      </c>
      <c r="AI427">
        <v>0</v>
      </c>
      <c r="AJ427">
        <v>0</v>
      </c>
      <c r="AK427">
        <v>727</v>
      </c>
      <c r="AL427">
        <v>726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 t="s">
        <v>92</v>
      </c>
      <c r="AT427">
        <v>606619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</row>
    <row r="428" spans="1:59" x14ac:dyDescent="0.25">
      <c r="A428" t="s">
        <v>59</v>
      </c>
      <c r="B428" t="s">
        <v>2865</v>
      </c>
      <c r="C428" t="s">
        <v>3122</v>
      </c>
      <c r="D428" t="s">
        <v>168</v>
      </c>
      <c r="E428">
        <v>25</v>
      </c>
      <c r="F428">
        <v>0</v>
      </c>
      <c r="G428">
        <v>0</v>
      </c>
      <c r="H428">
        <v>0</v>
      </c>
      <c r="I428" t="s">
        <v>169</v>
      </c>
      <c r="J428">
        <v>210002844</v>
      </c>
      <c r="K428" t="s">
        <v>3125</v>
      </c>
      <c r="L428" t="s">
        <v>1099</v>
      </c>
      <c r="M428" t="s">
        <v>1081</v>
      </c>
      <c r="N428">
        <v>21</v>
      </c>
      <c r="O428" t="s">
        <v>66</v>
      </c>
      <c r="P428">
        <v>250</v>
      </c>
      <c r="Q428" t="s">
        <v>67</v>
      </c>
      <c r="R428">
        <v>1</v>
      </c>
      <c r="S428" t="s">
        <v>164</v>
      </c>
      <c r="T428">
        <v>1000</v>
      </c>
      <c r="U428">
        <v>5.25</v>
      </c>
      <c r="V428">
        <v>14452</v>
      </c>
      <c r="W428">
        <v>318.67</v>
      </c>
      <c r="X428">
        <v>45</v>
      </c>
      <c r="Y428" t="s">
        <v>68</v>
      </c>
      <c r="AB428" t="s">
        <v>59</v>
      </c>
      <c r="AC428">
        <v>1230</v>
      </c>
      <c r="AD428">
        <v>1673</v>
      </c>
      <c r="AE428">
        <v>0</v>
      </c>
      <c r="AF428">
        <v>1673</v>
      </c>
      <c r="AG428">
        <v>418</v>
      </c>
      <c r="AH428">
        <v>1255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 t="s">
        <v>1092</v>
      </c>
      <c r="AT428">
        <v>606621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 t="s">
        <v>71</v>
      </c>
    </row>
    <row r="429" spans="1:59" x14ac:dyDescent="0.25">
      <c r="A429" t="s">
        <v>59</v>
      </c>
      <c r="B429" t="s">
        <v>2865</v>
      </c>
      <c r="C429" t="s">
        <v>3122</v>
      </c>
      <c r="D429" t="s">
        <v>168</v>
      </c>
      <c r="E429">
        <v>25</v>
      </c>
      <c r="F429">
        <v>0</v>
      </c>
      <c r="G429">
        <v>0</v>
      </c>
      <c r="H429">
        <v>0</v>
      </c>
      <c r="I429" t="s">
        <v>169</v>
      </c>
      <c r="J429">
        <v>210129751</v>
      </c>
      <c r="K429" t="s">
        <v>3126</v>
      </c>
      <c r="L429" t="s">
        <v>1105</v>
      </c>
      <c r="M429" t="s">
        <v>1081</v>
      </c>
      <c r="N429">
        <v>21</v>
      </c>
      <c r="O429" t="s">
        <v>66</v>
      </c>
      <c r="P429">
        <v>250</v>
      </c>
      <c r="Q429" t="s">
        <v>67</v>
      </c>
      <c r="R429">
        <v>1</v>
      </c>
      <c r="S429" t="s">
        <v>164</v>
      </c>
      <c r="T429">
        <v>1000</v>
      </c>
      <c r="U429">
        <v>5.25</v>
      </c>
      <c r="V429">
        <v>3652</v>
      </c>
      <c r="W429">
        <v>318.67</v>
      </c>
      <c r="X429">
        <v>45</v>
      </c>
      <c r="Y429" t="s">
        <v>68</v>
      </c>
      <c r="AB429" t="s">
        <v>59</v>
      </c>
      <c r="AC429">
        <v>1230</v>
      </c>
      <c r="AD429">
        <v>1673</v>
      </c>
      <c r="AE429">
        <v>0</v>
      </c>
      <c r="AF429">
        <v>1673</v>
      </c>
      <c r="AG429">
        <v>418</v>
      </c>
      <c r="AH429">
        <v>1255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 t="s">
        <v>92</v>
      </c>
      <c r="AT429">
        <v>606621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 t="s">
        <v>71</v>
      </c>
    </row>
    <row r="430" spans="1:59" x14ac:dyDescent="0.25">
      <c r="A430" t="s">
        <v>69</v>
      </c>
      <c r="B430" t="s">
        <v>2865</v>
      </c>
      <c r="C430" t="s">
        <v>3127</v>
      </c>
      <c r="D430" t="s">
        <v>168</v>
      </c>
      <c r="E430">
        <v>25</v>
      </c>
      <c r="F430">
        <v>0</v>
      </c>
      <c r="G430">
        <v>0</v>
      </c>
      <c r="H430">
        <v>0</v>
      </c>
      <c r="I430" t="s">
        <v>169</v>
      </c>
      <c r="J430">
        <v>210027250</v>
      </c>
      <c r="K430" t="s">
        <v>3128</v>
      </c>
      <c r="L430" t="s">
        <v>3129</v>
      </c>
      <c r="M430" t="s">
        <v>3130</v>
      </c>
      <c r="N430">
        <v>24</v>
      </c>
      <c r="O430" t="s">
        <v>66</v>
      </c>
      <c r="P430">
        <v>250</v>
      </c>
      <c r="Q430" t="s">
        <v>67</v>
      </c>
      <c r="R430">
        <v>2</v>
      </c>
      <c r="S430" t="s">
        <v>164</v>
      </c>
      <c r="T430">
        <v>1000</v>
      </c>
      <c r="U430">
        <v>3</v>
      </c>
      <c r="V430">
        <v>1007</v>
      </c>
      <c r="W430">
        <v>340.33</v>
      </c>
      <c r="X430">
        <v>-1</v>
      </c>
      <c r="Y430" t="s">
        <v>68</v>
      </c>
      <c r="AC430">
        <v>742</v>
      </c>
      <c r="AD430">
        <v>1021</v>
      </c>
      <c r="AE430">
        <v>0</v>
      </c>
      <c r="AF430">
        <v>1021</v>
      </c>
      <c r="AG430">
        <v>255</v>
      </c>
      <c r="AH430">
        <v>766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 t="s">
        <v>3131</v>
      </c>
      <c r="AT430">
        <v>606622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</row>
    <row r="431" spans="1:59" x14ac:dyDescent="0.25">
      <c r="A431" t="s">
        <v>69</v>
      </c>
      <c r="B431" t="s">
        <v>2865</v>
      </c>
      <c r="C431" t="s">
        <v>3132</v>
      </c>
      <c r="D431" t="s">
        <v>168</v>
      </c>
      <c r="E431">
        <v>25</v>
      </c>
      <c r="F431">
        <v>50</v>
      </c>
      <c r="G431">
        <v>0</v>
      </c>
      <c r="H431">
        <v>0</v>
      </c>
      <c r="I431" t="s">
        <v>169</v>
      </c>
      <c r="J431">
        <v>210037302</v>
      </c>
      <c r="K431" t="s">
        <v>3133</v>
      </c>
      <c r="L431" t="s">
        <v>3134</v>
      </c>
      <c r="M431" t="s">
        <v>1118</v>
      </c>
      <c r="N431">
        <v>10</v>
      </c>
      <c r="O431" t="s">
        <v>375</v>
      </c>
      <c r="P431">
        <v>125</v>
      </c>
      <c r="Q431" t="s">
        <v>67</v>
      </c>
      <c r="R431">
        <v>0.5</v>
      </c>
      <c r="S431" t="s">
        <v>164</v>
      </c>
      <c r="T431">
        <v>1000</v>
      </c>
      <c r="U431">
        <v>2.5</v>
      </c>
      <c r="V431">
        <v>19971</v>
      </c>
      <c r="W431">
        <v>562</v>
      </c>
      <c r="X431">
        <v>112</v>
      </c>
      <c r="Y431" t="s">
        <v>68</v>
      </c>
      <c r="AC431">
        <v>1023</v>
      </c>
      <c r="AD431">
        <v>1405</v>
      </c>
      <c r="AE431">
        <v>0</v>
      </c>
      <c r="AF431">
        <v>1405</v>
      </c>
      <c r="AG431">
        <v>351</v>
      </c>
      <c r="AH431">
        <v>1054</v>
      </c>
      <c r="AI431">
        <v>0</v>
      </c>
      <c r="AJ431">
        <v>0</v>
      </c>
      <c r="AK431">
        <v>703</v>
      </c>
      <c r="AL431">
        <v>702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 t="s">
        <v>1092</v>
      </c>
      <c r="AT431">
        <v>606675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</row>
    <row r="432" spans="1:59" x14ac:dyDescent="0.25">
      <c r="A432" t="s">
        <v>69</v>
      </c>
      <c r="B432" t="s">
        <v>2865</v>
      </c>
      <c r="C432" t="s">
        <v>3132</v>
      </c>
      <c r="D432" t="s">
        <v>168</v>
      </c>
      <c r="E432">
        <v>25</v>
      </c>
      <c r="F432">
        <v>0</v>
      </c>
      <c r="G432">
        <v>0</v>
      </c>
      <c r="H432">
        <v>0</v>
      </c>
      <c r="I432" t="s">
        <v>169</v>
      </c>
      <c r="J432">
        <v>210216689</v>
      </c>
      <c r="K432" t="s">
        <v>3135</v>
      </c>
      <c r="L432" t="s">
        <v>1021</v>
      </c>
      <c r="M432" t="s">
        <v>1118</v>
      </c>
      <c r="N432">
        <v>10</v>
      </c>
      <c r="O432" t="s">
        <v>66</v>
      </c>
      <c r="P432">
        <v>125</v>
      </c>
      <c r="Q432" t="s">
        <v>67</v>
      </c>
      <c r="R432">
        <v>0.5</v>
      </c>
      <c r="S432" t="s">
        <v>164</v>
      </c>
      <c r="T432">
        <v>1000</v>
      </c>
      <c r="U432">
        <v>2.5</v>
      </c>
      <c r="V432">
        <v>0</v>
      </c>
      <c r="W432">
        <v>304.8</v>
      </c>
      <c r="X432">
        <v>109</v>
      </c>
      <c r="Y432" t="s">
        <v>68</v>
      </c>
      <c r="AC432">
        <v>550</v>
      </c>
      <c r="AD432">
        <v>762</v>
      </c>
      <c r="AE432">
        <v>0</v>
      </c>
      <c r="AF432">
        <v>762</v>
      </c>
      <c r="AG432">
        <v>191</v>
      </c>
      <c r="AH432">
        <v>571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 t="s">
        <v>92</v>
      </c>
      <c r="AT432">
        <v>606677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</row>
    <row r="433" spans="1:59" x14ac:dyDescent="0.25">
      <c r="A433" t="s">
        <v>69</v>
      </c>
      <c r="B433" t="s">
        <v>2865</v>
      </c>
      <c r="C433" t="s">
        <v>3132</v>
      </c>
      <c r="D433" t="s">
        <v>168</v>
      </c>
      <c r="E433">
        <v>25</v>
      </c>
      <c r="F433">
        <v>0</v>
      </c>
      <c r="G433">
        <v>0</v>
      </c>
      <c r="H433">
        <v>0</v>
      </c>
      <c r="I433" t="s">
        <v>169</v>
      </c>
      <c r="J433">
        <v>210037297</v>
      </c>
      <c r="K433" t="s">
        <v>3136</v>
      </c>
      <c r="L433" t="s">
        <v>1021</v>
      </c>
      <c r="M433" t="s">
        <v>1118</v>
      </c>
      <c r="N433">
        <v>10</v>
      </c>
      <c r="O433" t="s">
        <v>66</v>
      </c>
      <c r="P433">
        <v>125</v>
      </c>
      <c r="Q433" t="s">
        <v>67</v>
      </c>
      <c r="R433">
        <v>0.5</v>
      </c>
      <c r="S433" t="s">
        <v>164</v>
      </c>
      <c r="T433">
        <v>1000</v>
      </c>
      <c r="U433">
        <v>2.5</v>
      </c>
      <c r="V433">
        <v>7854</v>
      </c>
      <c r="W433">
        <v>339.2</v>
      </c>
      <c r="X433">
        <v>109</v>
      </c>
      <c r="Y433" t="s">
        <v>68</v>
      </c>
      <c r="AC433">
        <v>617</v>
      </c>
      <c r="AD433">
        <v>848</v>
      </c>
      <c r="AE433">
        <v>0</v>
      </c>
      <c r="AF433">
        <v>848</v>
      </c>
      <c r="AG433">
        <v>212</v>
      </c>
      <c r="AH433">
        <v>636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 t="s">
        <v>1092</v>
      </c>
      <c r="AT433">
        <v>606677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</row>
    <row r="434" spans="1:59" x14ac:dyDescent="0.25">
      <c r="A434" t="s">
        <v>59</v>
      </c>
      <c r="B434" t="s">
        <v>2865</v>
      </c>
      <c r="C434" t="s">
        <v>3137</v>
      </c>
      <c r="D434" t="s">
        <v>168</v>
      </c>
      <c r="E434">
        <v>25</v>
      </c>
      <c r="F434">
        <v>0</v>
      </c>
      <c r="G434">
        <v>0</v>
      </c>
      <c r="H434">
        <v>0</v>
      </c>
      <c r="I434" t="s">
        <v>169</v>
      </c>
      <c r="J434">
        <v>210719996</v>
      </c>
      <c r="K434" t="s">
        <v>3138</v>
      </c>
      <c r="L434" t="s">
        <v>1021</v>
      </c>
      <c r="M434" t="s">
        <v>1118</v>
      </c>
      <c r="N434">
        <v>10</v>
      </c>
      <c r="O434" t="s">
        <v>66</v>
      </c>
      <c r="P434">
        <v>250</v>
      </c>
      <c r="Q434" t="s">
        <v>67</v>
      </c>
      <c r="R434">
        <v>0.5</v>
      </c>
      <c r="S434" t="s">
        <v>164</v>
      </c>
      <c r="T434">
        <v>1000</v>
      </c>
      <c r="U434">
        <v>5</v>
      </c>
      <c r="V434">
        <v>26</v>
      </c>
      <c r="W434">
        <v>152.19999999999999</v>
      </c>
      <c r="X434">
        <v>110</v>
      </c>
      <c r="Y434" t="s">
        <v>68</v>
      </c>
      <c r="AB434" t="s">
        <v>59</v>
      </c>
      <c r="AC434">
        <v>549</v>
      </c>
      <c r="AD434">
        <v>761</v>
      </c>
      <c r="AE434">
        <v>0</v>
      </c>
      <c r="AF434">
        <v>761</v>
      </c>
      <c r="AG434">
        <v>190</v>
      </c>
      <c r="AH434">
        <v>571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 t="s">
        <v>90</v>
      </c>
      <c r="AT434">
        <v>606673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 t="s">
        <v>71</v>
      </c>
    </row>
    <row r="435" spans="1:59" x14ac:dyDescent="0.25">
      <c r="A435" t="s">
        <v>59</v>
      </c>
      <c r="B435" t="s">
        <v>2865</v>
      </c>
      <c r="C435" t="s">
        <v>3137</v>
      </c>
      <c r="D435" t="s">
        <v>168</v>
      </c>
      <c r="E435">
        <v>25</v>
      </c>
      <c r="F435">
        <v>0</v>
      </c>
      <c r="G435">
        <v>0</v>
      </c>
      <c r="H435">
        <v>0</v>
      </c>
      <c r="I435" t="s">
        <v>169</v>
      </c>
      <c r="J435">
        <v>210216697</v>
      </c>
      <c r="K435" t="s">
        <v>3139</v>
      </c>
      <c r="L435" t="s">
        <v>1021</v>
      </c>
      <c r="M435" t="s">
        <v>1118</v>
      </c>
      <c r="N435">
        <v>10</v>
      </c>
      <c r="O435" t="s">
        <v>66</v>
      </c>
      <c r="P435">
        <v>250</v>
      </c>
      <c r="Q435" t="s">
        <v>67</v>
      </c>
      <c r="R435">
        <v>0.5</v>
      </c>
      <c r="S435" t="s">
        <v>164</v>
      </c>
      <c r="T435">
        <v>1000</v>
      </c>
      <c r="U435">
        <v>5</v>
      </c>
      <c r="V435">
        <v>13983</v>
      </c>
      <c r="W435">
        <v>159.6</v>
      </c>
      <c r="X435">
        <v>110</v>
      </c>
      <c r="Y435" t="s">
        <v>68</v>
      </c>
      <c r="AB435" t="s">
        <v>59</v>
      </c>
      <c r="AC435">
        <v>578</v>
      </c>
      <c r="AD435">
        <v>798</v>
      </c>
      <c r="AE435">
        <v>0</v>
      </c>
      <c r="AF435">
        <v>798</v>
      </c>
      <c r="AG435">
        <v>200</v>
      </c>
      <c r="AH435">
        <v>598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 t="s">
        <v>92</v>
      </c>
      <c r="AT435">
        <v>606673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 t="s">
        <v>71</v>
      </c>
    </row>
    <row r="436" spans="1:59" x14ac:dyDescent="0.25">
      <c r="A436" t="s">
        <v>59</v>
      </c>
      <c r="B436" t="s">
        <v>2865</v>
      </c>
      <c r="C436" t="s">
        <v>3137</v>
      </c>
      <c r="D436" t="s">
        <v>168</v>
      </c>
      <c r="E436">
        <v>25</v>
      </c>
      <c r="F436">
        <v>0</v>
      </c>
      <c r="G436">
        <v>0</v>
      </c>
      <c r="H436">
        <v>0</v>
      </c>
      <c r="I436" t="s">
        <v>169</v>
      </c>
      <c r="J436">
        <v>210037310</v>
      </c>
      <c r="K436" t="s">
        <v>3140</v>
      </c>
      <c r="L436" t="s">
        <v>1021</v>
      </c>
      <c r="M436" t="s">
        <v>1118</v>
      </c>
      <c r="N436">
        <v>10</v>
      </c>
      <c r="O436" t="s">
        <v>66</v>
      </c>
      <c r="P436">
        <v>250</v>
      </c>
      <c r="Q436" t="s">
        <v>67</v>
      </c>
      <c r="R436">
        <v>0.5</v>
      </c>
      <c r="S436" t="s">
        <v>164</v>
      </c>
      <c r="T436">
        <v>1000</v>
      </c>
      <c r="U436">
        <v>5</v>
      </c>
      <c r="V436">
        <v>29074</v>
      </c>
      <c r="W436">
        <v>228.6</v>
      </c>
      <c r="X436">
        <v>110</v>
      </c>
      <c r="Y436" t="s">
        <v>68</v>
      </c>
      <c r="AB436" t="s">
        <v>59</v>
      </c>
      <c r="AC436">
        <v>831</v>
      </c>
      <c r="AD436">
        <v>1143</v>
      </c>
      <c r="AE436">
        <v>0</v>
      </c>
      <c r="AF436">
        <v>1143</v>
      </c>
      <c r="AG436">
        <v>286</v>
      </c>
      <c r="AH436">
        <v>857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 t="s">
        <v>1092</v>
      </c>
      <c r="AT436">
        <v>606673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 t="s">
        <v>71</v>
      </c>
    </row>
    <row r="437" spans="1:59" x14ac:dyDescent="0.25">
      <c r="A437" t="s">
        <v>69</v>
      </c>
      <c r="B437" t="s">
        <v>2865</v>
      </c>
      <c r="C437" t="s">
        <v>3141</v>
      </c>
      <c r="D437" t="s">
        <v>168</v>
      </c>
      <c r="E437">
        <v>25</v>
      </c>
      <c r="F437">
        <v>0</v>
      </c>
      <c r="G437">
        <v>0</v>
      </c>
      <c r="H437">
        <v>0</v>
      </c>
      <c r="I437" t="s">
        <v>169</v>
      </c>
      <c r="J437">
        <v>210037247</v>
      </c>
      <c r="K437" t="s">
        <v>3142</v>
      </c>
      <c r="L437" t="s">
        <v>3143</v>
      </c>
      <c r="M437" t="s">
        <v>1118</v>
      </c>
      <c r="N437">
        <v>1</v>
      </c>
      <c r="O437" t="s">
        <v>375</v>
      </c>
      <c r="P437">
        <v>250</v>
      </c>
      <c r="Q437" t="s">
        <v>67</v>
      </c>
      <c r="R437">
        <v>3</v>
      </c>
      <c r="S437" t="s">
        <v>164</v>
      </c>
      <c r="T437">
        <v>1000</v>
      </c>
      <c r="U437">
        <v>0.08</v>
      </c>
      <c r="V437">
        <v>1694</v>
      </c>
      <c r="W437">
        <v>9084</v>
      </c>
      <c r="X437">
        <v>10931</v>
      </c>
      <c r="Y437" t="s">
        <v>68</v>
      </c>
      <c r="AC437">
        <v>545</v>
      </c>
      <c r="AD437">
        <v>757</v>
      </c>
      <c r="AE437">
        <v>0</v>
      </c>
      <c r="AF437">
        <v>757</v>
      </c>
      <c r="AG437">
        <v>189</v>
      </c>
      <c r="AH437">
        <v>568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 t="s">
        <v>1092</v>
      </c>
      <c r="AT437">
        <v>606678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</row>
    <row r="438" spans="1:59" x14ac:dyDescent="0.25">
      <c r="A438" t="s">
        <v>69</v>
      </c>
      <c r="B438" t="s">
        <v>2865</v>
      </c>
      <c r="C438" t="s">
        <v>3144</v>
      </c>
      <c r="D438" t="s">
        <v>168</v>
      </c>
      <c r="E438">
        <v>25</v>
      </c>
      <c r="F438">
        <v>0</v>
      </c>
      <c r="G438">
        <v>0</v>
      </c>
      <c r="H438">
        <v>0</v>
      </c>
      <c r="I438" t="s">
        <v>169</v>
      </c>
      <c r="J438">
        <v>210037271</v>
      </c>
      <c r="K438" t="s">
        <v>3145</v>
      </c>
      <c r="L438" t="s">
        <v>3143</v>
      </c>
      <c r="M438" t="s">
        <v>1118</v>
      </c>
      <c r="N438">
        <v>1</v>
      </c>
      <c r="O438" t="s">
        <v>375</v>
      </c>
      <c r="P438">
        <v>750</v>
      </c>
      <c r="Q438" t="s">
        <v>67</v>
      </c>
      <c r="R438">
        <v>3</v>
      </c>
      <c r="S438" t="s">
        <v>164</v>
      </c>
      <c r="T438">
        <v>1000</v>
      </c>
      <c r="U438">
        <v>0.25</v>
      </c>
      <c r="V438">
        <v>2569</v>
      </c>
      <c r="W438">
        <v>4700</v>
      </c>
      <c r="X438">
        <v>859</v>
      </c>
      <c r="Y438" t="s">
        <v>68</v>
      </c>
      <c r="AC438">
        <v>854</v>
      </c>
      <c r="AD438">
        <v>1175</v>
      </c>
      <c r="AE438">
        <v>0</v>
      </c>
      <c r="AF438">
        <v>1175</v>
      </c>
      <c r="AG438">
        <v>294</v>
      </c>
      <c r="AH438">
        <v>881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 t="s">
        <v>1092</v>
      </c>
      <c r="AT438">
        <v>606676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</row>
    <row r="439" spans="1:59" x14ac:dyDescent="0.25">
      <c r="A439" t="s">
        <v>69</v>
      </c>
      <c r="B439" t="s">
        <v>2865</v>
      </c>
      <c r="C439" t="s">
        <v>3146</v>
      </c>
      <c r="D439" t="s">
        <v>168</v>
      </c>
      <c r="E439">
        <v>25</v>
      </c>
      <c r="F439">
        <v>50</v>
      </c>
      <c r="G439">
        <v>0</v>
      </c>
      <c r="H439">
        <v>0</v>
      </c>
      <c r="I439" t="s">
        <v>169</v>
      </c>
      <c r="J439">
        <v>210038489</v>
      </c>
      <c r="K439" t="s">
        <v>3147</v>
      </c>
      <c r="L439" t="s">
        <v>3148</v>
      </c>
      <c r="M439" t="s">
        <v>3149</v>
      </c>
      <c r="N439">
        <v>15</v>
      </c>
      <c r="O439" t="s">
        <v>375</v>
      </c>
      <c r="P439">
        <v>250</v>
      </c>
      <c r="Q439" t="s">
        <v>67</v>
      </c>
      <c r="R439">
        <v>1</v>
      </c>
      <c r="S439" t="s">
        <v>164</v>
      </c>
      <c r="T439">
        <v>1000</v>
      </c>
      <c r="U439">
        <v>3.75</v>
      </c>
      <c r="V439">
        <v>8408</v>
      </c>
      <c r="W439">
        <v>460</v>
      </c>
      <c r="X439">
        <v>104</v>
      </c>
      <c r="Y439" t="s">
        <v>68</v>
      </c>
      <c r="AC439">
        <v>1271</v>
      </c>
      <c r="AD439">
        <v>1725</v>
      </c>
      <c r="AE439">
        <v>0</v>
      </c>
      <c r="AF439">
        <v>1725</v>
      </c>
      <c r="AG439">
        <v>431</v>
      </c>
      <c r="AH439">
        <v>1294</v>
      </c>
      <c r="AI439">
        <v>0</v>
      </c>
      <c r="AJ439">
        <v>0</v>
      </c>
      <c r="AK439">
        <v>863</v>
      </c>
      <c r="AL439">
        <v>862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 t="s">
        <v>98</v>
      </c>
      <c r="AT439">
        <v>606815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</row>
    <row r="440" spans="1:59" x14ac:dyDescent="0.25">
      <c r="A440" t="s">
        <v>69</v>
      </c>
      <c r="B440" t="s">
        <v>2865</v>
      </c>
      <c r="C440" t="s">
        <v>3150</v>
      </c>
      <c r="D440" t="s">
        <v>168</v>
      </c>
      <c r="E440">
        <v>25</v>
      </c>
      <c r="F440">
        <v>0</v>
      </c>
      <c r="G440">
        <v>0</v>
      </c>
      <c r="H440">
        <v>0</v>
      </c>
      <c r="I440" t="s">
        <v>169</v>
      </c>
      <c r="J440">
        <v>210005313</v>
      </c>
      <c r="K440" t="s">
        <v>3151</v>
      </c>
      <c r="L440" t="s">
        <v>1021</v>
      </c>
      <c r="M440" t="s">
        <v>3149</v>
      </c>
      <c r="N440">
        <v>10</v>
      </c>
      <c r="O440" t="s">
        <v>66</v>
      </c>
      <c r="P440">
        <v>375</v>
      </c>
      <c r="Q440" t="s">
        <v>67</v>
      </c>
      <c r="R440">
        <v>1</v>
      </c>
      <c r="S440" t="s">
        <v>164</v>
      </c>
      <c r="T440">
        <v>1000</v>
      </c>
      <c r="U440">
        <v>3.75</v>
      </c>
      <c r="V440">
        <v>764</v>
      </c>
      <c r="W440">
        <v>472.53</v>
      </c>
      <c r="X440">
        <v>103</v>
      </c>
      <c r="Y440" t="s">
        <v>68</v>
      </c>
      <c r="AC440">
        <v>1307</v>
      </c>
      <c r="AD440">
        <v>1772</v>
      </c>
      <c r="AE440">
        <v>0</v>
      </c>
      <c r="AF440">
        <v>1772</v>
      </c>
      <c r="AG440">
        <v>443</v>
      </c>
      <c r="AH440">
        <v>1329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 t="s">
        <v>98</v>
      </c>
      <c r="AT440">
        <v>606816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</row>
    <row r="441" spans="1:59" x14ac:dyDescent="0.25">
      <c r="A441" t="s">
        <v>69</v>
      </c>
      <c r="B441" t="s">
        <v>2865</v>
      </c>
      <c r="C441" t="s">
        <v>3152</v>
      </c>
      <c r="D441" t="s">
        <v>168</v>
      </c>
      <c r="E441">
        <v>25</v>
      </c>
      <c r="F441">
        <v>0</v>
      </c>
      <c r="G441">
        <v>0</v>
      </c>
      <c r="H441">
        <v>0</v>
      </c>
      <c r="I441" t="s">
        <v>169</v>
      </c>
      <c r="J441">
        <v>210005321</v>
      </c>
      <c r="K441" t="s">
        <v>3153</v>
      </c>
      <c r="L441" t="s">
        <v>1021</v>
      </c>
      <c r="M441" t="s">
        <v>3149</v>
      </c>
      <c r="N441">
        <v>10</v>
      </c>
      <c r="O441" t="s">
        <v>66</v>
      </c>
      <c r="P441">
        <v>500</v>
      </c>
      <c r="Q441" t="s">
        <v>67</v>
      </c>
      <c r="R441">
        <v>1</v>
      </c>
      <c r="S441" t="s">
        <v>164</v>
      </c>
      <c r="T441">
        <v>1000</v>
      </c>
      <c r="U441">
        <v>5</v>
      </c>
      <c r="V441">
        <v>1324</v>
      </c>
      <c r="W441">
        <v>490.4</v>
      </c>
      <c r="X441">
        <v>-1</v>
      </c>
      <c r="Y441" t="s">
        <v>68</v>
      </c>
      <c r="AC441">
        <v>1853</v>
      </c>
      <c r="AD441">
        <v>2452</v>
      </c>
      <c r="AE441">
        <v>0</v>
      </c>
      <c r="AF441">
        <v>2452</v>
      </c>
      <c r="AG441">
        <v>613</v>
      </c>
      <c r="AH441">
        <v>1839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 t="s">
        <v>98</v>
      </c>
      <c r="AT441">
        <v>606817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</row>
    <row r="442" spans="1:59" x14ac:dyDescent="0.25">
      <c r="A442" t="s">
        <v>69</v>
      </c>
      <c r="B442" t="s">
        <v>2865</v>
      </c>
      <c r="C442" t="s">
        <v>3154</v>
      </c>
      <c r="D442" t="s">
        <v>168</v>
      </c>
      <c r="E442">
        <v>25</v>
      </c>
      <c r="F442">
        <v>50</v>
      </c>
      <c r="G442">
        <v>0</v>
      </c>
      <c r="H442">
        <v>0</v>
      </c>
      <c r="I442" t="s">
        <v>169</v>
      </c>
      <c r="J442">
        <v>210907280</v>
      </c>
      <c r="K442" t="s">
        <v>3155</v>
      </c>
      <c r="L442" t="s">
        <v>3156</v>
      </c>
      <c r="M442" t="s">
        <v>3157</v>
      </c>
      <c r="N442">
        <v>50</v>
      </c>
      <c r="O442" t="s">
        <v>969</v>
      </c>
      <c r="P442">
        <v>20</v>
      </c>
      <c r="Q442" t="s">
        <v>67</v>
      </c>
      <c r="R442">
        <v>0.4</v>
      </c>
      <c r="S442" t="s">
        <v>164</v>
      </c>
      <c r="T442">
        <v>1000</v>
      </c>
      <c r="U442">
        <v>2.5</v>
      </c>
      <c r="V442">
        <v>3056</v>
      </c>
      <c r="W442">
        <v>748</v>
      </c>
      <c r="X442">
        <v>1157</v>
      </c>
      <c r="Y442" t="s">
        <v>68</v>
      </c>
      <c r="AC442">
        <v>1379</v>
      </c>
      <c r="AD442">
        <v>1870</v>
      </c>
      <c r="AE442">
        <v>0</v>
      </c>
      <c r="AF442">
        <v>1870</v>
      </c>
      <c r="AG442">
        <v>468</v>
      </c>
      <c r="AH442">
        <v>1402</v>
      </c>
      <c r="AI442">
        <v>0</v>
      </c>
      <c r="AJ442">
        <v>0</v>
      </c>
      <c r="AK442">
        <v>935</v>
      </c>
      <c r="AL442">
        <v>935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 t="s">
        <v>74</v>
      </c>
      <c r="AT442">
        <v>606679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</row>
    <row r="443" spans="1:59" x14ac:dyDescent="0.25">
      <c r="A443" t="s">
        <v>69</v>
      </c>
      <c r="B443" t="s">
        <v>2865</v>
      </c>
      <c r="C443" t="s">
        <v>3154</v>
      </c>
      <c r="D443" t="s">
        <v>168</v>
      </c>
      <c r="E443">
        <v>25</v>
      </c>
      <c r="F443">
        <v>50</v>
      </c>
      <c r="G443">
        <v>0</v>
      </c>
      <c r="H443">
        <v>0</v>
      </c>
      <c r="I443" t="s">
        <v>169</v>
      </c>
      <c r="J443">
        <v>210048769</v>
      </c>
      <c r="K443" t="s">
        <v>3155</v>
      </c>
      <c r="L443" t="s">
        <v>3158</v>
      </c>
      <c r="M443" t="s">
        <v>3157</v>
      </c>
      <c r="N443">
        <v>50</v>
      </c>
      <c r="O443" t="s">
        <v>969</v>
      </c>
      <c r="P443">
        <v>20</v>
      </c>
      <c r="Q443" t="s">
        <v>67</v>
      </c>
      <c r="R443">
        <v>0.4</v>
      </c>
      <c r="S443" t="s">
        <v>164</v>
      </c>
      <c r="T443">
        <v>1000</v>
      </c>
      <c r="U443">
        <v>2.5</v>
      </c>
      <c r="V443">
        <v>50168</v>
      </c>
      <c r="W443">
        <v>748</v>
      </c>
      <c r="X443">
        <v>1157</v>
      </c>
      <c r="Y443" t="s">
        <v>68</v>
      </c>
      <c r="AC443">
        <v>1379</v>
      </c>
      <c r="AD443">
        <v>1870</v>
      </c>
      <c r="AE443">
        <v>0</v>
      </c>
      <c r="AF443">
        <v>1870</v>
      </c>
      <c r="AG443">
        <v>468</v>
      </c>
      <c r="AH443">
        <v>1402</v>
      </c>
      <c r="AI443">
        <v>0</v>
      </c>
      <c r="AJ443">
        <v>0</v>
      </c>
      <c r="AK443">
        <v>935</v>
      </c>
      <c r="AL443">
        <v>935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 t="s">
        <v>74</v>
      </c>
      <c r="AT443">
        <v>606679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</row>
    <row r="444" spans="1:59" x14ac:dyDescent="0.25">
      <c r="A444" t="s">
        <v>69</v>
      </c>
      <c r="B444" t="s">
        <v>2865</v>
      </c>
      <c r="C444" t="s">
        <v>3159</v>
      </c>
      <c r="D444" t="s">
        <v>168</v>
      </c>
      <c r="E444">
        <v>25</v>
      </c>
      <c r="F444">
        <v>0</v>
      </c>
      <c r="G444">
        <v>0</v>
      </c>
      <c r="H444">
        <v>0</v>
      </c>
      <c r="I444" t="s">
        <v>169</v>
      </c>
      <c r="J444">
        <v>210048777</v>
      </c>
      <c r="K444" t="s">
        <v>3160</v>
      </c>
      <c r="L444" t="s">
        <v>1021</v>
      </c>
      <c r="M444" t="s">
        <v>3157</v>
      </c>
      <c r="N444">
        <v>10</v>
      </c>
      <c r="O444" t="s">
        <v>66</v>
      </c>
      <c r="P444">
        <v>200</v>
      </c>
      <c r="Q444" t="s">
        <v>67</v>
      </c>
      <c r="R444">
        <v>0.4</v>
      </c>
      <c r="S444" t="s">
        <v>164</v>
      </c>
      <c r="T444">
        <v>1000</v>
      </c>
      <c r="U444">
        <v>5</v>
      </c>
      <c r="V444">
        <v>49401</v>
      </c>
      <c r="W444">
        <v>652.4</v>
      </c>
      <c r="X444">
        <v>761</v>
      </c>
      <c r="Y444" t="s">
        <v>68</v>
      </c>
      <c r="AC444">
        <v>2480</v>
      </c>
      <c r="AD444">
        <v>3262</v>
      </c>
      <c r="AE444">
        <v>0</v>
      </c>
      <c r="AF444">
        <v>3262</v>
      </c>
      <c r="AG444">
        <v>816</v>
      </c>
      <c r="AH444">
        <v>2446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 t="s">
        <v>74</v>
      </c>
      <c r="AT444">
        <v>606680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</row>
    <row r="445" spans="1:59" x14ac:dyDescent="0.25">
      <c r="A445" t="s">
        <v>69</v>
      </c>
      <c r="B445" t="s">
        <v>2865</v>
      </c>
      <c r="C445" t="s">
        <v>3161</v>
      </c>
      <c r="D445" t="s">
        <v>168</v>
      </c>
      <c r="E445">
        <v>25</v>
      </c>
      <c r="F445">
        <v>0</v>
      </c>
      <c r="G445">
        <v>0</v>
      </c>
      <c r="H445">
        <v>0</v>
      </c>
      <c r="I445" t="s">
        <v>169</v>
      </c>
      <c r="J445">
        <v>210760264</v>
      </c>
      <c r="K445" t="s">
        <v>3162</v>
      </c>
      <c r="L445" t="s">
        <v>1157</v>
      </c>
      <c r="M445" t="s">
        <v>3157</v>
      </c>
      <c r="N445">
        <v>7</v>
      </c>
      <c r="O445" t="s">
        <v>66</v>
      </c>
      <c r="P445">
        <v>400</v>
      </c>
      <c r="Q445" t="s">
        <v>67</v>
      </c>
      <c r="R445">
        <v>0.4</v>
      </c>
      <c r="S445" t="s">
        <v>164</v>
      </c>
      <c r="T445">
        <v>1000</v>
      </c>
      <c r="U445">
        <v>7</v>
      </c>
      <c r="V445">
        <v>23365</v>
      </c>
      <c r="W445">
        <v>648.71</v>
      </c>
      <c r="X445">
        <v>1785</v>
      </c>
      <c r="Y445" t="s">
        <v>68</v>
      </c>
      <c r="AC445">
        <v>3472</v>
      </c>
      <c r="AD445">
        <v>4541</v>
      </c>
      <c r="AE445">
        <v>0</v>
      </c>
      <c r="AF445">
        <v>4541</v>
      </c>
      <c r="AG445">
        <v>1135</v>
      </c>
      <c r="AH445">
        <v>3406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 t="s">
        <v>74</v>
      </c>
      <c r="AT445">
        <v>606681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</row>
    <row r="446" spans="1:59" x14ac:dyDescent="0.25">
      <c r="A446" t="s">
        <v>69</v>
      </c>
      <c r="B446" t="s">
        <v>2865</v>
      </c>
      <c r="C446" t="s">
        <v>3163</v>
      </c>
      <c r="D446" t="s">
        <v>168</v>
      </c>
      <c r="E446">
        <v>25</v>
      </c>
      <c r="F446">
        <v>50</v>
      </c>
      <c r="G446">
        <v>0</v>
      </c>
      <c r="H446">
        <v>0</v>
      </c>
      <c r="I446" t="s">
        <v>169</v>
      </c>
      <c r="J446">
        <v>210016649</v>
      </c>
      <c r="K446" t="s">
        <v>3164</v>
      </c>
      <c r="L446" t="s">
        <v>3165</v>
      </c>
      <c r="M446" t="s">
        <v>1125</v>
      </c>
      <c r="N446">
        <v>20</v>
      </c>
      <c r="O446" t="s">
        <v>375</v>
      </c>
      <c r="P446">
        <v>125</v>
      </c>
      <c r="Q446" t="s">
        <v>67</v>
      </c>
      <c r="R446">
        <v>0.5</v>
      </c>
      <c r="S446" t="s">
        <v>164</v>
      </c>
      <c r="T446">
        <v>1000</v>
      </c>
      <c r="U446">
        <v>5</v>
      </c>
      <c r="V446">
        <v>7683</v>
      </c>
      <c r="W446">
        <v>364.8</v>
      </c>
      <c r="X446">
        <v>129</v>
      </c>
      <c r="Y446" t="s">
        <v>68</v>
      </c>
      <c r="AC446">
        <v>1345</v>
      </c>
      <c r="AD446">
        <v>1824</v>
      </c>
      <c r="AE446">
        <v>0</v>
      </c>
      <c r="AF446">
        <v>1824</v>
      </c>
      <c r="AG446">
        <v>456</v>
      </c>
      <c r="AH446">
        <v>1368</v>
      </c>
      <c r="AI446">
        <v>0</v>
      </c>
      <c r="AJ446">
        <v>0</v>
      </c>
      <c r="AK446">
        <v>912</v>
      </c>
      <c r="AL446">
        <v>912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 t="s">
        <v>78</v>
      </c>
      <c r="AT446">
        <v>606626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</row>
    <row r="447" spans="1:59" x14ac:dyDescent="0.25">
      <c r="A447" t="s">
        <v>59</v>
      </c>
      <c r="B447" t="s">
        <v>2865</v>
      </c>
      <c r="C447" t="s">
        <v>3166</v>
      </c>
      <c r="D447" t="s">
        <v>168</v>
      </c>
      <c r="E447">
        <v>25</v>
      </c>
      <c r="F447">
        <v>0</v>
      </c>
      <c r="G447">
        <v>0</v>
      </c>
      <c r="H447">
        <v>0</v>
      </c>
      <c r="I447" t="s">
        <v>169</v>
      </c>
      <c r="J447">
        <v>210231875</v>
      </c>
      <c r="K447" t="s">
        <v>3167</v>
      </c>
      <c r="L447" t="s">
        <v>181</v>
      </c>
      <c r="M447" t="s">
        <v>1125</v>
      </c>
      <c r="N447">
        <v>14</v>
      </c>
      <c r="O447" t="s">
        <v>66</v>
      </c>
      <c r="P447">
        <v>250</v>
      </c>
      <c r="Q447" t="s">
        <v>67</v>
      </c>
      <c r="R447">
        <v>0.5</v>
      </c>
      <c r="S447" t="s">
        <v>164</v>
      </c>
      <c r="T447">
        <v>1000</v>
      </c>
      <c r="U447">
        <v>7</v>
      </c>
      <c r="V447">
        <v>1099</v>
      </c>
      <c r="W447">
        <v>185.14</v>
      </c>
      <c r="X447">
        <v>135</v>
      </c>
      <c r="Y447" t="s">
        <v>68</v>
      </c>
      <c r="AB447" t="s">
        <v>59</v>
      </c>
      <c r="AC447">
        <v>942</v>
      </c>
      <c r="AD447">
        <v>1296</v>
      </c>
      <c r="AE447">
        <v>0</v>
      </c>
      <c r="AF447">
        <v>1296</v>
      </c>
      <c r="AG447">
        <v>324</v>
      </c>
      <c r="AH447">
        <v>972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 t="s">
        <v>92</v>
      </c>
      <c r="AT447">
        <v>606624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 t="s">
        <v>71</v>
      </c>
    </row>
    <row r="448" spans="1:59" x14ac:dyDescent="0.25">
      <c r="A448" t="s">
        <v>59</v>
      </c>
      <c r="B448" t="s">
        <v>2865</v>
      </c>
      <c r="C448" t="s">
        <v>3166</v>
      </c>
      <c r="D448" t="s">
        <v>168</v>
      </c>
      <c r="E448">
        <v>25</v>
      </c>
      <c r="F448">
        <v>0</v>
      </c>
      <c r="G448">
        <v>0</v>
      </c>
      <c r="H448">
        <v>0</v>
      </c>
      <c r="I448" t="s">
        <v>169</v>
      </c>
      <c r="J448">
        <v>210222606</v>
      </c>
      <c r="K448" t="s">
        <v>3168</v>
      </c>
      <c r="L448" t="s">
        <v>1021</v>
      </c>
      <c r="M448" t="s">
        <v>1125</v>
      </c>
      <c r="N448">
        <v>10</v>
      </c>
      <c r="O448" t="s">
        <v>66</v>
      </c>
      <c r="P448">
        <v>250</v>
      </c>
      <c r="Q448" t="s">
        <v>67</v>
      </c>
      <c r="R448">
        <v>0.5</v>
      </c>
      <c r="S448" t="s">
        <v>164</v>
      </c>
      <c r="T448">
        <v>1000</v>
      </c>
      <c r="U448">
        <v>5</v>
      </c>
      <c r="V448">
        <v>6285</v>
      </c>
      <c r="W448">
        <v>218.2</v>
      </c>
      <c r="X448">
        <v>135</v>
      </c>
      <c r="Y448" t="s">
        <v>68</v>
      </c>
      <c r="AB448" t="s">
        <v>59</v>
      </c>
      <c r="AC448">
        <v>793</v>
      </c>
      <c r="AD448">
        <v>1091</v>
      </c>
      <c r="AE448">
        <v>0</v>
      </c>
      <c r="AF448">
        <v>1091</v>
      </c>
      <c r="AG448">
        <v>273</v>
      </c>
      <c r="AH448">
        <v>818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 t="s">
        <v>90</v>
      </c>
      <c r="AT448">
        <v>606624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 t="s">
        <v>71</v>
      </c>
    </row>
    <row r="449" spans="1:59" x14ac:dyDescent="0.25">
      <c r="A449" t="s">
        <v>59</v>
      </c>
      <c r="B449" t="s">
        <v>2865</v>
      </c>
      <c r="C449" t="s">
        <v>3166</v>
      </c>
      <c r="D449" t="s">
        <v>168</v>
      </c>
      <c r="E449">
        <v>25</v>
      </c>
      <c r="F449">
        <v>0</v>
      </c>
      <c r="G449">
        <v>0</v>
      </c>
      <c r="H449">
        <v>0</v>
      </c>
      <c r="I449" t="s">
        <v>169</v>
      </c>
      <c r="J449">
        <v>210111300</v>
      </c>
      <c r="K449" t="s">
        <v>3168</v>
      </c>
      <c r="L449" t="s">
        <v>181</v>
      </c>
      <c r="M449" t="s">
        <v>1125</v>
      </c>
      <c r="N449">
        <v>14</v>
      </c>
      <c r="O449" t="s">
        <v>66</v>
      </c>
      <c r="P449">
        <v>250</v>
      </c>
      <c r="Q449" t="s">
        <v>67</v>
      </c>
      <c r="R449">
        <v>0.5</v>
      </c>
      <c r="S449" t="s">
        <v>164</v>
      </c>
      <c r="T449">
        <v>1000</v>
      </c>
      <c r="U449">
        <v>7</v>
      </c>
      <c r="V449">
        <v>7563</v>
      </c>
      <c r="W449">
        <v>219.57</v>
      </c>
      <c r="X449">
        <v>135</v>
      </c>
      <c r="Y449" t="s">
        <v>68</v>
      </c>
      <c r="AB449" t="s">
        <v>59</v>
      </c>
      <c r="AC449">
        <v>1125</v>
      </c>
      <c r="AD449">
        <v>1537</v>
      </c>
      <c r="AE449">
        <v>0</v>
      </c>
      <c r="AF449">
        <v>1537</v>
      </c>
      <c r="AG449">
        <v>384</v>
      </c>
      <c r="AH449">
        <v>1153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 t="s">
        <v>90</v>
      </c>
      <c r="AT449">
        <v>606624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 t="s">
        <v>71</v>
      </c>
    </row>
    <row r="450" spans="1:59" x14ac:dyDescent="0.25">
      <c r="A450" t="s">
        <v>69</v>
      </c>
      <c r="B450" t="s">
        <v>2865</v>
      </c>
      <c r="C450" t="s">
        <v>3169</v>
      </c>
      <c r="D450" t="s">
        <v>168</v>
      </c>
      <c r="E450">
        <v>25</v>
      </c>
      <c r="F450">
        <v>50</v>
      </c>
      <c r="G450">
        <v>0</v>
      </c>
      <c r="H450">
        <v>0</v>
      </c>
      <c r="I450" t="s">
        <v>169</v>
      </c>
      <c r="J450">
        <v>210042014</v>
      </c>
      <c r="K450" t="s">
        <v>3170</v>
      </c>
      <c r="L450" t="s">
        <v>3171</v>
      </c>
      <c r="M450" t="s">
        <v>1131</v>
      </c>
      <c r="N450">
        <v>4</v>
      </c>
      <c r="O450" t="s">
        <v>375</v>
      </c>
      <c r="P450">
        <v>100</v>
      </c>
      <c r="Q450" t="s">
        <v>67</v>
      </c>
      <c r="R450">
        <v>0.3</v>
      </c>
      <c r="S450" t="s">
        <v>164</v>
      </c>
      <c r="T450">
        <v>1000</v>
      </c>
      <c r="U450">
        <v>1.33</v>
      </c>
      <c r="V450">
        <v>48026</v>
      </c>
      <c r="W450">
        <v>1164</v>
      </c>
      <c r="X450">
        <v>65</v>
      </c>
      <c r="Y450" t="s">
        <v>68</v>
      </c>
      <c r="AC450">
        <v>1137</v>
      </c>
      <c r="AD450">
        <v>1552</v>
      </c>
      <c r="AE450">
        <v>0</v>
      </c>
      <c r="AF450">
        <v>1552</v>
      </c>
      <c r="AG450">
        <v>388</v>
      </c>
      <c r="AH450">
        <v>1164</v>
      </c>
      <c r="AI450">
        <v>0</v>
      </c>
      <c r="AJ450">
        <v>0</v>
      </c>
      <c r="AK450">
        <v>776</v>
      </c>
      <c r="AL450">
        <v>776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 t="s">
        <v>98</v>
      </c>
      <c r="AT450">
        <v>606630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</row>
    <row r="451" spans="1:59" x14ac:dyDescent="0.25">
      <c r="A451" t="s">
        <v>69</v>
      </c>
      <c r="B451" t="s">
        <v>2865</v>
      </c>
      <c r="C451" t="s">
        <v>3172</v>
      </c>
      <c r="D451" t="s">
        <v>168</v>
      </c>
      <c r="E451">
        <v>25</v>
      </c>
      <c r="F451">
        <v>0</v>
      </c>
      <c r="G451">
        <v>0</v>
      </c>
      <c r="H451">
        <v>0</v>
      </c>
      <c r="I451" t="s">
        <v>169</v>
      </c>
      <c r="J451">
        <v>210007412</v>
      </c>
      <c r="K451" t="s">
        <v>3173</v>
      </c>
      <c r="L451" t="s">
        <v>2266</v>
      </c>
      <c r="M451" t="s">
        <v>2267</v>
      </c>
      <c r="N451">
        <v>16</v>
      </c>
      <c r="O451" t="s">
        <v>66</v>
      </c>
      <c r="P451">
        <v>150</v>
      </c>
      <c r="Q451" t="s">
        <v>67</v>
      </c>
      <c r="R451">
        <v>1.2</v>
      </c>
      <c r="S451" t="s">
        <v>164</v>
      </c>
      <c r="T451">
        <v>1000</v>
      </c>
      <c r="U451">
        <v>2</v>
      </c>
      <c r="V451">
        <v>13054</v>
      </c>
      <c r="W451">
        <v>520</v>
      </c>
      <c r="X451">
        <v>137</v>
      </c>
      <c r="Y451" t="s">
        <v>68</v>
      </c>
      <c r="AC451">
        <v>756</v>
      </c>
      <c r="AD451">
        <v>1040</v>
      </c>
      <c r="AE451">
        <v>0</v>
      </c>
      <c r="AF451">
        <v>1040</v>
      </c>
      <c r="AG451">
        <v>260</v>
      </c>
      <c r="AH451">
        <v>780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 t="s">
        <v>70</v>
      </c>
      <c r="AT451">
        <v>606633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</row>
    <row r="452" spans="1:59" x14ac:dyDescent="0.25">
      <c r="A452" t="s">
        <v>59</v>
      </c>
      <c r="B452" t="s">
        <v>2865</v>
      </c>
      <c r="C452" t="s">
        <v>3174</v>
      </c>
      <c r="D452" t="s">
        <v>168</v>
      </c>
      <c r="E452">
        <v>25</v>
      </c>
      <c r="F452">
        <v>0</v>
      </c>
      <c r="G452">
        <v>0</v>
      </c>
      <c r="H452">
        <v>0</v>
      </c>
      <c r="I452" t="s">
        <v>169</v>
      </c>
      <c r="J452">
        <v>210071534</v>
      </c>
      <c r="K452" t="s">
        <v>3175</v>
      </c>
      <c r="L452" t="s">
        <v>1021</v>
      </c>
      <c r="M452" t="s">
        <v>3176</v>
      </c>
      <c r="N452">
        <v>10</v>
      </c>
      <c r="O452" t="s">
        <v>66</v>
      </c>
      <c r="P452">
        <v>200</v>
      </c>
      <c r="Q452" t="s">
        <v>67</v>
      </c>
      <c r="R452">
        <v>0.4</v>
      </c>
      <c r="S452" t="s">
        <v>164</v>
      </c>
      <c r="T452">
        <v>1000</v>
      </c>
      <c r="U452">
        <v>5</v>
      </c>
      <c r="V452">
        <v>20498</v>
      </c>
      <c r="W452">
        <v>335.6</v>
      </c>
      <c r="X452">
        <v>370</v>
      </c>
      <c r="Y452" t="s">
        <v>68</v>
      </c>
      <c r="AB452" t="s">
        <v>59</v>
      </c>
      <c r="AC452">
        <v>1234</v>
      </c>
      <c r="AD452">
        <v>1678</v>
      </c>
      <c r="AE452">
        <v>0</v>
      </c>
      <c r="AF452">
        <v>1678</v>
      </c>
      <c r="AG452">
        <v>420</v>
      </c>
      <c r="AH452">
        <v>1258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 t="s">
        <v>74</v>
      </c>
      <c r="AT452">
        <v>606634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 t="s">
        <v>71</v>
      </c>
    </row>
    <row r="453" spans="1:59" x14ac:dyDescent="0.25">
      <c r="A453" t="s">
        <v>69</v>
      </c>
      <c r="B453" t="s">
        <v>2865</v>
      </c>
      <c r="C453" t="s">
        <v>3177</v>
      </c>
      <c r="D453" t="s">
        <v>168</v>
      </c>
      <c r="E453">
        <v>25</v>
      </c>
      <c r="F453">
        <v>0</v>
      </c>
      <c r="G453">
        <v>100</v>
      </c>
      <c r="H453">
        <v>0</v>
      </c>
      <c r="I453" t="s">
        <v>169</v>
      </c>
      <c r="J453">
        <v>210166321</v>
      </c>
      <c r="K453" t="s">
        <v>3178</v>
      </c>
      <c r="L453" t="s">
        <v>1021</v>
      </c>
      <c r="M453" t="s">
        <v>1149</v>
      </c>
      <c r="N453">
        <v>10</v>
      </c>
      <c r="O453" t="s">
        <v>66</v>
      </c>
      <c r="P453">
        <v>250</v>
      </c>
      <c r="Q453" t="s">
        <v>67</v>
      </c>
      <c r="R453">
        <v>1</v>
      </c>
      <c r="S453" t="s">
        <v>164</v>
      </c>
      <c r="T453">
        <v>1000</v>
      </c>
      <c r="U453">
        <v>2.5</v>
      </c>
      <c r="V453">
        <v>4364</v>
      </c>
      <c r="W453">
        <v>256.39999999999998</v>
      </c>
      <c r="X453">
        <v>123</v>
      </c>
      <c r="Y453" t="s">
        <v>68</v>
      </c>
      <c r="AC453">
        <v>445</v>
      </c>
      <c r="AD453">
        <v>641</v>
      </c>
      <c r="AE453">
        <v>0</v>
      </c>
      <c r="AF453">
        <v>641</v>
      </c>
      <c r="AG453">
        <v>160</v>
      </c>
      <c r="AH453">
        <v>481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341</v>
      </c>
      <c r="AP453">
        <v>300</v>
      </c>
      <c r="AQ453">
        <v>0</v>
      </c>
      <c r="AR453">
        <v>0</v>
      </c>
      <c r="AS453" t="s">
        <v>92</v>
      </c>
      <c r="AT453">
        <v>606637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</row>
    <row r="454" spans="1:59" x14ac:dyDescent="0.25">
      <c r="A454" t="s">
        <v>69</v>
      </c>
      <c r="B454" t="s">
        <v>2865</v>
      </c>
      <c r="C454" t="s">
        <v>3177</v>
      </c>
      <c r="D454" t="s">
        <v>168</v>
      </c>
      <c r="E454">
        <v>25</v>
      </c>
      <c r="F454">
        <v>0</v>
      </c>
      <c r="G454">
        <v>100</v>
      </c>
      <c r="H454">
        <v>0</v>
      </c>
      <c r="I454" t="s">
        <v>169</v>
      </c>
      <c r="J454">
        <v>210173784</v>
      </c>
      <c r="K454" t="s">
        <v>3179</v>
      </c>
      <c r="L454" t="s">
        <v>1021</v>
      </c>
      <c r="M454" t="s">
        <v>1149</v>
      </c>
      <c r="N454">
        <v>10</v>
      </c>
      <c r="O454" t="s">
        <v>66</v>
      </c>
      <c r="P454">
        <v>250</v>
      </c>
      <c r="Q454" t="s">
        <v>67</v>
      </c>
      <c r="R454">
        <v>1</v>
      </c>
      <c r="S454" t="s">
        <v>164</v>
      </c>
      <c r="T454">
        <v>1000</v>
      </c>
      <c r="U454">
        <v>2.5</v>
      </c>
      <c r="V454">
        <v>6224</v>
      </c>
      <c r="W454">
        <v>257.60000000000002</v>
      </c>
      <c r="X454">
        <v>123</v>
      </c>
      <c r="Y454" t="s">
        <v>68</v>
      </c>
      <c r="AC454">
        <v>447</v>
      </c>
      <c r="AD454">
        <v>644</v>
      </c>
      <c r="AE454">
        <v>0</v>
      </c>
      <c r="AF454">
        <v>644</v>
      </c>
      <c r="AG454">
        <v>161</v>
      </c>
      <c r="AH454">
        <v>483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344</v>
      </c>
      <c r="AP454">
        <v>300</v>
      </c>
      <c r="AQ454">
        <v>0</v>
      </c>
      <c r="AR454">
        <v>0</v>
      </c>
      <c r="AS454" t="s">
        <v>90</v>
      </c>
      <c r="AT454">
        <v>606637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</row>
    <row r="455" spans="1:59" x14ac:dyDescent="0.25">
      <c r="A455" t="s">
        <v>69</v>
      </c>
      <c r="B455" t="s">
        <v>2865</v>
      </c>
      <c r="C455" t="s">
        <v>3177</v>
      </c>
      <c r="D455" t="s">
        <v>168</v>
      </c>
      <c r="E455">
        <v>25</v>
      </c>
      <c r="F455">
        <v>0</v>
      </c>
      <c r="G455">
        <v>100</v>
      </c>
      <c r="H455">
        <v>0</v>
      </c>
      <c r="I455" t="s">
        <v>169</v>
      </c>
      <c r="J455">
        <v>210212465</v>
      </c>
      <c r="K455" t="s">
        <v>3180</v>
      </c>
      <c r="L455" t="s">
        <v>1021</v>
      </c>
      <c r="M455" t="s">
        <v>1149</v>
      </c>
      <c r="N455">
        <v>10</v>
      </c>
      <c r="O455" t="s">
        <v>66</v>
      </c>
      <c r="P455">
        <v>250</v>
      </c>
      <c r="Q455" t="s">
        <v>67</v>
      </c>
      <c r="R455">
        <v>1</v>
      </c>
      <c r="S455" t="s">
        <v>164</v>
      </c>
      <c r="T455">
        <v>1000</v>
      </c>
      <c r="U455">
        <v>2.5</v>
      </c>
      <c r="V455">
        <v>3850</v>
      </c>
      <c r="W455">
        <v>240.4</v>
      </c>
      <c r="X455">
        <v>123</v>
      </c>
      <c r="Y455" t="s">
        <v>68</v>
      </c>
      <c r="AC455">
        <v>417</v>
      </c>
      <c r="AD455">
        <v>601</v>
      </c>
      <c r="AE455">
        <v>0</v>
      </c>
      <c r="AF455">
        <v>601</v>
      </c>
      <c r="AG455">
        <v>150</v>
      </c>
      <c r="AH455">
        <v>451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301</v>
      </c>
      <c r="AP455">
        <v>300</v>
      </c>
      <c r="AQ455">
        <v>0</v>
      </c>
      <c r="AR455">
        <v>0</v>
      </c>
      <c r="AS455" t="s">
        <v>92</v>
      </c>
      <c r="AT455">
        <v>606637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</row>
    <row r="456" spans="1:59" x14ac:dyDescent="0.25">
      <c r="A456" t="s">
        <v>69</v>
      </c>
      <c r="B456" t="s">
        <v>2865</v>
      </c>
      <c r="C456" t="s">
        <v>3181</v>
      </c>
      <c r="D456" t="s">
        <v>168</v>
      </c>
      <c r="E456">
        <v>25</v>
      </c>
      <c r="F456">
        <v>0</v>
      </c>
      <c r="G456">
        <v>0</v>
      </c>
      <c r="H456">
        <v>0</v>
      </c>
      <c r="I456" t="s">
        <v>169</v>
      </c>
      <c r="J456">
        <v>210173768</v>
      </c>
      <c r="K456" t="s">
        <v>3182</v>
      </c>
      <c r="L456" t="s">
        <v>1021</v>
      </c>
      <c r="M456" t="s">
        <v>1149</v>
      </c>
      <c r="N456">
        <v>10</v>
      </c>
      <c r="O456" t="s">
        <v>66</v>
      </c>
      <c r="P456">
        <v>750</v>
      </c>
      <c r="Q456" t="s">
        <v>67</v>
      </c>
      <c r="R456">
        <v>1</v>
      </c>
      <c r="S456" t="s">
        <v>164</v>
      </c>
      <c r="T456">
        <v>1000</v>
      </c>
      <c r="U456">
        <v>7.5</v>
      </c>
      <c r="V456">
        <v>58</v>
      </c>
      <c r="W456">
        <v>331.2</v>
      </c>
      <c r="X456">
        <v>125</v>
      </c>
      <c r="Y456" t="s">
        <v>68</v>
      </c>
      <c r="AC456">
        <v>1878</v>
      </c>
      <c r="AD456">
        <v>2484</v>
      </c>
      <c r="AE456">
        <v>0</v>
      </c>
      <c r="AF456">
        <v>2484</v>
      </c>
      <c r="AG456">
        <v>621</v>
      </c>
      <c r="AH456">
        <v>1863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 t="s">
        <v>90</v>
      </c>
      <c r="AT456">
        <v>606636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</row>
    <row r="457" spans="1:59" x14ac:dyDescent="0.25">
      <c r="A457" t="s">
        <v>69</v>
      </c>
      <c r="B457" t="s">
        <v>2865</v>
      </c>
      <c r="C457" t="s">
        <v>3183</v>
      </c>
      <c r="D457" t="s">
        <v>168</v>
      </c>
      <c r="E457">
        <v>25</v>
      </c>
      <c r="F457">
        <v>0</v>
      </c>
      <c r="G457">
        <v>0</v>
      </c>
      <c r="H457">
        <v>0</v>
      </c>
      <c r="I457" t="s">
        <v>169</v>
      </c>
      <c r="J457">
        <v>210620668</v>
      </c>
      <c r="K457" t="s">
        <v>3184</v>
      </c>
      <c r="L457" t="s">
        <v>1155</v>
      </c>
      <c r="M457" t="s">
        <v>1156</v>
      </c>
      <c r="N457">
        <v>5</v>
      </c>
      <c r="O457" t="s">
        <v>66</v>
      </c>
      <c r="P457">
        <v>250</v>
      </c>
      <c r="Q457" t="s">
        <v>67</v>
      </c>
      <c r="R457">
        <v>500</v>
      </c>
      <c r="S457" t="s">
        <v>67</v>
      </c>
      <c r="T457">
        <v>1</v>
      </c>
      <c r="U457">
        <v>2.5</v>
      </c>
      <c r="V457">
        <v>8</v>
      </c>
      <c r="W457">
        <v>884</v>
      </c>
      <c r="X457">
        <v>287</v>
      </c>
      <c r="Y457" t="s">
        <v>68</v>
      </c>
      <c r="AC457">
        <v>1671</v>
      </c>
      <c r="AD457">
        <v>2210</v>
      </c>
      <c r="AE457">
        <v>0</v>
      </c>
      <c r="AF457">
        <v>2210</v>
      </c>
      <c r="AG457">
        <v>553</v>
      </c>
      <c r="AH457">
        <v>1657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 t="s">
        <v>346</v>
      </c>
      <c r="AT457">
        <v>606639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</row>
    <row r="458" spans="1:59" x14ac:dyDescent="0.25">
      <c r="A458" t="s">
        <v>69</v>
      </c>
      <c r="B458" t="s">
        <v>2865</v>
      </c>
      <c r="C458" t="s">
        <v>3183</v>
      </c>
      <c r="D458" t="s">
        <v>168</v>
      </c>
      <c r="E458">
        <v>25</v>
      </c>
      <c r="F458">
        <v>0</v>
      </c>
      <c r="G458">
        <v>0</v>
      </c>
      <c r="H458">
        <v>0</v>
      </c>
      <c r="I458" t="s">
        <v>169</v>
      </c>
      <c r="J458">
        <v>210620650</v>
      </c>
      <c r="K458" t="s">
        <v>3184</v>
      </c>
      <c r="L458" t="s">
        <v>1157</v>
      </c>
      <c r="M458" t="s">
        <v>1156</v>
      </c>
      <c r="N458">
        <v>7</v>
      </c>
      <c r="O458" t="s">
        <v>66</v>
      </c>
      <c r="P458">
        <v>250</v>
      </c>
      <c r="Q458" t="s">
        <v>67</v>
      </c>
      <c r="R458">
        <v>500</v>
      </c>
      <c r="S458" t="s">
        <v>67</v>
      </c>
      <c r="T458">
        <v>1</v>
      </c>
      <c r="U458">
        <v>3.5</v>
      </c>
      <c r="V458">
        <v>1</v>
      </c>
      <c r="W458">
        <v>879.71</v>
      </c>
      <c r="X458">
        <v>287</v>
      </c>
      <c r="Y458" t="s">
        <v>68</v>
      </c>
      <c r="AC458">
        <v>2340</v>
      </c>
      <c r="AD458">
        <v>3079</v>
      </c>
      <c r="AE458">
        <v>0</v>
      </c>
      <c r="AF458">
        <v>3079</v>
      </c>
      <c r="AG458">
        <v>770</v>
      </c>
      <c r="AH458">
        <v>2309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 t="s">
        <v>346</v>
      </c>
      <c r="AT458">
        <v>606639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</row>
    <row r="459" spans="1:59" x14ac:dyDescent="0.25">
      <c r="A459" t="s">
        <v>69</v>
      </c>
      <c r="B459" t="s">
        <v>2865</v>
      </c>
      <c r="C459" t="s">
        <v>3183</v>
      </c>
      <c r="D459" t="s">
        <v>168</v>
      </c>
      <c r="E459">
        <v>25</v>
      </c>
      <c r="F459">
        <v>0</v>
      </c>
      <c r="G459">
        <v>0</v>
      </c>
      <c r="H459">
        <v>0</v>
      </c>
      <c r="I459" t="s">
        <v>169</v>
      </c>
      <c r="J459">
        <v>210322862</v>
      </c>
      <c r="K459" t="s">
        <v>3185</v>
      </c>
      <c r="L459" t="s">
        <v>1155</v>
      </c>
      <c r="M459" t="s">
        <v>1156</v>
      </c>
      <c r="N459">
        <v>5</v>
      </c>
      <c r="O459" t="s">
        <v>66</v>
      </c>
      <c r="P459">
        <v>250</v>
      </c>
      <c r="Q459" t="s">
        <v>67</v>
      </c>
      <c r="R459">
        <v>500</v>
      </c>
      <c r="S459" t="s">
        <v>67</v>
      </c>
      <c r="T459">
        <v>1</v>
      </c>
      <c r="U459">
        <v>2.5</v>
      </c>
      <c r="V459">
        <v>468</v>
      </c>
      <c r="W459">
        <v>1122</v>
      </c>
      <c r="X459">
        <v>287</v>
      </c>
      <c r="Y459" t="s">
        <v>68</v>
      </c>
      <c r="AC459">
        <v>2126</v>
      </c>
      <c r="AD459">
        <v>2805</v>
      </c>
      <c r="AE459">
        <v>0</v>
      </c>
      <c r="AF459">
        <v>2805</v>
      </c>
      <c r="AG459">
        <v>701</v>
      </c>
      <c r="AH459">
        <v>2104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 t="s">
        <v>98</v>
      </c>
      <c r="AT459">
        <v>606639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</row>
    <row r="460" spans="1:59" x14ac:dyDescent="0.25">
      <c r="A460" t="s">
        <v>69</v>
      </c>
      <c r="B460" t="s">
        <v>2865</v>
      </c>
      <c r="C460" t="s">
        <v>3183</v>
      </c>
      <c r="D460" t="s">
        <v>168</v>
      </c>
      <c r="E460">
        <v>25</v>
      </c>
      <c r="F460">
        <v>0</v>
      </c>
      <c r="G460">
        <v>0</v>
      </c>
      <c r="H460">
        <v>0</v>
      </c>
      <c r="I460" t="s">
        <v>169</v>
      </c>
      <c r="J460">
        <v>210345218</v>
      </c>
      <c r="K460" t="s">
        <v>3186</v>
      </c>
      <c r="L460" t="s">
        <v>1155</v>
      </c>
      <c r="M460" t="s">
        <v>1156</v>
      </c>
      <c r="N460">
        <v>5</v>
      </c>
      <c r="O460" t="s">
        <v>66</v>
      </c>
      <c r="P460">
        <v>250</v>
      </c>
      <c r="Q460" t="s">
        <v>67</v>
      </c>
      <c r="R460">
        <v>500</v>
      </c>
      <c r="S460" t="s">
        <v>67</v>
      </c>
      <c r="T460">
        <v>1</v>
      </c>
      <c r="U460">
        <v>2.5</v>
      </c>
      <c r="V460">
        <v>169</v>
      </c>
      <c r="W460">
        <v>1243.2</v>
      </c>
      <c r="X460">
        <v>287</v>
      </c>
      <c r="Y460" t="s">
        <v>68</v>
      </c>
      <c r="AC460">
        <v>2363</v>
      </c>
      <c r="AD460">
        <v>3108</v>
      </c>
      <c r="AE460">
        <v>0</v>
      </c>
      <c r="AF460">
        <v>3108</v>
      </c>
      <c r="AG460">
        <v>777</v>
      </c>
      <c r="AH460">
        <v>2331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 t="s">
        <v>98</v>
      </c>
      <c r="AT460">
        <v>606639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</row>
    <row r="461" spans="1:59" x14ac:dyDescent="0.25">
      <c r="A461" t="s">
        <v>69</v>
      </c>
      <c r="B461" t="s">
        <v>2865</v>
      </c>
      <c r="C461" t="s">
        <v>3183</v>
      </c>
      <c r="D461" t="s">
        <v>168</v>
      </c>
      <c r="E461">
        <v>25</v>
      </c>
      <c r="F461">
        <v>0</v>
      </c>
      <c r="G461">
        <v>0</v>
      </c>
      <c r="H461">
        <v>0</v>
      </c>
      <c r="I461" t="s">
        <v>169</v>
      </c>
      <c r="J461">
        <v>210345226</v>
      </c>
      <c r="K461" t="s">
        <v>3186</v>
      </c>
      <c r="L461" t="s">
        <v>1157</v>
      </c>
      <c r="M461" t="s">
        <v>1156</v>
      </c>
      <c r="N461">
        <v>7</v>
      </c>
      <c r="O461" t="s">
        <v>66</v>
      </c>
      <c r="P461">
        <v>250</v>
      </c>
      <c r="Q461" t="s">
        <v>67</v>
      </c>
      <c r="R461">
        <v>500</v>
      </c>
      <c r="S461" t="s">
        <v>67</v>
      </c>
      <c r="T461">
        <v>1</v>
      </c>
      <c r="U461">
        <v>3.5</v>
      </c>
      <c r="V461">
        <v>325</v>
      </c>
      <c r="W461">
        <v>1243.1400000000001</v>
      </c>
      <c r="X461">
        <v>287</v>
      </c>
      <c r="Y461" t="s">
        <v>68</v>
      </c>
      <c r="AC461">
        <v>3308</v>
      </c>
      <c r="AD461">
        <v>4351</v>
      </c>
      <c r="AE461">
        <v>0</v>
      </c>
      <c r="AF461">
        <v>4351</v>
      </c>
      <c r="AG461">
        <v>1088</v>
      </c>
      <c r="AH461">
        <v>3263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 t="s">
        <v>98</v>
      </c>
      <c r="AT461">
        <v>606639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</row>
    <row r="462" spans="1:59" x14ac:dyDescent="0.25">
      <c r="A462" t="s">
        <v>59</v>
      </c>
      <c r="B462" t="s">
        <v>2865</v>
      </c>
      <c r="C462" t="s">
        <v>3187</v>
      </c>
      <c r="D462" t="s">
        <v>168</v>
      </c>
      <c r="E462">
        <v>25</v>
      </c>
      <c r="F462">
        <v>0</v>
      </c>
      <c r="G462">
        <v>0</v>
      </c>
      <c r="H462">
        <v>0</v>
      </c>
      <c r="I462" t="s">
        <v>169</v>
      </c>
      <c r="J462">
        <v>210114976</v>
      </c>
      <c r="K462" t="s">
        <v>3188</v>
      </c>
      <c r="L462" t="s">
        <v>3189</v>
      </c>
      <c r="M462" t="s">
        <v>3190</v>
      </c>
      <c r="N462">
        <v>10</v>
      </c>
      <c r="O462" t="s">
        <v>66</v>
      </c>
      <c r="P462">
        <v>400</v>
      </c>
      <c r="Q462" t="s">
        <v>67</v>
      </c>
      <c r="R462">
        <v>0.4</v>
      </c>
      <c r="S462" t="s">
        <v>164</v>
      </c>
      <c r="T462">
        <v>1000</v>
      </c>
      <c r="U462">
        <v>10</v>
      </c>
      <c r="V462">
        <v>334</v>
      </c>
      <c r="W462">
        <v>905.1</v>
      </c>
      <c r="X462">
        <v>343</v>
      </c>
      <c r="Y462" t="s">
        <v>68</v>
      </c>
      <c r="AB462" t="s">
        <v>59</v>
      </c>
      <c r="AC462">
        <v>7308</v>
      </c>
      <c r="AD462">
        <v>9051</v>
      </c>
      <c r="AE462">
        <v>0</v>
      </c>
      <c r="AF462">
        <v>9051</v>
      </c>
      <c r="AG462">
        <v>2263</v>
      </c>
      <c r="AH462">
        <v>6788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 t="s">
        <v>748</v>
      </c>
      <c r="AT462">
        <v>606641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 t="s">
        <v>71</v>
      </c>
    </row>
    <row r="463" spans="1:59" x14ac:dyDescent="0.25">
      <c r="A463" t="s">
        <v>59</v>
      </c>
      <c r="B463" t="s">
        <v>2865</v>
      </c>
      <c r="C463" t="s">
        <v>3187</v>
      </c>
      <c r="D463" t="s">
        <v>168</v>
      </c>
      <c r="E463">
        <v>25</v>
      </c>
      <c r="F463">
        <v>0</v>
      </c>
      <c r="G463">
        <v>0</v>
      </c>
      <c r="H463">
        <v>0</v>
      </c>
      <c r="I463" t="s">
        <v>169</v>
      </c>
      <c r="J463">
        <v>210114950</v>
      </c>
      <c r="K463" t="s">
        <v>3188</v>
      </c>
      <c r="L463" t="s">
        <v>3191</v>
      </c>
      <c r="M463" t="s">
        <v>3190</v>
      </c>
      <c r="N463">
        <v>5</v>
      </c>
      <c r="O463" t="s">
        <v>66</v>
      </c>
      <c r="P463">
        <v>400</v>
      </c>
      <c r="Q463" t="s">
        <v>67</v>
      </c>
      <c r="R463">
        <v>0.4</v>
      </c>
      <c r="S463" t="s">
        <v>164</v>
      </c>
      <c r="T463">
        <v>1000</v>
      </c>
      <c r="U463">
        <v>5</v>
      </c>
      <c r="V463">
        <v>952</v>
      </c>
      <c r="W463">
        <v>904.8</v>
      </c>
      <c r="X463">
        <v>343</v>
      </c>
      <c r="Y463" t="s">
        <v>68</v>
      </c>
      <c r="AB463" t="s">
        <v>59</v>
      </c>
      <c r="AC463">
        <v>3457</v>
      </c>
      <c r="AD463">
        <v>4524</v>
      </c>
      <c r="AE463">
        <v>0</v>
      </c>
      <c r="AF463">
        <v>4524</v>
      </c>
      <c r="AG463">
        <v>1131</v>
      </c>
      <c r="AH463">
        <v>3393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 t="s">
        <v>748</v>
      </c>
      <c r="AT463">
        <v>606641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 t="s">
        <v>71</v>
      </c>
    </row>
    <row r="464" spans="1:59" x14ac:dyDescent="0.25">
      <c r="A464" t="s">
        <v>59</v>
      </c>
      <c r="B464" t="s">
        <v>2865</v>
      </c>
      <c r="C464" t="s">
        <v>3187</v>
      </c>
      <c r="D464" t="s">
        <v>168</v>
      </c>
      <c r="E464">
        <v>25</v>
      </c>
      <c r="F464">
        <v>0</v>
      </c>
      <c r="G464">
        <v>0</v>
      </c>
      <c r="H464">
        <v>0</v>
      </c>
      <c r="I464" t="s">
        <v>169</v>
      </c>
      <c r="J464">
        <v>210114968</v>
      </c>
      <c r="K464" t="s">
        <v>3188</v>
      </c>
      <c r="L464" t="s">
        <v>3192</v>
      </c>
      <c r="M464" t="s">
        <v>3190</v>
      </c>
      <c r="N464">
        <v>7</v>
      </c>
      <c r="O464" t="s">
        <v>66</v>
      </c>
      <c r="P464">
        <v>400</v>
      </c>
      <c r="Q464" t="s">
        <v>67</v>
      </c>
      <c r="R464">
        <v>0.4</v>
      </c>
      <c r="S464" t="s">
        <v>164</v>
      </c>
      <c r="T464">
        <v>1000</v>
      </c>
      <c r="U464">
        <v>7</v>
      </c>
      <c r="V464">
        <v>1736</v>
      </c>
      <c r="W464">
        <v>905</v>
      </c>
      <c r="X464">
        <v>343</v>
      </c>
      <c r="Y464" t="s">
        <v>68</v>
      </c>
      <c r="AB464" t="s">
        <v>59</v>
      </c>
      <c r="AC464">
        <v>4897</v>
      </c>
      <c r="AD464">
        <v>6335</v>
      </c>
      <c r="AE464">
        <v>0</v>
      </c>
      <c r="AF464">
        <v>6335</v>
      </c>
      <c r="AG464">
        <v>1584</v>
      </c>
      <c r="AH464">
        <v>4751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 t="s">
        <v>748</v>
      </c>
      <c r="AT464">
        <v>606641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 t="s">
        <v>71</v>
      </c>
    </row>
    <row r="465" spans="1:59" x14ac:dyDescent="0.25">
      <c r="A465" t="s">
        <v>59</v>
      </c>
      <c r="B465" t="s">
        <v>2865</v>
      </c>
      <c r="C465" t="s">
        <v>3187</v>
      </c>
      <c r="D465" t="s">
        <v>168</v>
      </c>
      <c r="E465">
        <v>25</v>
      </c>
      <c r="F465">
        <v>0</v>
      </c>
      <c r="G465">
        <v>0</v>
      </c>
      <c r="H465">
        <v>0</v>
      </c>
      <c r="I465" t="s">
        <v>169</v>
      </c>
      <c r="J465">
        <v>210687733</v>
      </c>
      <c r="K465" t="s">
        <v>3193</v>
      </c>
      <c r="L465" t="s">
        <v>1021</v>
      </c>
      <c r="M465" t="s">
        <v>3190</v>
      </c>
      <c r="N465">
        <v>10</v>
      </c>
      <c r="O465" t="s">
        <v>66</v>
      </c>
      <c r="P465">
        <v>400</v>
      </c>
      <c r="Q465" t="s">
        <v>67</v>
      </c>
      <c r="R465">
        <v>0.4</v>
      </c>
      <c r="S465" t="s">
        <v>164</v>
      </c>
      <c r="T465">
        <v>1000</v>
      </c>
      <c r="U465">
        <v>10</v>
      </c>
      <c r="V465">
        <v>1141</v>
      </c>
      <c r="W465">
        <v>471.2</v>
      </c>
      <c r="X465">
        <v>343</v>
      </c>
      <c r="Y465" t="s">
        <v>68</v>
      </c>
      <c r="AB465" t="s">
        <v>59</v>
      </c>
      <c r="AC465">
        <v>3628</v>
      </c>
      <c r="AD465">
        <v>4712</v>
      </c>
      <c r="AE465">
        <v>0</v>
      </c>
      <c r="AF465">
        <v>4712</v>
      </c>
      <c r="AG465">
        <v>1178</v>
      </c>
      <c r="AH465">
        <v>3534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 t="s">
        <v>90</v>
      </c>
      <c r="AT465">
        <v>606641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 t="s">
        <v>71</v>
      </c>
    </row>
    <row r="466" spans="1:59" x14ac:dyDescent="0.25">
      <c r="A466" t="s">
        <v>59</v>
      </c>
      <c r="B466" t="s">
        <v>2865</v>
      </c>
      <c r="C466" t="s">
        <v>3187</v>
      </c>
      <c r="D466" t="s">
        <v>168</v>
      </c>
      <c r="E466">
        <v>25</v>
      </c>
      <c r="F466">
        <v>0</v>
      </c>
      <c r="G466">
        <v>0</v>
      </c>
      <c r="H466">
        <v>0</v>
      </c>
      <c r="I466" t="s">
        <v>169</v>
      </c>
      <c r="J466">
        <v>210687717</v>
      </c>
      <c r="K466" t="s">
        <v>3193</v>
      </c>
      <c r="L466" t="s">
        <v>1155</v>
      </c>
      <c r="M466" t="s">
        <v>3190</v>
      </c>
      <c r="N466">
        <v>5</v>
      </c>
      <c r="O466" t="s">
        <v>66</v>
      </c>
      <c r="P466">
        <v>400</v>
      </c>
      <c r="Q466" t="s">
        <v>67</v>
      </c>
      <c r="R466">
        <v>0.4</v>
      </c>
      <c r="S466" t="s">
        <v>164</v>
      </c>
      <c r="T466">
        <v>1000</v>
      </c>
      <c r="U466">
        <v>5</v>
      </c>
      <c r="V466">
        <v>4127</v>
      </c>
      <c r="W466">
        <v>479.2</v>
      </c>
      <c r="X466">
        <v>343</v>
      </c>
      <c r="Y466" t="s">
        <v>68</v>
      </c>
      <c r="AB466" t="s">
        <v>59</v>
      </c>
      <c r="AC466">
        <v>1811</v>
      </c>
      <c r="AD466">
        <v>2396</v>
      </c>
      <c r="AE466">
        <v>0</v>
      </c>
      <c r="AF466">
        <v>2396</v>
      </c>
      <c r="AG466">
        <v>599</v>
      </c>
      <c r="AH466">
        <v>1797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 t="s">
        <v>90</v>
      </c>
      <c r="AT466">
        <v>606641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 t="s">
        <v>71</v>
      </c>
    </row>
    <row r="467" spans="1:59" x14ac:dyDescent="0.25">
      <c r="A467" t="s">
        <v>59</v>
      </c>
      <c r="B467" t="s">
        <v>2865</v>
      </c>
      <c r="C467" t="s">
        <v>3187</v>
      </c>
      <c r="D467" t="s">
        <v>168</v>
      </c>
      <c r="E467">
        <v>25</v>
      </c>
      <c r="F467">
        <v>0</v>
      </c>
      <c r="G467">
        <v>0</v>
      </c>
      <c r="H467">
        <v>0</v>
      </c>
      <c r="I467" t="s">
        <v>169</v>
      </c>
      <c r="J467">
        <v>210687725</v>
      </c>
      <c r="K467" t="s">
        <v>3193</v>
      </c>
      <c r="L467" t="s">
        <v>1157</v>
      </c>
      <c r="M467" t="s">
        <v>3190</v>
      </c>
      <c r="N467">
        <v>7</v>
      </c>
      <c r="O467" t="s">
        <v>66</v>
      </c>
      <c r="P467">
        <v>400</v>
      </c>
      <c r="Q467" t="s">
        <v>67</v>
      </c>
      <c r="R467">
        <v>0.4</v>
      </c>
      <c r="S467" t="s">
        <v>164</v>
      </c>
      <c r="T467">
        <v>1000</v>
      </c>
      <c r="U467">
        <v>7</v>
      </c>
      <c r="V467">
        <v>8232</v>
      </c>
      <c r="W467">
        <v>476.29</v>
      </c>
      <c r="X467">
        <v>343</v>
      </c>
      <c r="Y467" t="s">
        <v>68</v>
      </c>
      <c r="AB467" t="s">
        <v>59</v>
      </c>
      <c r="AC467">
        <v>2534</v>
      </c>
      <c r="AD467">
        <v>3334</v>
      </c>
      <c r="AE467">
        <v>0</v>
      </c>
      <c r="AF467">
        <v>3334</v>
      </c>
      <c r="AG467">
        <v>834</v>
      </c>
      <c r="AH467">
        <v>2500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 t="s">
        <v>90</v>
      </c>
      <c r="AT467">
        <v>606641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 t="s">
        <v>71</v>
      </c>
    </row>
    <row r="468" spans="1:59" x14ac:dyDescent="0.25">
      <c r="A468" t="s">
        <v>69</v>
      </c>
      <c r="B468" t="s">
        <v>2865</v>
      </c>
      <c r="C468" t="s">
        <v>3194</v>
      </c>
      <c r="D468" t="s">
        <v>168</v>
      </c>
      <c r="E468">
        <v>25</v>
      </c>
      <c r="F468">
        <v>90</v>
      </c>
      <c r="G468">
        <v>0</v>
      </c>
      <c r="H468">
        <v>0</v>
      </c>
      <c r="I468" t="s">
        <v>169</v>
      </c>
      <c r="J468">
        <v>210077996</v>
      </c>
      <c r="K468" t="s">
        <v>3195</v>
      </c>
      <c r="L468" t="s">
        <v>83</v>
      </c>
      <c r="M468" t="s">
        <v>1170</v>
      </c>
      <c r="N468">
        <v>28</v>
      </c>
      <c r="O468" t="s">
        <v>66</v>
      </c>
      <c r="P468">
        <v>100</v>
      </c>
      <c r="Q468" t="s">
        <v>67</v>
      </c>
      <c r="R468">
        <v>0.2</v>
      </c>
      <c r="S468" t="s">
        <v>164</v>
      </c>
      <c r="T468">
        <v>1000</v>
      </c>
      <c r="U468">
        <v>14</v>
      </c>
      <c r="V468">
        <v>919</v>
      </c>
      <c r="W468">
        <v>1927.86</v>
      </c>
      <c r="X468">
        <v>218</v>
      </c>
      <c r="Y468" t="s">
        <v>68</v>
      </c>
      <c r="AC468">
        <v>23673</v>
      </c>
      <c r="AD468">
        <v>26990</v>
      </c>
      <c r="AE468">
        <v>0</v>
      </c>
      <c r="AF468">
        <v>26990</v>
      </c>
      <c r="AG468">
        <v>6748</v>
      </c>
      <c r="AH468">
        <v>20242</v>
      </c>
      <c r="AI468">
        <v>0</v>
      </c>
      <c r="AJ468">
        <v>0</v>
      </c>
      <c r="AK468">
        <v>24291</v>
      </c>
      <c r="AL468">
        <v>2699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 t="s">
        <v>74</v>
      </c>
      <c r="AT468">
        <v>606572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</row>
    <row r="469" spans="1:59" x14ac:dyDescent="0.25">
      <c r="A469" t="s">
        <v>69</v>
      </c>
      <c r="B469" t="s">
        <v>2865</v>
      </c>
      <c r="C469" t="s">
        <v>3196</v>
      </c>
      <c r="D469" t="s">
        <v>168</v>
      </c>
      <c r="E469">
        <v>25</v>
      </c>
      <c r="F469">
        <v>90</v>
      </c>
      <c r="G469">
        <v>0</v>
      </c>
      <c r="H469">
        <v>0</v>
      </c>
      <c r="I469" t="s">
        <v>169</v>
      </c>
      <c r="J469">
        <v>210184329</v>
      </c>
      <c r="K469" t="s">
        <v>3197</v>
      </c>
      <c r="L469" t="s">
        <v>3198</v>
      </c>
      <c r="M469" t="s">
        <v>1170</v>
      </c>
      <c r="N469">
        <v>7</v>
      </c>
      <c r="O469" t="s">
        <v>66</v>
      </c>
      <c r="P469">
        <v>50</v>
      </c>
      <c r="Q469" t="s">
        <v>67</v>
      </c>
      <c r="R469">
        <v>0.2</v>
      </c>
      <c r="S469" t="s">
        <v>164</v>
      </c>
      <c r="T469">
        <v>1000</v>
      </c>
      <c r="U469">
        <v>1.75</v>
      </c>
      <c r="V469">
        <v>593</v>
      </c>
      <c r="W469">
        <v>1874.29</v>
      </c>
      <c r="X469">
        <v>217</v>
      </c>
      <c r="Y469" t="s">
        <v>68</v>
      </c>
      <c r="AC469">
        <v>2494</v>
      </c>
      <c r="AD469">
        <v>3280</v>
      </c>
      <c r="AE469">
        <v>0</v>
      </c>
      <c r="AF469">
        <v>3280</v>
      </c>
      <c r="AG469">
        <v>820</v>
      </c>
      <c r="AH469">
        <v>2460</v>
      </c>
      <c r="AI469">
        <v>0</v>
      </c>
      <c r="AJ469">
        <v>0</v>
      </c>
      <c r="AK469">
        <v>2952</v>
      </c>
      <c r="AL469">
        <v>328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 t="s">
        <v>98</v>
      </c>
      <c r="AT469">
        <v>606570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</row>
    <row r="470" spans="1:59" x14ac:dyDescent="0.25">
      <c r="A470" t="s">
        <v>69</v>
      </c>
      <c r="B470" t="s">
        <v>2865</v>
      </c>
      <c r="C470" t="s">
        <v>3196</v>
      </c>
      <c r="D470" t="s">
        <v>168</v>
      </c>
      <c r="E470">
        <v>25</v>
      </c>
      <c r="F470">
        <v>90</v>
      </c>
      <c r="G470">
        <v>0</v>
      </c>
      <c r="H470">
        <v>0</v>
      </c>
      <c r="I470" t="s">
        <v>169</v>
      </c>
      <c r="J470">
        <v>210008696</v>
      </c>
      <c r="K470" t="s">
        <v>3199</v>
      </c>
      <c r="L470" t="s">
        <v>3198</v>
      </c>
      <c r="M470" t="s">
        <v>1170</v>
      </c>
      <c r="N470">
        <v>7</v>
      </c>
      <c r="O470" t="s">
        <v>66</v>
      </c>
      <c r="P470">
        <v>50</v>
      </c>
      <c r="Q470" t="s">
        <v>67</v>
      </c>
      <c r="R470">
        <v>0.2</v>
      </c>
      <c r="S470" t="s">
        <v>164</v>
      </c>
      <c r="T470">
        <v>1000</v>
      </c>
      <c r="U470">
        <v>1.75</v>
      </c>
      <c r="V470">
        <v>1025</v>
      </c>
      <c r="W470">
        <v>2275.4299999999998</v>
      </c>
      <c r="X470">
        <v>217</v>
      </c>
      <c r="Y470" t="s">
        <v>68</v>
      </c>
      <c r="AC470">
        <v>3027</v>
      </c>
      <c r="AD470">
        <v>3982</v>
      </c>
      <c r="AE470">
        <v>0</v>
      </c>
      <c r="AF470">
        <v>3982</v>
      </c>
      <c r="AG470">
        <v>996</v>
      </c>
      <c r="AH470">
        <v>2986</v>
      </c>
      <c r="AI470">
        <v>0</v>
      </c>
      <c r="AJ470">
        <v>0</v>
      </c>
      <c r="AK470">
        <v>3584</v>
      </c>
      <c r="AL470">
        <v>398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 t="s">
        <v>70</v>
      </c>
      <c r="AT470">
        <v>606570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</row>
    <row r="471" spans="1:59" x14ac:dyDescent="0.25">
      <c r="A471" t="s">
        <v>69</v>
      </c>
      <c r="B471" t="s">
        <v>2865</v>
      </c>
      <c r="C471" t="s">
        <v>3196</v>
      </c>
      <c r="D471" t="s">
        <v>168</v>
      </c>
      <c r="E471">
        <v>25</v>
      </c>
      <c r="F471">
        <v>90</v>
      </c>
      <c r="G471">
        <v>0</v>
      </c>
      <c r="H471">
        <v>0</v>
      </c>
      <c r="I471" t="s">
        <v>169</v>
      </c>
      <c r="J471">
        <v>210078015</v>
      </c>
      <c r="K471" t="s">
        <v>3200</v>
      </c>
      <c r="L471" t="s">
        <v>1157</v>
      </c>
      <c r="M471" t="s">
        <v>1170</v>
      </c>
      <c r="N471">
        <v>7</v>
      </c>
      <c r="O471" t="s">
        <v>66</v>
      </c>
      <c r="P471">
        <v>50</v>
      </c>
      <c r="Q471" t="s">
        <v>67</v>
      </c>
      <c r="R471">
        <v>0.2</v>
      </c>
      <c r="S471" t="s">
        <v>164</v>
      </c>
      <c r="T471">
        <v>1000</v>
      </c>
      <c r="U471">
        <v>1.75</v>
      </c>
      <c r="V471">
        <v>1460</v>
      </c>
      <c r="W471">
        <v>2274.29</v>
      </c>
      <c r="X471">
        <v>217</v>
      </c>
      <c r="Y471" t="s">
        <v>68</v>
      </c>
      <c r="AC471">
        <v>3025</v>
      </c>
      <c r="AD471">
        <v>3980</v>
      </c>
      <c r="AE471">
        <v>0</v>
      </c>
      <c r="AF471">
        <v>3980</v>
      </c>
      <c r="AG471">
        <v>995</v>
      </c>
      <c r="AH471">
        <v>2985</v>
      </c>
      <c r="AI471">
        <v>0</v>
      </c>
      <c r="AJ471">
        <v>0</v>
      </c>
      <c r="AK471">
        <v>3582</v>
      </c>
      <c r="AL471">
        <v>398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 t="s">
        <v>74</v>
      </c>
      <c r="AT471">
        <v>606570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</row>
    <row r="472" spans="1:59" x14ac:dyDescent="0.25">
      <c r="A472" t="s">
        <v>69</v>
      </c>
      <c r="B472" t="s">
        <v>2865</v>
      </c>
      <c r="C472" t="s">
        <v>3201</v>
      </c>
      <c r="D472" t="s">
        <v>168</v>
      </c>
      <c r="E472">
        <v>25</v>
      </c>
      <c r="F472">
        <v>90</v>
      </c>
      <c r="G472">
        <v>0</v>
      </c>
      <c r="H472">
        <v>0</v>
      </c>
      <c r="I472" t="s">
        <v>169</v>
      </c>
      <c r="J472">
        <v>210451483</v>
      </c>
      <c r="K472" t="s">
        <v>3202</v>
      </c>
      <c r="L472" t="s">
        <v>1120</v>
      </c>
      <c r="M472" t="s">
        <v>3203</v>
      </c>
      <c r="N472">
        <v>15</v>
      </c>
      <c r="O472" t="s">
        <v>66</v>
      </c>
      <c r="P472">
        <v>100</v>
      </c>
      <c r="Q472" t="s">
        <v>67</v>
      </c>
      <c r="R472">
        <v>0.2</v>
      </c>
      <c r="S472" t="s">
        <v>164</v>
      </c>
      <c r="T472">
        <v>1000</v>
      </c>
      <c r="U472">
        <v>7.5</v>
      </c>
      <c r="V472">
        <v>2</v>
      </c>
      <c r="W472">
        <v>529.6</v>
      </c>
      <c r="X472">
        <v>273</v>
      </c>
      <c r="Y472" t="s">
        <v>68</v>
      </c>
      <c r="AC472">
        <v>3020</v>
      </c>
      <c r="AD472">
        <v>3972</v>
      </c>
      <c r="AE472">
        <v>0</v>
      </c>
      <c r="AF472">
        <v>3972</v>
      </c>
      <c r="AG472">
        <v>993</v>
      </c>
      <c r="AH472">
        <v>2979</v>
      </c>
      <c r="AI472">
        <v>0</v>
      </c>
      <c r="AJ472">
        <v>0</v>
      </c>
      <c r="AK472">
        <v>3575</v>
      </c>
      <c r="AL472">
        <v>397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 t="s">
        <v>237</v>
      </c>
      <c r="AT472">
        <v>606573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2</v>
      </c>
    </row>
    <row r="473" spans="1:59" x14ac:dyDescent="0.25">
      <c r="A473" t="s">
        <v>69</v>
      </c>
      <c r="B473" t="s">
        <v>2865</v>
      </c>
      <c r="C473" t="s">
        <v>3201</v>
      </c>
      <c r="D473" t="s">
        <v>168</v>
      </c>
      <c r="E473">
        <v>25</v>
      </c>
      <c r="F473">
        <v>90</v>
      </c>
      <c r="G473">
        <v>0</v>
      </c>
      <c r="H473">
        <v>0</v>
      </c>
      <c r="I473" t="s">
        <v>169</v>
      </c>
      <c r="J473">
        <v>210450712</v>
      </c>
      <c r="K473" t="s">
        <v>3202</v>
      </c>
      <c r="L473" t="s">
        <v>83</v>
      </c>
      <c r="M473" t="s">
        <v>3203</v>
      </c>
      <c r="N473">
        <v>28</v>
      </c>
      <c r="O473" t="s">
        <v>66</v>
      </c>
      <c r="P473">
        <v>100</v>
      </c>
      <c r="Q473" t="s">
        <v>67</v>
      </c>
      <c r="R473">
        <v>0.2</v>
      </c>
      <c r="S473" t="s">
        <v>164</v>
      </c>
      <c r="T473">
        <v>1000</v>
      </c>
      <c r="U473">
        <v>14</v>
      </c>
      <c r="V473">
        <v>1069</v>
      </c>
      <c r="W473">
        <v>529.92999999999995</v>
      </c>
      <c r="X473">
        <v>273</v>
      </c>
      <c r="Y473" t="s">
        <v>68</v>
      </c>
      <c r="AC473">
        <v>5820</v>
      </c>
      <c r="AD473">
        <v>7419</v>
      </c>
      <c r="AE473">
        <v>0</v>
      </c>
      <c r="AF473">
        <v>7419</v>
      </c>
      <c r="AG473">
        <v>1855</v>
      </c>
      <c r="AH473">
        <v>5564</v>
      </c>
      <c r="AI473">
        <v>0</v>
      </c>
      <c r="AJ473">
        <v>0</v>
      </c>
      <c r="AK473">
        <v>6677</v>
      </c>
      <c r="AL473">
        <v>742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 t="s">
        <v>237</v>
      </c>
      <c r="AT473">
        <v>606573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2</v>
      </c>
    </row>
    <row r="474" spans="1:59" x14ac:dyDescent="0.25">
      <c r="A474" t="s">
        <v>69</v>
      </c>
      <c r="B474" t="s">
        <v>2865</v>
      </c>
      <c r="C474" t="s">
        <v>3201</v>
      </c>
      <c r="D474" t="s">
        <v>168</v>
      </c>
      <c r="E474">
        <v>25</v>
      </c>
      <c r="F474">
        <v>90</v>
      </c>
      <c r="G474">
        <v>0</v>
      </c>
      <c r="H474">
        <v>0</v>
      </c>
      <c r="I474" t="s">
        <v>169</v>
      </c>
      <c r="J474">
        <v>210219904</v>
      </c>
      <c r="K474" t="s">
        <v>3204</v>
      </c>
      <c r="L474" t="s">
        <v>83</v>
      </c>
      <c r="M474" t="s">
        <v>3203</v>
      </c>
      <c r="N474">
        <v>28</v>
      </c>
      <c r="O474" t="s">
        <v>66</v>
      </c>
      <c r="P474">
        <v>100</v>
      </c>
      <c r="Q474" t="s">
        <v>67</v>
      </c>
      <c r="R474">
        <v>0.2</v>
      </c>
      <c r="S474" t="s">
        <v>164</v>
      </c>
      <c r="T474">
        <v>1000</v>
      </c>
      <c r="U474">
        <v>14</v>
      </c>
      <c r="V474">
        <v>555</v>
      </c>
      <c r="W474">
        <v>579</v>
      </c>
      <c r="X474">
        <v>273</v>
      </c>
      <c r="Y474" t="s">
        <v>68</v>
      </c>
      <c r="AC474">
        <v>6446</v>
      </c>
      <c r="AD474">
        <v>8106</v>
      </c>
      <c r="AE474">
        <v>0</v>
      </c>
      <c r="AF474">
        <v>8106</v>
      </c>
      <c r="AG474">
        <v>2027</v>
      </c>
      <c r="AH474">
        <v>6079</v>
      </c>
      <c r="AI474">
        <v>0</v>
      </c>
      <c r="AJ474">
        <v>0</v>
      </c>
      <c r="AK474">
        <v>7295</v>
      </c>
      <c r="AL474">
        <v>811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 t="s">
        <v>98</v>
      </c>
      <c r="AT474">
        <v>606573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2</v>
      </c>
    </row>
    <row r="475" spans="1:59" x14ac:dyDescent="0.25">
      <c r="A475" t="s">
        <v>69</v>
      </c>
      <c r="B475" t="s">
        <v>2865</v>
      </c>
      <c r="C475" t="s">
        <v>3201</v>
      </c>
      <c r="D475" t="s">
        <v>168</v>
      </c>
      <c r="E475">
        <v>25</v>
      </c>
      <c r="F475">
        <v>90</v>
      </c>
      <c r="G475">
        <v>0</v>
      </c>
      <c r="H475">
        <v>0</v>
      </c>
      <c r="I475" t="s">
        <v>169</v>
      </c>
      <c r="J475">
        <v>210219302</v>
      </c>
      <c r="K475" t="s">
        <v>3205</v>
      </c>
      <c r="L475" t="s">
        <v>1120</v>
      </c>
      <c r="M475" t="s">
        <v>3203</v>
      </c>
      <c r="N475">
        <v>15</v>
      </c>
      <c r="O475" t="s">
        <v>66</v>
      </c>
      <c r="P475">
        <v>100</v>
      </c>
      <c r="Q475" t="s">
        <v>67</v>
      </c>
      <c r="R475">
        <v>0.2</v>
      </c>
      <c r="S475" t="s">
        <v>164</v>
      </c>
      <c r="T475">
        <v>1000</v>
      </c>
      <c r="U475">
        <v>7.5</v>
      </c>
      <c r="V475">
        <v>1118</v>
      </c>
      <c r="W475">
        <v>605.20000000000005</v>
      </c>
      <c r="X475">
        <v>273</v>
      </c>
      <c r="Y475" t="s">
        <v>68</v>
      </c>
      <c r="AC475">
        <v>3470</v>
      </c>
      <c r="AD475">
        <v>4539</v>
      </c>
      <c r="AE475">
        <v>0</v>
      </c>
      <c r="AF475">
        <v>4539</v>
      </c>
      <c r="AG475">
        <v>1135</v>
      </c>
      <c r="AH475">
        <v>3404</v>
      </c>
      <c r="AI475">
        <v>0</v>
      </c>
      <c r="AJ475">
        <v>0</v>
      </c>
      <c r="AK475">
        <v>4085</v>
      </c>
      <c r="AL475">
        <v>454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 t="s">
        <v>332</v>
      </c>
      <c r="AT475">
        <v>606573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2</v>
      </c>
    </row>
    <row r="476" spans="1:59" x14ac:dyDescent="0.25">
      <c r="A476" t="s">
        <v>69</v>
      </c>
      <c r="B476" t="s">
        <v>2865</v>
      </c>
      <c r="C476" t="s">
        <v>3201</v>
      </c>
      <c r="D476" t="s">
        <v>168</v>
      </c>
      <c r="E476">
        <v>25</v>
      </c>
      <c r="F476">
        <v>90</v>
      </c>
      <c r="G476">
        <v>0</v>
      </c>
      <c r="H476">
        <v>0</v>
      </c>
      <c r="I476" t="s">
        <v>169</v>
      </c>
      <c r="J476">
        <v>210219310</v>
      </c>
      <c r="K476" t="s">
        <v>3205</v>
      </c>
      <c r="L476" t="s">
        <v>83</v>
      </c>
      <c r="M476" t="s">
        <v>3203</v>
      </c>
      <c r="N476">
        <v>28</v>
      </c>
      <c r="O476" t="s">
        <v>66</v>
      </c>
      <c r="P476">
        <v>100</v>
      </c>
      <c r="Q476" t="s">
        <v>67</v>
      </c>
      <c r="R476">
        <v>0.2</v>
      </c>
      <c r="S476" t="s">
        <v>164</v>
      </c>
      <c r="T476">
        <v>1000</v>
      </c>
      <c r="U476">
        <v>14</v>
      </c>
      <c r="V476">
        <v>4795</v>
      </c>
      <c r="W476">
        <v>559.07000000000005</v>
      </c>
      <c r="X476">
        <v>273</v>
      </c>
      <c r="Y476" t="s">
        <v>68</v>
      </c>
      <c r="AC476">
        <v>6192</v>
      </c>
      <c r="AD476">
        <v>7827</v>
      </c>
      <c r="AE476">
        <v>0</v>
      </c>
      <c r="AF476">
        <v>7827</v>
      </c>
      <c r="AG476">
        <v>1957</v>
      </c>
      <c r="AH476">
        <v>5870</v>
      </c>
      <c r="AI476">
        <v>0</v>
      </c>
      <c r="AJ476">
        <v>0</v>
      </c>
      <c r="AK476">
        <v>7044</v>
      </c>
      <c r="AL476">
        <v>783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 t="s">
        <v>332</v>
      </c>
      <c r="AT476">
        <v>606573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2</v>
      </c>
    </row>
    <row r="477" spans="1:59" x14ac:dyDescent="0.25">
      <c r="A477" t="s">
        <v>69</v>
      </c>
      <c r="B477" t="s">
        <v>2865</v>
      </c>
      <c r="C477" t="s">
        <v>3201</v>
      </c>
      <c r="D477" t="s">
        <v>168</v>
      </c>
      <c r="E477">
        <v>25</v>
      </c>
      <c r="F477">
        <v>90</v>
      </c>
      <c r="G477">
        <v>0</v>
      </c>
      <c r="H477">
        <v>0</v>
      </c>
      <c r="I477" t="s">
        <v>169</v>
      </c>
      <c r="J477">
        <v>210219328</v>
      </c>
      <c r="K477" t="s">
        <v>3205</v>
      </c>
      <c r="L477" t="s">
        <v>1171</v>
      </c>
      <c r="M477" t="s">
        <v>3203</v>
      </c>
      <c r="N477">
        <v>4</v>
      </c>
      <c r="O477" t="s">
        <v>66</v>
      </c>
      <c r="P477">
        <v>100</v>
      </c>
      <c r="Q477" t="s">
        <v>67</v>
      </c>
      <c r="R477">
        <v>0.2</v>
      </c>
      <c r="S477" t="s">
        <v>164</v>
      </c>
      <c r="T477">
        <v>1000</v>
      </c>
      <c r="U477">
        <v>2</v>
      </c>
      <c r="V477">
        <v>1551</v>
      </c>
      <c r="W477">
        <v>660.5</v>
      </c>
      <c r="X477">
        <v>273</v>
      </c>
      <c r="Y477" t="s">
        <v>68</v>
      </c>
      <c r="AC477">
        <v>960</v>
      </c>
      <c r="AD477">
        <v>1321</v>
      </c>
      <c r="AE477">
        <v>0</v>
      </c>
      <c r="AF477">
        <v>1321</v>
      </c>
      <c r="AG477">
        <v>330</v>
      </c>
      <c r="AH477">
        <v>991</v>
      </c>
      <c r="AI477">
        <v>0</v>
      </c>
      <c r="AJ477">
        <v>0</v>
      </c>
      <c r="AK477">
        <v>1189</v>
      </c>
      <c r="AL477">
        <v>132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 t="s">
        <v>332</v>
      </c>
      <c r="AT477">
        <v>606573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2</v>
      </c>
    </row>
    <row r="478" spans="1:59" x14ac:dyDescent="0.25">
      <c r="A478" t="s">
        <v>69</v>
      </c>
      <c r="B478" t="s">
        <v>2865</v>
      </c>
      <c r="C478" t="s">
        <v>3201</v>
      </c>
      <c r="D478" t="s">
        <v>168</v>
      </c>
      <c r="E478">
        <v>25</v>
      </c>
      <c r="F478">
        <v>90</v>
      </c>
      <c r="G478">
        <v>0</v>
      </c>
      <c r="H478">
        <v>0</v>
      </c>
      <c r="I478" t="s">
        <v>169</v>
      </c>
      <c r="J478">
        <v>210081018</v>
      </c>
      <c r="K478" t="s">
        <v>3206</v>
      </c>
      <c r="L478" t="s">
        <v>83</v>
      </c>
      <c r="M478" t="s">
        <v>3203</v>
      </c>
      <c r="N478">
        <v>28</v>
      </c>
      <c r="O478" t="s">
        <v>66</v>
      </c>
      <c r="P478">
        <v>100</v>
      </c>
      <c r="Q478" t="s">
        <v>67</v>
      </c>
      <c r="R478">
        <v>0.2</v>
      </c>
      <c r="S478" t="s">
        <v>164</v>
      </c>
      <c r="T478">
        <v>1000</v>
      </c>
      <c r="U478">
        <v>14</v>
      </c>
      <c r="V478">
        <v>3412</v>
      </c>
      <c r="W478">
        <v>669.21</v>
      </c>
      <c r="X478">
        <v>273</v>
      </c>
      <c r="Y478" t="s">
        <v>68</v>
      </c>
      <c r="AC478">
        <v>7599</v>
      </c>
      <c r="AD478">
        <v>9369</v>
      </c>
      <c r="AE478">
        <v>0</v>
      </c>
      <c r="AF478">
        <v>9369</v>
      </c>
      <c r="AG478">
        <v>2342</v>
      </c>
      <c r="AH478">
        <v>7027</v>
      </c>
      <c r="AI478">
        <v>0</v>
      </c>
      <c r="AJ478">
        <v>0</v>
      </c>
      <c r="AK478">
        <v>8432</v>
      </c>
      <c r="AL478">
        <v>937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 t="s">
        <v>252</v>
      </c>
      <c r="AT478">
        <v>606573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2</v>
      </c>
    </row>
    <row r="479" spans="1:59" x14ac:dyDescent="0.25">
      <c r="A479" t="s">
        <v>69</v>
      </c>
      <c r="B479" t="s">
        <v>2865</v>
      </c>
      <c r="C479" t="s">
        <v>3207</v>
      </c>
      <c r="D479" t="s">
        <v>168</v>
      </c>
      <c r="E479">
        <v>25</v>
      </c>
      <c r="F479">
        <v>90</v>
      </c>
      <c r="G479">
        <v>0</v>
      </c>
      <c r="H479">
        <v>0</v>
      </c>
      <c r="I479" t="s">
        <v>169</v>
      </c>
      <c r="J479">
        <v>210110744</v>
      </c>
      <c r="K479" t="s">
        <v>3208</v>
      </c>
      <c r="L479" t="s">
        <v>3209</v>
      </c>
      <c r="M479" t="s">
        <v>3210</v>
      </c>
      <c r="N479">
        <v>25</v>
      </c>
      <c r="O479" t="s">
        <v>66</v>
      </c>
      <c r="P479">
        <v>200</v>
      </c>
      <c r="Q479" t="s">
        <v>67</v>
      </c>
      <c r="R479">
        <v>4</v>
      </c>
      <c r="S479" t="s">
        <v>164</v>
      </c>
      <c r="T479">
        <v>1000</v>
      </c>
      <c r="U479">
        <v>1.25</v>
      </c>
      <c r="V479">
        <v>1123</v>
      </c>
      <c r="W479">
        <v>1679.2</v>
      </c>
      <c r="X479">
        <v>9</v>
      </c>
      <c r="Y479" t="s">
        <v>68</v>
      </c>
      <c r="AC479">
        <v>1575</v>
      </c>
      <c r="AD479">
        <v>2099</v>
      </c>
      <c r="AE479">
        <v>0</v>
      </c>
      <c r="AF479">
        <v>2099</v>
      </c>
      <c r="AG479">
        <v>525</v>
      </c>
      <c r="AH479">
        <v>1574</v>
      </c>
      <c r="AI479">
        <v>0</v>
      </c>
      <c r="AJ479">
        <v>0</v>
      </c>
      <c r="AK479">
        <v>1889</v>
      </c>
      <c r="AL479">
        <v>210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 t="s">
        <v>382</v>
      </c>
      <c r="AT479">
        <v>606576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</row>
    <row r="480" spans="1:59" x14ac:dyDescent="0.25">
      <c r="A480" t="s">
        <v>69</v>
      </c>
      <c r="B480" t="s">
        <v>2865</v>
      </c>
      <c r="C480" t="s">
        <v>3207</v>
      </c>
      <c r="D480" t="s">
        <v>168</v>
      </c>
      <c r="E480">
        <v>25</v>
      </c>
      <c r="F480">
        <v>90</v>
      </c>
      <c r="G480">
        <v>0</v>
      </c>
      <c r="H480">
        <v>0</v>
      </c>
      <c r="I480" t="s">
        <v>169</v>
      </c>
      <c r="J480">
        <v>210110752</v>
      </c>
      <c r="K480" t="s">
        <v>3208</v>
      </c>
      <c r="L480" t="s">
        <v>76</v>
      </c>
      <c r="M480" t="s">
        <v>3210</v>
      </c>
      <c r="N480">
        <v>50</v>
      </c>
      <c r="O480" t="s">
        <v>66</v>
      </c>
      <c r="P480">
        <v>200</v>
      </c>
      <c r="Q480" t="s">
        <v>67</v>
      </c>
      <c r="R480">
        <v>4</v>
      </c>
      <c r="S480" t="s">
        <v>164</v>
      </c>
      <c r="T480">
        <v>1000</v>
      </c>
      <c r="U480">
        <v>2.5</v>
      </c>
      <c r="V480">
        <v>598</v>
      </c>
      <c r="W480">
        <v>1646.4</v>
      </c>
      <c r="X480">
        <v>9</v>
      </c>
      <c r="Y480" t="s">
        <v>68</v>
      </c>
      <c r="AC480">
        <v>3129</v>
      </c>
      <c r="AD480">
        <v>4116</v>
      </c>
      <c r="AE480">
        <v>0</v>
      </c>
      <c r="AF480">
        <v>4116</v>
      </c>
      <c r="AG480">
        <v>1029</v>
      </c>
      <c r="AH480">
        <v>3087</v>
      </c>
      <c r="AI480">
        <v>0</v>
      </c>
      <c r="AJ480">
        <v>0</v>
      </c>
      <c r="AK480">
        <v>3704</v>
      </c>
      <c r="AL480">
        <v>412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 t="s">
        <v>382</v>
      </c>
      <c r="AT480">
        <v>606576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</row>
    <row r="481" spans="1:59" x14ac:dyDescent="0.25">
      <c r="A481" t="s">
        <v>69</v>
      </c>
      <c r="B481" t="s">
        <v>2865</v>
      </c>
      <c r="C481" t="s">
        <v>3207</v>
      </c>
      <c r="D481" t="s">
        <v>168</v>
      </c>
      <c r="E481">
        <v>25</v>
      </c>
      <c r="F481">
        <v>90</v>
      </c>
      <c r="G481">
        <v>0</v>
      </c>
      <c r="H481">
        <v>0</v>
      </c>
      <c r="I481" t="s">
        <v>169</v>
      </c>
      <c r="J481">
        <v>210111067</v>
      </c>
      <c r="K481" t="s">
        <v>3211</v>
      </c>
      <c r="L481" t="s">
        <v>3209</v>
      </c>
      <c r="M481" t="s">
        <v>3210</v>
      </c>
      <c r="N481">
        <v>25</v>
      </c>
      <c r="O481" t="s">
        <v>66</v>
      </c>
      <c r="P481">
        <v>200</v>
      </c>
      <c r="Q481" t="s">
        <v>67</v>
      </c>
      <c r="R481">
        <v>4</v>
      </c>
      <c r="S481" t="s">
        <v>164</v>
      </c>
      <c r="T481">
        <v>1000</v>
      </c>
      <c r="U481">
        <v>1.25</v>
      </c>
      <c r="V481">
        <v>3635</v>
      </c>
      <c r="W481">
        <v>1679.2</v>
      </c>
      <c r="X481">
        <v>9</v>
      </c>
      <c r="Y481" t="s">
        <v>68</v>
      </c>
      <c r="AC481">
        <v>1575</v>
      </c>
      <c r="AD481">
        <v>2099</v>
      </c>
      <c r="AE481">
        <v>0</v>
      </c>
      <c r="AF481">
        <v>2099</v>
      </c>
      <c r="AG481">
        <v>525</v>
      </c>
      <c r="AH481">
        <v>1574</v>
      </c>
      <c r="AI481">
        <v>0</v>
      </c>
      <c r="AJ481">
        <v>0</v>
      </c>
      <c r="AK481">
        <v>1889</v>
      </c>
      <c r="AL481">
        <v>210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 t="s">
        <v>98</v>
      </c>
      <c r="AT481">
        <v>606576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</row>
    <row r="482" spans="1:59" x14ac:dyDescent="0.25">
      <c r="A482" t="s">
        <v>69</v>
      </c>
      <c r="B482" t="s">
        <v>2865</v>
      </c>
      <c r="C482" t="s">
        <v>3207</v>
      </c>
      <c r="D482" t="s">
        <v>168</v>
      </c>
      <c r="E482">
        <v>25</v>
      </c>
      <c r="F482">
        <v>90</v>
      </c>
      <c r="G482">
        <v>0</v>
      </c>
      <c r="H482">
        <v>0</v>
      </c>
      <c r="I482" t="s">
        <v>169</v>
      </c>
      <c r="J482">
        <v>210049804</v>
      </c>
      <c r="K482" t="s">
        <v>3212</v>
      </c>
      <c r="L482" t="s">
        <v>3209</v>
      </c>
      <c r="M482" t="s">
        <v>3210</v>
      </c>
      <c r="N482">
        <v>25</v>
      </c>
      <c r="O482" t="s">
        <v>66</v>
      </c>
      <c r="P482">
        <v>200</v>
      </c>
      <c r="Q482" t="s">
        <v>67</v>
      </c>
      <c r="R482">
        <v>4</v>
      </c>
      <c r="S482" t="s">
        <v>164</v>
      </c>
      <c r="T482">
        <v>1000</v>
      </c>
      <c r="U482">
        <v>1.25</v>
      </c>
      <c r="V482">
        <v>7038</v>
      </c>
      <c r="W482">
        <v>2010.4</v>
      </c>
      <c r="X482">
        <v>9</v>
      </c>
      <c r="Y482" t="s">
        <v>68</v>
      </c>
      <c r="AC482">
        <v>1899</v>
      </c>
      <c r="AD482">
        <v>2513</v>
      </c>
      <c r="AE482">
        <v>0</v>
      </c>
      <c r="AF482">
        <v>2513</v>
      </c>
      <c r="AG482">
        <v>628</v>
      </c>
      <c r="AH482">
        <v>1885</v>
      </c>
      <c r="AI482">
        <v>0</v>
      </c>
      <c r="AJ482">
        <v>0</v>
      </c>
      <c r="AK482">
        <v>2262</v>
      </c>
      <c r="AL482">
        <v>251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 t="s">
        <v>111</v>
      </c>
      <c r="AT482">
        <v>606576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</row>
    <row r="483" spans="1:59" x14ac:dyDescent="0.25">
      <c r="A483" t="s">
        <v>69</v>
      </c>
      <c r="B483" t="s">
        <v>2865</v>
      </c>
      <c r="C483" t="s">
        <v>3207</v>
      </c>
      <c r="D483" t="s">
        <v>168</v>
      </c>
      <c r="E483">
        <v>25</v>
      </c>
      <c r="F483">
        <v>90</v>
      </c>
      <c r="G483">
        <v>0</v>
      </c>
      <c r="H483">
        <v>0</v>
      </c>
      <c r="I483" t="s">
        <v>169</v>
      </c>
      <c r="J483">
        <v>210036209</v>
      </c>
      <c r="K483" t="s">
        <v>3213</v>
      </c>
      <c r="L483" t="s">
        <v>368</v>
      </c>
      <c r="M483" t="s">
        <v>3210</v>
      </c>
      <c r="N483">
        <v>20</v>
      </c>
      <c r="O483" t="s">
        <v>66</v>
      </c>
      <c r="P483">
        <v>200</v>
      </c>
      <c r="Q483" t="s">
        <v>67</v>
      </c>
      <c r="R483">
        <v>4</v>
      </c>
      <c r="S483" t="s">
        <v>164</v>
      </c>
      <c r="T483">
        <v>1000</v>
      </c>
      <c r="U483">
        <v>1</v>
      </c>
      <c r="V483">
        <v>195</v>
      </c>
      <c r="W483">
        <v>1680</v>
      </c>
      <c r="X483">
        <v>9</v>
      </c>
      <c r="Y483" t="s">
        <v>68</v>
      </c>
      <c r="AC483">
        <v>1236</v>
      </c>
      <c r="AD483">
        <v>1680</v>
      </c>
      <c r="AE483">
        <v>0</v>
      </c>
      <c r="AF483">
        <v>1680</v>
      </c>
      <c r="AG483">
        <v>420</v>
      </c>
      <c r="AH483">
        <v>1260</v>
      </c>
      <c r="AI483">
        <v>0</v>
      </c>
      <c r="AJ483">
        <v>0</v>
      </c>
      <c r="AK483">
        <v>1512</v>
      </c>
      <c r="AL483">
        <v>168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 t="s">
        <v>90</v>
      </c>
      <c r="AT483">
        <v>606576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</row>
    <row r="484" spans="1:59" x14ac:dyDescent="0.25">
      <c r="A484" t="s">
        <v>69</v>
      </c>
      <c r="B484" t="s">
        <v>2865</v>
      </c>
      <c r="C484" t="s">
        <v>3214</v>
      </c>
      <c r="D484" t="s">
        <v>168</v>
      </c>
      <c r="E484">
        <v>25</v>
      </c>
      <c r="F484">
        <v>90</v>
      </c>
      <c r="G484">
        <v>0</v>
      </c>
      <c r="H484">
        <v>0</v>
      </c>
      <c r="I484" t="s">
        <v>169</v>
      </c>
      <c r="J484">
        <v>210110809</v>
      </c>
      <c r="K484" t="s">
        <v>3215</v>
      </c>
      <c r="L484" t="s">
        <v>3209</v>
      </c>
      <c r="M484" t="s">
        <v>3210</v>
      </c>
      <c r="N484">
        <v>25</v>
      </c>
      <c r="O484" t="s">
        <v>66</v>
      </c>
      <c r="P484">
        <v>400</v>
      </c>
      <c r="Q484" t="s">
        <v>67</v>
      </c>
      <c r="R484">
        <v>4</v>
      </c>
      <c r="S484" t="s">
        <v>164</v>
      </c>
      <c r="T484">
        <v>1000</v>
      </c>
      <c r="U484">
        <v>2.5</v>
      </c>
      <c r="V484">
        <v>2840</v>
      </c>
      <c r="W484">
        <v>1368</v>
      </c>
      <c r="X484">
        <v>10</v>
      </c>
      <c r="Y484" t="s">
        <v>68</v>
      </c>
      <c r="AC484">
        <v>2600</v>
      </c>
      <c r="AD484">
        <v>3420</v>
      </c>
      <c r="AE484">
        <v>0</v>
      </c>
      <c r="AF484">
        <v>3420</v>
      </c>
      <c r="AG484">
        <v>855</v>
      </c>
      <c r="AH484">
        <v>2565</v>
      </c>
      <c r="AI484">
        <v>0</v>
      </c>
      <c r="AJ484">
        <v>0</v>
      </c>
      <c r="AK484">
        <v>3078</v>
      </c>
      <c r="AL484">
        <v>342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 t="s">
        <v>382</v>
      </c>
      <c r="AT484">
        <v>606574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</row>
    <row r="485" spans="1:59" x14ac:dyDescent="0.25">
      <c r="A485" t="s">
        <v>69</v>
      </c>
      <c r="B485" t="s">
        <v>2865</v>
      </c>
      <c r="C485" t="s">
        <v>3214</v>
      </c>
      <c r="D485" t="s">
        <v>168</v>
      </c>
      <c r="E485">
        <v>25</v>
      </c>
      <c r="F485">
        <v>90</v>
      </c>
      <c r="G485">
        <v>0</v>
      </c>
      <c r="H485">
        <v>0</v>
      </c>
      <c r="I485" t="s">
        <v>169</v>
      </c>
      <c r="J485">
        <v>210110817</v>
      </c>
      <c r="K485" t="s">
        <v>3215</v>
      </c>
      <c r="L485" t="s">
        <v>76</v>
      </c>
      <c r="M485" t="s">
        <v>3210</v>
      </c>
      <c r="N485">
        <v>50</v>
      </c>
      <c r="O485" t="s">
        <v>66</v>
      </c>
      <c r="P485">
        <v>400</v>
      </c>
      <c r="Q485" t="s">
        <v>67</v>
      </c>
      <c r="R485">
        <v>4</v>
      </c>
      <c r="S485" t="s">
        <v>164</v>
      </c>
      <c r="T485">
        <v>1000</v>
      </c>
      <c r="U485">
        <v>5</v>
      </c>
      <c r="V485">
        <v>1839</v>
      </c>
      <c r="W485">
        <v>1413.8</v>
      </c>
      <c r="X485">
        <v>10</v>
      </c>
      <c r="Y485" t="s">
        <v>68</v>
      </c>
      <c r="AC485">
        <v>5500</v>
      </c>
      <c r="AD485">
        <v>7069</v>
      </c>
      <c r="AE485">
        <v>0</v>
      </c>
      <c r="AF485">
        <v>7069</v>
      </c>
      <c r="AG485">
        <v>1767</v>
      </c>
      <c r="AH485">
        <v>5302</v>
      </c>
      <c r="AI485">
        <v>0</v>
      </c>
      <c r="AJ485">
        <v>0</v>
      </c>
      <c r="AK485">
        <v>6362</v>
      </c>
      <c r="AL485">
        <v>707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 t="s">
        <v>382</v>
      </c>
      <c r="AT485">
        <v>606574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</row>
    <row r="486" spans="1:59" x14ac:dyDescent="0.25">
      <c r="A486" t="s">
        <v>69</v>
      </c>
      <c r="B486" t="s">
        <v>2865</v>
      </c>
      <c r="C486" t="s">
        <v>3214</v>
      </c>
      <c r="D486" t="s">
        <v>168</v>
      </c>
      <c r="E486">
        <v>25</v>
      </c>
      <c r="F486">
        <v>90</v>
      </c>
      <c r="G486">
        <v>0</v>
      </c>
      <c r="H486">
        <v>0</v>
      </c>
      <c r="I486" t="s">
        <v>169</v>
      </c>
      <c r="J486">
        <v>210111075</v>
      </c>
      <c r="K486" t="s">
        <v>3216</v>
      </c>
      <c r="L486" t="s">
        <v>3209</v>
      </c>
      <c r="M486" t="s">
        <v>3210</v>
      </c>
      <c r="N486">
        <v>25</v>
      </c>
      <c r="O486" t="s">
        <v>66</v>
      </c>
      <c r="P486">
        <v>400</v>
      </c>
      <c r="Q486" t="s">
        <v>67</v>
      </c>
      <c r="R486">
        <v>4</v>
      </c>
      <c r="S486" t="s">
        <v>164</v>
      </c>
      <c r="T486">
        <v>1000</v>
      </c>
      <c r="U486">
        <v>2.5</v>
      </c>
      <c r="V486">
        <v>4170</v>
      </c>
      <c r="W486">
        <v>1368</v>
      </c>
      <c r="X486">
        <v>10</v>
      </c>
      <c r="Y486" t="s">
        <v>68</v>
      </c>
      <c r="AC486">
        <v>2600</v>
      </c>
      <c r="AD486">
        <v>3420</v>
      </c>
      <c r="AE486">
        <v>0</v>
      </c>
      <c r="AF486">
        <v>3420</v>
      </c>
      <c r="AG486">
        <v>855</v>
      </c>
      <c r="AH486">
        <v>2565</v>
      </c>
      <c r="AI486">
        <v>0</v>
      </c>
      <c r="AJ486">
        <v>0</v>
      </c>
      <c r="AK486">
        <v>3078</v>
      </c>
      <c r="AL486">
        <v>342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 t="s">
        <v>98</v>
      </c>
      <c r="AT486">
        <v>606574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</row>
    <row r="487" spans="1:59" x14ac:dyDescent="0.25">
      <c r="A487" t="s">
        <v>69</v>
      </c>
      <c r="B487" t="s">
        <v>2865</v>
      </c>
      <c r="C487" t="s">
        <v>3214</v>
      </c>
      <c r="D487" t="s">
        <v>168</v>
      </c>
      <c r="E487">
        <v>25</v>
      </c>
      <c r="F487">
        <v>90</v>
      </c>
      <c r="G487">
        <v>0</v>
      </c>
      <c r="H487">
        <v>0</v>
      </c>
      <c r="I487" t="s">
        <v>169</v>
      </c>
      <c r="J487">
        <v>210222729</v>
      </c>
      <c r="K487" t="s">
        <v>3216</v>
      </c>
      <c r="L487" t="s">
        <v>3217</v>
      </c>
      <c r="M487" t="s">
        <v>3210</v>
      </c>
      <c r="N487">
        <v>35</v>
      </c>
      <c r="O487" t="s">
        <v>66</v>
      </c>
      <c r="P487">
        <v>400</v>
      </c>
      <c r="Q487" t="s">
        <v>67</v>
      </c>
      <c r="R487">
        <v>4</v>
      </c>
      <c r="S487" t="s">
        <v>164</v>
      </c>
      <c r="T487">
        <v>1000</v>
      </c>
      <c r="U487">
        <v>3.5</v>
      </c>
      <c r="V487">
        <v>19134</v>
      </c>
      <c r="W487">
        <v>1350</v>
      </c>
      <c r="X487">
        <v>10</v>
      </c>
      <c r="Y487" t="s">
        <v>68</v>
      </c>
      <c r="AC487">
        <v>3640</v>
      </c>
      <c r="AD487">
        <v>4725</v>
      </c>
      <c r="AE487">
        <v>0</v>
      </c>
      <c r="AF487">
        <v>4725</v>
      </c>
      <c r="AG487">
        <v>1181</v>
      </c>
      <c r="AH487">
        <v>3544</v>
      </c>
      <c r="AI487">
        <v>0</v>
      </c>
      <c r="AJ487">
        <v>0</v>
      </c>
      <c r="AK487">
        <v>4253</v>
      </c>
      <c r="AL487">
        <v>472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 t="s">
        <v>98</v>
      </c>
      <c r="AT487">
        <v>606574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</row>
    <row r="488" spans="1:59" x14ac:dyDescent="0.25">
      <c r="A488" t="s">
        <v>69</v>
      </c>
      <c r="B488" t="s">
        <v>2865</v>
      </c>
      <c r="C488" t="s">
        <v>3214</v>
      </c>
      <c r="D488" t="s">
        <v>168</v>
      </c>
      <c r="E488">
        <v>25</v>
      </c>
      <c r="F488">
        <v>90</v>
      </c>
      <c r="G488">
        <v>0</v>
      </c>
      <c r="H488">
        <v>0</v>
      </c>
      <c r="I488" t="s">
        <v>169</v>
      </c>
      <c r="J488">
        <v>210049812</v>
      </c>
      <c r="K488" t="s">
        <v>3218</v>
      </c>
      <c r="L488" t="s">
        <v>3217</v>
      </c>
      <c r="M488" t="s">
        <v>3210</v>
      </c>
      <c r="N488">
        <v>35</v>
      </c>
      <c r="O488" t="s">
        <v>66</v>
      </c>
      <c r="P488">
        <v>400</v>
      </c>
      <c r="Q488" t="s">
        <v>67</v>
      </c>
      <c r="R488">
        <v>4</v>
      </c>
      <c r="S488" t="s">
        <v>164</v>
      </c>
      <c r="T488">
        <v>1000</v>
      </c>
      <c r="U488">
        <v>3.5</v>
      </c>
      <c r="V488">
        <v>16287</v>
      </c>
      <c r="W488">
        <v>1641.71</v>
      </c>
      <c r="X488">
        <v>10</v>
      </c>
      <c r="Y488" t="s">
        <v>68</v>
      </c>
      <c r="AC488">
        <v>4442</v>
      </c>
      <c r="AD488">
        <v>5746</v>
      </c>
      <c r="AE488">
        <v>0</v>
      </c>
      <c r="AF488">
        <v>5746</v>
      </c>
      <c r="AG488">
        <v>1437</v>
      </c>
      <c r="AH488">
        <v>4309</v>
      </c>
      <c r="AI488">
        <v>0</v>
      </c>
      <c r="AJ488">
        <v>0</v>
      </c>
      <c r="AK488">
        <v>5171</v>
      </c>
      <c r="AL488">
        <v>575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 t="s">
        <v>111</v>
      </c>
      <c r="AT488">
        <v>606574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</row>
    <row r="489" spans="1:59" x14ac:dyDescent="0.25">
      <c r="A489" t="s">
        <v>69</v>
      </c>
      <c r="B489" t="s">
        <v>2865</v>
      </c>
      <c r="C489" t="s">
        <v>3219</v>
      </c>
      <c r="D489" t="s">
        <v>168</v>
      </c>
      <c r="E489">
        <v>25</v>
      </c>
      <c r="F489">
        <v>0</v>
      </c>
      <c r="G489">
        <v>0</v>
      </c>
      <c r="H489">
        <v>0</v>
      </c>
      <c r="I489" t="s">
        <v>169</v>
      </c>
      <c r="J489">
        <v>210110825</v>
      </c>
      <c r="K489" t="s">
        <v>3220</v>
      </c>
      <c r="L489" t="s">
        <v>368</v>
      </c>
      <c r="M489" t="s">
        <v>3210</v>
      </c>
      <c r="N489">
        <v>20</v>
      </c>
      <c r="O489" t="s">
        <v>66</v>
      </c>
      <c r="P489">
        <v>800</v>
      </c>
      <c r="Q489" t="s">
        <v>67</v>
      </c>
      <c r="R489">
        <v>4</v>
      </c>
      <c r="S489" t="s">
        <v>164</v>
      </c>
      <c r="T489">
        <v>1000</v>
      </c>
      <c r="U489">
        <v>4</v>
      </c>
      <c r="V489">
        <v>936</v>
      </c>
      <c r="W489">
        <v>1444</v>
      </c>
      <c r="X489">
        <v>11</v>
      </c>
      <c r="Y489" t="s">
        <v>68</v>
      </c>
      <c r="AC489">
        <v>4465</v>
      </c>
      <c r="AD489">
        <v>5776</v>
      </c>
      <c r="AE489">
        <v>0</v>
      </c>
      <c r="AF489">
        <v>5776</v>
      </c>
      <c r="AG489">
        <v>1444</v>
      </c>
      <c r="AH489">
        <v>4332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 t="s">
        <v>382</v>
      </c>
      <c r="AT489">
        <v>606575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</row>
    <row r="490" spans="1:59" x14ac:dyDescent="0.25">
      <c r="A490" t="s">
        <v>69</v>
      </c>
      <c r="B490" t="s">
        <v>2865</v>
      </c>
      <c r="C490" t="s">
        <v>3219</v>
      </c>
      <c r="D490" t="s">
        <v>168</v>
      </c>
      <c r="E490">
        <v>25</v>
      </c>
      <c r="F490">
        <v>0</v>
      </c>
      <c r="G490">
        <v>0</v>
      </c>
      <c r="H490">
        <v>0</v>
      </c>
      <c r="I490" t="s">
        <v>169</v>
      </c>
      <c r="J490">
        <v>210110833</v>
      </c>
      <c r="K490" t="s">
        <v>3220</v>
      </c>
      <c r="L490" t="s">
        <v>3221</v>
      </c>
      <c r="M490" t="s">
        <v>3210</v>
      </c>
      <c r="N490">
        <v>40</v>
      </c>
      <c r="O490" t="s">
        <v>66</v>
      </c>
      <c r="P490">
        <v>800</v>
      </c>
      <c r="Q490" t="s">
        <v>67</v>
      </c>
      <c r="R490">
        <v>4</v>
      </c>
      <c r="S490" t="s">
        <v>164</v>
      </c>
      <c r="T490">
        <v>1000</v>
      </c>
      <c r="U490">
        <v>8</v>
      </c>
      <c r="V490">
        <v>1926</v>
      </c>
      <c r="W490">
        <v>1242.6300000000001</v>
      </c>
      <c r="X490">
        <v>11</v>
      </c>
      <c r="Y490" t="s">
        <v>68</v>
      </c>
      <c r="AC490">
        <v>8121</v>
      </c>
      <c r="AD490">
        <v>9941</v>
      </c>
      <c r="AE490">
        <v>0</v>
      </c>
      <c r="AF490">
        <v>9941</v>
      </c>
      <c r="AG490">
        <v>2485</v>
      </c>
      <c r="AH490">
        <v>7456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 t="s">
        <v>382</v>
      </c>
      <c r="AT490">
        <v>606575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</row>
    <row r="491" spans="1:59" x14ac:dyDescent="0.25">
      <c r="A491" t="s">
        <v>69</v>
      </c>
      <c r="B491" t="s">
        <v>2865</v>
      </c>
      <c r="C491" t="s">
        <v>3219</v>
      </c>
      <c r="D491" t="s">
        <v>168</v>
      </c>
      <c r="E491">
        <v>25</v>
      </c>
      <c r="F491">
        <v>0</v>
      </c>
      <c r="G491">
        <v>0</v>
      </c>
      <c r="H491">
        <v>0</v>
      </c>
      <c r="I491" t="s">
        <v>169</v>
      </c>
      <c r="J491">
        <v>210111091</v>
      </c>
      <c r="K491" t="s">
        <v>3222</v>
      </c>
      <c r="L491" t="s">
        <v>3217</v>
      </c>
      <c r="M491" t="s">
        <v>3210</v>
      </c>
      <c r="N491">
        <v>35</v>
      </c>
      <c r="O491" t="s">
        <v>66</v>
      </c>
      <c r="P491">
        <v>800</v>
      </c>
      <c r="Q491" t="s">
        <v>67</v>
      </c>
      <c r="R491">
        <v>4</v>
      </c>
      <c r="S491" t="s">
        <v>164</v>
      </c>
      <c r="T491">
        <v>1000</v>
      </c>
      <c r="U491">
        <v>7</v>
      </c>
      <c r="V491">
        <v>10987</v>
      </c>
      <c r="W491">
        <v>1348.86</v>
      </c>
      <c r="X491">
        <v>11</v>
      </c>
      <c r="Y491" t="s">
        <v>68</v>
      </c>
      <c r="AC491">
        <v>7665</v>
      </c>
      <c r="AD491">
        <v>9442</v>
      </c>
      <c r="AE491">
        <v>0</v>
      </c>
      <c r="AF491">
        <v>9442</v>
      </c>
      <c r="AG491">
        <v>2361</v>
      </c>
      <c r="AH491">
        <v>7081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 t="s">
        <v>111</v>
      </c>
      <c r="AT491">
        <v>606575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</row>
    <row r="492" spans="1:59" x14ac:dyDescent="0.25">
      <c r="A492" t="s">
        <v>69</v>
      </c>
      <c r="B492" t="s">
        <v>2865</v>
      </c>
      <c r="C492" t="s">
        <v>3223</v>
      </c>
      <c r="D492" t="s">
        <v>168</v>
      </c>
      <c r="E492">
        <v>25</v>
      </c>
      <c r="F492">
        <v>90</v>
      </c>
      <c r="G492">
        <v>0</v>
      </c>
      <c r="H492">
        <v>0</v>
      </c>
      <c r="I492" t="s">
        <v>169</v>
      </c>
      <c r="J492">
        <v>210041157</v>
      </c>
      <c r="K492" t="s">
        <v>3224</v>
      </c>
      <c r="L492" t="s">
        <v>3225</v>
      </c>
      <c r="M492" t="s">
        <v>3226</v>
      </c>
      <c r="N492">
        <v>10</v>
      </c>
      <c r="O492" t="s">
        <v>66</v>
      </c>
      <c r="P492">
        <v>125</v>
      </c>
      <c r="Q492" t="s">
        <v>67</v>
      </c>
      <c r="R492">
        <v>0.75</v>
      </c>
      <c r="S492" t="s">
        <v>164</v>
      </c>
      <c r="T492">
        <v>1000</v>
      </c>
      <c r="U492">
        <v>1.67</v>
      </c>
      <c r="V492">
        <v>1</v>
      </c>
      <c r="W492">
        <v>2950.8</v>
      </c>
      <c r="X492">
        <v>666</v>
      </c>
      <c r="Y492" t="s">
        <v>68</v>
      </c>
      <c r="AC492">
        <v>3802</v>
      </c>
      <c r="AD492">
        <v>4918</v>
      </c>
      <c r="AE492">
        <v>0</v>
      </c>
      <c r="AF492">
        <v>4918</v>
      </c>
      <c r="AG492">
        <v>1230</v>
      </c>
      <c r="AH492">
        <v>3688</v>
      </c>
      <c r="AI492">
        <v>0</v>
      </c>
      <c r="AJ492">
        <v>0</v>
      </c>
      <c r="AK492">
        <v>4426</v>
      </c>
      <c r="AL492">
        <v>492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 t="s">
        <v>3227</v>
      </c>
      <c r="AT492">
        <v>606578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</row>
    <row r="493" spans="1:59" x14ac:dyDescent="0.25">
      <c r="A493" t="s">
        <v>69</v>
      </c>
      <c r="B493" t="s">
        <v>2865</v>
      </c>
      <c r="C493" t="s">
        <v>3223</v>
      </c>
      <c r="D493" t="s">
        <v>168</v>
      </c>
      <c r="E493">
        <v>25</v>
      </c>
      <c r="F493">
        <v>90</v>
      </c>
      <c r="G493">
        <v>0</v>
      </c>
      <c r="H493">
        <v>0</v>
      </c>
      <c r="I493" t="s">
        <v>169</v>
      </c>
      <c r="J493">
        <v>210852215</v>
      </c>
      <c r="K493" t="s">
        <v>3224</v>
      </c>
      <c r="L493" t="s">
        <v>3228</v>
      </c>
      <c r="M493" t="s">
        <v>3226</v>
      </c>
      <c r="N493">
        <v>10</v>
      </c>
      <c r="O493" t="s">
        <v>66</v>
      </c>
      <c r="P493">
        <v>125</v>
      </c>
      <c r="Q493" t="s">
        <v>67</v>
      </c>
      <c r="R493">
        <v>0.75</v>
      </c>
      <c r="S493" t="s">
        <v>164</v>
      </c>
      <c r="T493">
        <v>1000</v>
      </c>
      <c r="U493">
        <v>1.67</v>
      </c>
      <c r="V493">
        <v>0</v>
      </c>
      <c r="W493">
        <v>2950.8</v>
      </c>
      <c r="X493">
        <v>666</v>
      </c>
      <c r="Y493" t="s">
        <v>68</v>
      </c>
      <c r="AC493">
        <v>3802</v>
      </c>
      <c r="AD493">
        <v>4918</v>
      </c>
      <c r="AE493">
        <v>0</v>
      </c>
      <c r="AF493">
        <v>4918</v>
      </c>
      <c r="AG493">
        <v>1230</v>
      </c>
      <c r="AH493">
        <v>3688</v>
      </c>
      <c r="AI493">
        <v>0</v>
      </c>
      <c r="AJ493">
        <v>0</v>
      </c>
      <c r="AK493">
        <v>4426</v>
      </c>
      <c r="AL493">
        <v>492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 t="s">
        <v>3227</v>
      </c>
      <c r="AT493">
        <v>606578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</row>
    <row r="494" spans="1:59" x14ac:dyDescent="0.25">
      <c r="A494" t="s">
        <v>69</v>
      </c>
      <c r="B494" t="s">
        <v>2865</v>
      </c>
      <c r="C494" t="s">
        <v>3229</v>
      </c>
      <c r="D494" t="s">
        <v>168</v>
      </c>
      <c r="E494">
        <v>25</v>
      </c>
      <c r="F494">
        <v>90</v>
      </c>
      <c r="G494">
        <v>0</v>
      </c>
      <c r="H494">
        <v>0</v>
      </c>
      <c r="I494" t="s">
        <v>169</v>
      </c>
      <c r="J494">
        <v>210042632</v>
      </c>
      <c r="K494" t="s">
        <v>3230</v>
      </c>
      <c r="L494" t="s">
        <v>3231</v>
      </c>
      <c r="M494" t="s">
        <v>3226</v>
      </c>
      <c r="N494">
        <v>15</v>
      </c>
      <c r="O494" t="s">
        <v>66</v>
      </c>
      <c r="P494">
        <v>250</v>
      </c>
      <c r="Q494" t="s">
        <v>67</v>
      </c>
      <c r="R494">
        <v>0.75</v>
      </c>
      <c r="S494" t="s">
        <v>164</v>
      </c>
      <c r="T494">
        <v>1000</v>
      </c>
      <c r="U494">
        <v>5</v>
      </c>
      <c r="V494">
        <v>0</v>
      </c>
      <c r="W494">
        <v>4582.2</v>
      </c>
      <c r="X494">
        <v>667</v>
      </c>
      <c r="Y494" t="s">
        <v>68</v>
      </c>
      <c r="AC494">
        <v>19952</v>
      </c>
      <c r="AD494">
        <v>22911</v>
      </c>
      <c r="AE494">
        <v>0</v>
      </c>
      <c r="AF494">
        <v>22911</v>
      </c>
      <c r="AG494">
        <v>5728</v>
      </c>
      <c r="AH494">
        <v>17183</v>
      </c>
      <c r="AI494">
        <v>0</v>
      </c>
      <c r="AJ494">
        <v>0</v>
      </c>
      <c r="AK494">
        <v>20620</v>
      </c>
      <c r="AL494">
        <v>2291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 t="s">
        <v>3227</v>
      </c>
      <c r="AT494">
        <v>606577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</row>
    <row r="495" spans="1:59" x14ac:dyDescent="0.25">
      <c r="A495" t="s">
        <v>69</v>
      </c>
      <c r="B495" t="s">
        <v>2865</v>
      </c>
      <c r="C495" t="s">
        <v>3229</v>
      </c>
      <c r="D495" t="s">
        <v>168</v>
      </c>
      <c r="E495">
        <v>25</v>
      </c>
      <c r="F495">
        <v>90</v>
      </c>
      <c r="G495">
        <v>0</v>
      </c>
      <c r="H495">
        <v>0</v>
      </c>
      <c r="I495" t="s">
        <v>169</v>
      </c>
      <c r="J495">
        <v>210852223</v>
      </c>
      <c r="K495" t="s">
        <v>3230</v>
      </c>
      <c r="L495" t="s">
        <v>3232</v>
      </c>
      <c r="M495" t="s">
        <v>3226</v>
      </c>
      <c r="N495">
        <v>15</v>
      </c>
      <c r="O495" t="s">
        <v>66</v>
      </c>
      <c r="P495">
        <v>250</v>
      </c>
      <c r="Q495" t="s">
        <v>67</v>
      </c>
      <c r="R495">
        <v>0.75</v>
      </c>
      <c r="S495" t="s">
        <v>164</v>
      </c>
      <c r="T495">
        <v>1000</v>
      </c>
      <c r="U495">
        <v>5</v>
      </c>
      <c r="V495">
        <v>0</v>
      </c>
      <c r="W495">
        <v>4582.2</v>
      </c>
      <c r="X495">
        <v>667</v>
      </c>
      <c r="Y495" t="s">
        <v>68</v>
      </c>
      <c r="AC495">
        <v>19952</v>
      </c>
      <c r="AD495">
        <v>22911</v>
      </c>
      <c r="AE495">
        <v>0</v>
      </c>
      <c r="AF495">
        <v>22911</v>
      </c>
      <c r="AG495">
        <v>5728</v>
      </c>
      <c r="AH495">
        <v>17183</v>
      </c>
      <c r="AI495">
        <v>0</v>
      </c>
      <c r="AJ495">
        <v>0</v>
      </c>
      <c r="AK495">
        <v>20620</v>
      </c>
      <c r="AL495">
        <v>2291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 t="s">
        <v>3227</v>
      </c>
      <c r="AT495">
        <v>606577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</row>
    <row r="496" spans="1:59" x14ac:dyDescent="0.25">
      <c r="A496" t="s">
        <v>69</v>
      </c>
      <c r="B496" t="s">
        <v>2865</v>
      </c>
      <c r="C496" t="s">
        <v>3233</v>
      </c>
      <c r="D496" t="s">
        <v>168</v>
      </c>
      <c r="E496">
        <v>0</v>
      </c>
      <c r="F496">
        <v>0</v>
      </c>
      <c r="G496">
        <v>100</v>
      </c>
      <c r="H496">
        <v>0</v>
      </c>
      <c r="I496" t="s">
        <v>169</v>
      </c>
      <c r="J496">
        <v>210183844</v>
      </c>
      <c r="K496" t="s">
        <v>3234</v>
      </c>
      <c r="L496" t="s">
        <v>352</v>
      </c>
      <c r="M496" t="s">
        <v>3235</v>
      </c>
      <c r="N496">
        <v>28</v>
      </c>
      <c r="O496" t="s">
        <v>66</v>
      </c>
      <c r="P496">
        <v>100</v>
      </c>
      <c r="Q496" t="s">
        <v>67</v>
      </c>
      <c r="R496">
        <v>0.3</v>
      </c>
      <c r="S496" t="s">
        <v>164</v>
      </c>
      <c r="T496">
        <v>1000</v>
      </c>
      <c r="U496">
        <v>9.33</v>
      </c>
      <c r="V496">
        <v>510</v>
      </c>
      <c r="W496">
        <v>2460.4299999999998</v>
      </c>
      <c r="X496">
        <v>1034</v>
      </c>
      <c r="Y496" t="s">
        <v>68</v>
      </c>
      <c r="AC496">
        <v>20000</v>
      </c>
      <c r="AD496">
        <v>22964</v>
      </c>
      <c r="AE496">
        <v>0</v>
      </c>
      <c r="AF496">
        <v>22964</v>
      </c>
      <c r="AG496">
        <v>0</v>
      </c>
      <c r="AH496">
        <v>22964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22664</v>
      </c>
      <c r="AP496">
        <v>300</v>
      </c>
      <c r="AQ496">
        <v>0</v>
      </c>
      <c r="AR496">
        <v>0</v>
      </c>
      <c r="AS496" t="s">
        <v>1092</v>
      </c>
      <c r="AT496">
        <v>606580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</row>
    <row r="497" spans="1:59" x14ac:dyDescent="0.25">
      <c r="A497" t="s">
        <v>69</v>
      </c>
      <c r="B497" t="s">
        <v>2865</v>
      </c>
      <c r="C497" t="s">
        <v>3236</v>
      </c>
      <c r="D497" t="s">
        <v>168</v>
      </c>
      <c r="E497">
        <v>0</v>
      </c>
      <c r="F497">
        <v>0</v>
      </c>
      <c r="G497">
        <v>100</v>
      </c>
      <c r="H497">
        <v>0</v>
      </c>
      <c r="I497" t="s">
        <v>169</v>
      </c>
      <c r="J497">
        <v>210184735</v>
      </c>
      <c r="K497" t="s">
        <v>3237</v>
      </c>
      <c r="L497" t="s">
        <v>316</v>
      </c>
      <c r="M497" t="s">
        <v>3235</v>
      </c>
      <c r="N497">
        <v>60</v>
      </c>
      <c r="O497" t="s">
        <v>66</v>
      </c>
      <c r="P497">
        <v>150</v>
      </c>
      <c r="Q497" t="s">
        <v>67</v>
      </c>
      <c r="R497">
        <v>0.3</v>
      </c>
      <c r="S497" t="s">
        <v>164</v>
      </c>
      <c r="T497">
        <v>1000</v>
      </c>
      <c r="U497">
        <v>30</v>
      </c>
      <c r="V497">
        <v>4</v>
      </c>
      <c r="W497">
        <v>1173.8699999999999</v>
      </c>
      <c r="X497">
        <v>935</v>
      </c>
      <c r="Y497" t="s">
        <v>68</v>
      </c>
      <c r="AC497">
        <v>31177</v>
      </c>
      <c r="AD497">
        <v>35216</v>
      </c>
      <c r="AE497">
        <v>0</v>
      </c>
      <c r="AF497">
        <v>35216</v>
      </c>
      <c r="AG497">
        <v>0</v>
      </c>
      <c r="AH497">
        <v>35216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34916</v>
      </c>
      <c r="AP497">
        <v>300</v>
      </c>
      <c r="AQ497">
        <v>0</v>
      </c>
      <c r="AR497">
        <v>0</v>
      </c>
      <c r="AS497" t="s">
        <v>3238</v>
      </c>
      <c r="AT497">
        <v>606581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1</v>
      </c>
    </row>
    <row r="498" spans="1:59" x14ac:dyDescent="0.25">
      <c r="A498" t="s">
        <v>69</v>
      </c>
      <c r="B498" t="s">
        <v>2865</v>
      </c>
      <c r="C498" t="s">
        <v>3239</v>
      </c>
      <c r="D498" t="s">
        <v>168</v>
      </c>
      <c r="E498">
        <v>0</v>
      </c>
      <c r="F498">
        <v>0</v>
      </c>
      <c r="G498">
        <v>100</v>
      </c>
      <c r="H498">
        <v>0</v>
      </c>
      <c r="I498" t="s">
        <v>169</v>
      </c>
      <c r="J498">
        <v>210293356</v>
      </c>
      <c r="K498" t="s">
        <v>3240</v>
      </c>
      <c r="L498" t="s">
        <v>658</v>
      </c>
      <c r="M498" t="s">
        <v>3235</v>
      </c>
      <c r="N498">
        <v>30</v>
      </c>
      <c r="O498" t="s">
        <v>66</v>
      </c>
      <c r="P498">
        <v>300</v>
      </c>
      <c r="Q498" t="s">
        <v>67</v>
      </c>
      <c r="R498">
        <v>0.3</v>
      </c>
      <c r="S498" t="s">
        <v>164</v>
      </c>
      <c r="T498">
        <v>1000</v>
      </c>
      <c r="U498">
        <v>30</v>
      </c>
      <c r="V498">
        <v>167</v>
      </c>
      <c r="W498">
        <v>945.97</v>
      </c>
      <c r="X498">
        <v>936</v>
      </c>
      <c r="Y498" t="s">
        <v>68</v>
      </c>
      <c r="AC498">
        <v>24941</v>
      </c>
      <c r="AD498">
        <v>28379</v>
      </c>
      <c r="AE498">
        <v>0</v>
      </c>
      <c r="AF498">
        <v>28379</v>
      </c>
      <c r="AG498">
        <v>0</v>
      </c>
      <c r="AH498">
        <v>28379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28079</v>
      </c>
      <c r="AP498">
        <v>300</v>
      </c>
      <c r="AQ498">
        <v>0</v>
      </c>
      <c r="AR498">
        <v>0</v>
      </c>
      <c r="AS498" t="s">
        <v>3238</v>
      </c>
      <c r="AT498">
        <v>606579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</row>
    <row r="499" spans="1:59" x14ac:dyDescent="0.25">
      <c r="A499" t="s">
        <v>69</v>
      </c>
      <c r="B499" t="s">
        <v>2865</v>
      </c>
      <c r="C499" t="s">
        <v>3241</v>
      </c>
      <c r="D499" t="s">
        <v>168</v>
      </c>
      <c r="E499">
        <v>0</v>
      </c>
      <c r="F499">
        <v>0</v>
      </c>
      <c r="G499">
        <v>100</v>
      </c>
      <c r="H499">
        <v>0</v>
      </c>
      <c r="I499" t="s">
        <v>169</v>
      </c>
      <c r="J499">
        <v>210604303</v>
      </c>
      <c r="K499" t="s">
        <v>3242</v>
      </c>
      <c r="L499" t="s">
        <v>3243</v>
      </c>
      <c r="M499" t="s">
        <v>3244</v>
      </c>
      <c r="N499">
        <v>60</v>
      </c>
      <c r="O499" t="s">
        <v>66</v>
      </c>
      <c r="P499">
        <v>200</v>
      </c>
      <c r="Q499" t="s">
        <v>67</v>
      </c>
      <c r="R499">
        <v>0.4</v>
      </c>
      <c r="S499" t="s">
        <v>164</v>
      </c>
      <c r="T499">
        <v>1000</v>
      </c>
      <c r="U499">
        <v>30</v>
      </c>
      <c r="V499">
        <v>238</v>
      </c>
      <c r="W499">
        <v>1392.1</v>
      </c>
      <c r="X499">
        <v>957</v>
      </c>
      <c r="Y499" t="s">
        <v>68</v>
      </c>
      <c r="AC499">
        <v>37149</v>
      </c>
      <c r="AD499">
        <v>41763</v>
      </c>
      <c r="AE499">
        <v>0</v>
      </c>
      <c r="AF499">
        <v>41763</v>
      </c>
      <c r="AG499">
        <v>0</v>
      </c>
      <c r="AH499">
        <v>41763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41463</v>
      </c>
      <c r="AP499">
        <v>300</v>
      </c>
      <c r="AQ499">
        <v>0</v>
      </c>
      <c r="AR499">
        <v>0</v>
      </c>
      <c r="AS499" t="s">
        <v>98</v>
      </c>
      <c r="AT499">
        <v>606582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</row>
    <row r="500" spans="1:59" x14ac:dyDescent="0.25">
      <c r="A500" t="s">
        <v>69</v>
      </c>
      <c r="B500" t="s">
        <v>2865</v>
      </c>
      <c r="C500" t="s">
        <v>3241</v>
      </c>
      <c r="D500" t="s">
        <v>168</v>
      </c>
      <c r="E500">
        <v>0</v>
      </c>
      <c r="F500">
        <v>0</v>
      </c>
      <c r="G500">
        <v>100</v>
      </c>
      <c r="H500">
        <v>0</v>
      </c>
      <c r="I500" t="s">
        <v>169</v>
      </c>
      <c r="J500">
        <v>210657487</v>
      </c>
      <c r="K500" t="s">
        <v>3245</v>
      </c>
      <c r="L500" t="s">
        <v>177</v>
      </c>
      <c r="M500" t="s">
        <v>3244</v>
      </c>
      <c r="N500">
        <v>60</v>
      </c>
      <c r="O500" t="s">
        <v>66</v>
      </c>
      <c r="P500">
        <v>200</v>
      </c>
      <c r="Q500" t="s">
        <v>67</v>
      </c>
      <c r="R500">
        <v>0.4</v>
      </c>
      <c r="S500" t="s">
        <v>164</v>
      </c>
      <c r="T500">
        <v>1000</v>
      </c>
      <c r="U500">
        <v>30</v>
      </c>
      <c r="V500">
        <v>117</v>
      </c>
      <c r="W500">
        <v>1012</v>
      </c>
      <c r="X500">
        <v>957</v>
      </c>
      <c r="Y500" t="s">
        <v>68</v>
      </c>
      <c r="AC500">
        <v>26747</v>
      </c>
      <c r="AD500">
        <v>30360</v>
      </c>
      <c r="AE500">
        <v>0</v>
      </c>
      <c r="AF500">
        <v>30360</v>
      </c>
      <c r="AG500">
        <v>0</v>
      </c>
      <c r="AH500">
        <v>30360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30060</v>
      </c>
      <c r="AP500">
        <v>300</v>
      </c>
      <c r="AQ500">
        <v>0</v>
      </c>
      <c r="AR500">
        <v>0</v>
      </c>
      <c r="AS500" t="s">
        <v>1191</v>
      </c>
      <c r="AT500">
        <v>606582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</row>
    <row r="501" spans="1:59" x14ac:dyDescent="0.25">
      <c r="A501" t="s">
        <v>69</v>
      </c>
      <c r="B501" t="s">
        <v>2865</v>
      </c>
      <c r="C501" t="s">
        <v>3246</v>
      </c>
      <c r="D501" t="s">
        <v>168</v>
      </c>
      <c r="E501">
        <v>0</v>
      </c>
      <c r="F501">
        <v>0</v>
      </c>
      <c r="G501">
        <v>100</v>
      </c>
      <c r="H501">
        <v>0</v>
      </c>
      <c r="I501" t="s">
        <v>169</v>
      </c>
      <c r="J501">
        <v>210185422</v>
      </c>
      <c r="K501" t="s">
        <v>3247</v>
      </c>
      <c r="L501" t="s">
        <v>220</v>
      </c>
      <c r="M501" t="s">
        <v>3248</v>
      </c>
      <c r="N501">
        <v>30</v>
      </c>
      <c r="O501" t="s">
        <v>66</v>
      </c>
      <c r="P501">
        <v>600</v>
      </c>
      <c r="Q501" t="s">
        <v>67</v>
      </c>
      <c r="R501">
        <v>0.6</v>
      </c>
      <c r="S501" t="s">
        <v>164</v>
      </c>
      <c r="T501">
        <v>1000</v>
      </c>
      <c r="U501">
        <v>30</v>
      </c>
      <c r="V501">
        <v>102</v>
      </c>
      <c r="W501">
        <v>2617.0700000000002</v>
      </c>
      <c r="X501">
        <v>1062</v>
      </c>
      <c r="Y501" t="s">
        <v>68</v>
      </c>
      <c r="AC501">
        <v>70673</v>
      </c>
      <c r="AD501">
        <v>78512</v>
      </c>
      <c r="AE501">
        <v>0</v>
      </c>
      <c r="AF501">
        <v>78512</v>
      </c>
      <c r="AG501">
        <v>0</v>
      </c>
      <c r="AH501">
        <v>78512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78212</v>
      </c>
      <c r="AP501">
        <v>300</v>
      </c>
      <c r="AQ501">
        <v>0</v>
      </c>
      <c r="AR501">
        <v>0</v>
      </c>
      <c r="AS501" t="s">
        <v>2396</v>
      </c>
      <c r="AT501">
        <v>606583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</row>
    <row r="502" spans="1:59" x14ac:dyDescent="0.25">
      <c r="A502" t="s">
        <v>69</v>
      </c>
      <c r="B502" t="s">
        <v>2865</v>
      </c>
      <c r="C502" t="s">
        <v>3249</v>
      </c>
      <c r="D502" t="s">
        <v>168</v>
      </c>
      <c r="E502">
        <v>0</v>
      </c>
      <c r="F502">
        <v>0</v>
      </c>
      <c r="G502">
        <v>100</v>
      </c>
      <c r="H502">
        <v>0</v>
      </c>
      <c r="I502" t="s">
        <v>169</v>
      </c>
      <c r="J502">
        <v>210184727</v>
      </c>
      <c r="K502" t="s">
        <v>3250</v>
      </c>
      <c r="L502" t="s">
        <v>177</v>
      </c>
      <c r="M502" t="s">
        <v>3251</v>
      </c>
      <c r="N502">
        <v>60</v>
      </c>
      <c r="O502" t="s">
        <v>66</v>
      </c>
      <c r="P502">
        <v>450</v>
      </c>
      <c r="Q502" t="s">
        <v>67</v>
      </c>
      <c r="R502">
        <v>900</v>
      </c>
      <c r="S502" t="s">
        <v>67</v>
      </c>
      <c r="T502">
        <v>1</v>
      </c>
      <c r="U502">
        <v>30</v>
      </c>
      <c r="V502">
        <v>0</v>
      </c>
      <c r="W502">
        <v>2908.8</v>
      </c>
      <c r="X502">
        <v>934</v>
      </c>
      <c r="Y502" t="s">
        <v>68</v>
      </c>
      <c r="AC502">
        <v>78658</v>
      </c>
      <c r="AD502">
        <v>87264</v>
      </c>
      <c r="AE502">
        <v>0</v>
      </c>
      <c r="AF502">
        <v>87264</v>
      </c>
      <c r="AG502">
        <v>0</v>
      </c>
      <c r="AH502">
        <v>87264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86964</v>
      </c>
      <c r="AP502">
        <v>300</v>
      </c>
      <c r="AQ502">
        <v>0</v>
      </c>
      <c r="AR502">
        <v>0</v>
      </c>
      <c r="AS502" t="s">
        <v>3238</v>
      </c>
      <c r="AT502">
        <v>606886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</row>
    <row r="503" spans="1:59" x14ac:dyDescent="0.25">
      <c r="A503" t="s">
        <v>69</v>
      </c>
      <c r="B503" t="s">
        <v>2865</v>
      </c>
      <c r="C503" t="s">
        <v>3249</v>
      </c>
      <c r="D503" t="s">
        <v>168</v>
      </c>
      <c r="E503">
        <v>0</v>
      </c>
      <c r="F503">
        <v>0</v>
      </c>
      <c r="G503">
        <v>100</v>
      </c>
      <c r="H503">
        <v>0</v>
      </c>
      <c r="I503" t="s">
        <v>169</v>
      </c>
      <c r="J503">
        <v>210603925</v>
      </c>
      <c r="K503" t="s">
        <v>3252</v>
      </c>
      <c r="L503" t="s">
        <v>177</v>
      </c>
      <c r="M503" t="s">
        <v>3251</v>
      </c>
      <c r="N503">
        <v>60</v>
      </c>
      <c r="O503" t="s">
        <v>66</v>
      </c>
      <c r="P503">
        <v>450</v>
      </c>
      <c r="Q503" t="s">
        <v>67</v>
      </c>
      <c r="R503">
        <v>900</v>
      </c>
      <c r="S503" t="s">
        <v>67</v>
      </c>
      <c r="T503">
        <v>1</v>
      </c>
      <c r="U503">
        <v>30</v>
      </c>
      <c r="V503">
        <v>0</v>
      </c>
      <c r="W503">
        <v>1759.13</v>
      </c>
      <c r="X503">
        <v>934</v>
      </c>
      <c r="Y503" t="s">
        <v>68</v>
      </c>
      <c r="AC503">
        <v>47194</v>
      </c>
      <c r="AD503">
        <v>52774</v>
      </c>
      <c r="AE503">
        <v>0</v>
      </c>
      <c r="AF503">
        <v>52774</v>
      </c>
      <c r="AG503">
        <v>0</v>
      </c>
      <c r="AH503">
        <v>52774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52474</v>
      </c>
      <c r="AP503">
        <v>300</v>
      </c>
      <c r="AQ503">
        <v>0</v>
      </c>
      <c r="AR503">
        <v>0</v>
      </c>
      <c r="AS503" t="s">
        <v>98</v>
      </c>
      <c r="AT503">
        <v>606886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</row>
    <row r="504" spans="1:59" x14ac:dyDescent="0.25">
      <c r="A504" t="s">
        <v>69</v>
      </c>
      <c r="B504" t="s">
        <v>2865</v>
      </c>
      <c r="C504" t="s">
        <v>3249</v>
      </c>
      <c r="D504" t="s">
        <v>168</v>
      </c>
      <c r="E504">
        <v>0</v>
      </c>
      <c r="F504">
        <v>0</v>
      </c>
      <c r="G504">
        <v>100</v>
      </c>
      <c r="H504">
        <v>0</v>
      </c>
      <c r="I504" t="s">
        <v>169</v>
      </c>
      <c r="J504">
        <v>210678394</v>
      </c>
      <c r="K504" t="s">
        <v>3253</v>
      </c>
      <c r="L504" t="s">
        <v>177</v>
      </c>
      <c r="M504" t="s">
        <v>3251</v>
      </c>
      <c r="N504">
        <v>60</v>
      </c>
      <c r="O504" t="s">
        <v>66</v>
      </c>
      <c r="P504">
        <v>450</v>
      </c>
      <c r="Q504" t="s">
        <v>67</v>
      </c>
      <c r="R504">
        <v>900</v>
      </c>
      <c r="S504" t="s">
        <v>67</v>
      </c>
      <c r="T504">
        <v>1</v>
      </c>
      <c r="U504">
        <v>30</v>
      </c>
      <c r="V504">
        <v>1</v>
      </c>
      <c r="W504">
        <v>1414.2</v>
      </c>
      <c r="X504">
        <v>934</v>
      </c>
      <c r="Y504" t="s">
        <v>68</v>
      </c>
      <c r="AC504">
        <v>37755</v>
      </c>
      <c r="AD504">
        <v>42426</v>
      </c>
      <c r="AE504">
        <v>0</v>
      </c>
      <c r="AF504">
        <v>42426</v>
      </c>
      <c r="AG504">
        <v>0</v>
      </c>
      <c r="AH504">
        <v>42426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42126</v>
      </c>
      <c r="AP504">
        <v>300</v>
      </c>
      <c r="AQ504">
        <v>0</v>
      </c>
      <c r="AR504">
        <v>0</v>
      </c>
      <c r="AS504" t="s">
        <v>1191</v>
      </c>
      <c r="AT504">
        <v>606886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</row>
    <row r="505" spans="1:59" x14ac:dyDescent="0.25">
      <c r="A505" t="s">
        <v>69</v>
      </c>
      <c r="B505" t="s">
        <v>2865</v>
      </c>
      <c r="C505" t="s">
        <v>3254</v>
      </c>
      <c r="D505" t="s">
        <v>168</v>
      </c>
      <c r="E505">
        <v>0</v>
      </c>
      <c r="F505">
        <v>0</v>
      </c>
      <c r="G505">
        <v>100</v>
      </c>
      <c r="H505">
        <v>0</v>
      </c>
      <c r="I505" t="s">
        <v>169</v>
      </c>
      <c r="J505">
        <v>210751477</v>
      </c>
      <c r="K505" t="s">
        <v>3255</v>
      </c>
      <c r="L505" t="s">
        <v>64</v>
      </c>
      <c r="M505" t="s">
        <v>3256</v>
      </c>
      <c r="N505">
        <v>30</v>
      </c>
      <c r="O505" t="s">
        <v>66</v>
      </c>
      <c r="P505">
        <v>900</v>
      </c>
      <c r="Q505" t="s">
        <v>67</v>
      </c>
      <c r="R505">
        <v>900</v>
      </c>
      <c r="S505" t="s">
        <v>67</v>
      </c>
      <c r="T505">
        <v>1</v>
      </c>
      <c r="U505">
        <v>30</v>
      </c>
      <c r="V505">
        <v>498</v>
      </c>
      <c r="W505">
        <v>2264.67</v>
      </c>
      <c r="X505">
        <v>1535</v>
      </c>
      <c r="Y505" t="s">
        <v>68</v>
      </c>
      <c r="AC505">
        <v>61030</v>
      </c>
      <c r="AD505">
        <v>67940</v>
      </c>
      <c r="AE505">
        <v>0</v>
      </c>
      <c r="AF505">
        <v>67940</v>
      </c>
      <c r="AG505">
        <v>0</v>
      </c>
      <c r="AH505">
        <v>67940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67640</v>
      </c>
      <c r="AP505">
        <v>300</v>
      </c>
      <c r="AQ505">
        <v>0</v>
      </c>
      <c r="AR505">
        <v>0</v>
      </c>
      <c r="AS505" t="s">
        <v>98</v>
      </c>
      <c r="AT505">
        <v>606885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1</v>
      </c>
    </row>
    <row r="506" spans="1:59" x14ac:dyDescent="0.25">
      <c r="A506" t="s">
        <v>69</v>
      </c>
      <c r="B506" t="s">
        <v>2865</v>
      </c>
      <c r="C506" t="s">
        <v>3254</v>
      </c>
      <c r="D506" t="s">
        <v>168</v>
      </c>
      <c r="E506">
        <v>0</v>
      </c>
      <c r="F506">
        <v>0</v>
      </c>
      <c r="G506">
        <v>100</v>
      </c>
      <c r="H506">
        <v>0</v>
      </c>
      <c r="I506" t="s">
        <v>169</v>
      </c>
      <c r="J506">
        <v>210217651</v>
      </c>
      <c r="K506" t="s">
        <v>3257</v>
      </c>
      <c r="L506" t="s">
        <v>64</v>
      </c>
      <c r="M506" t="s">
        <v>3256</v>
      </c>
      <c r="N506">
        <v>30</v>
      </c>
      <c r="O506" t="s">
        <v>66</v>
      </c>
      <c r="P506">
        <v>900</v>
      </c>
      <c r="Q506" t="s">
        <v>67</v>
      </c>
      <c r="R506">
        <v>900</v>
      </c>
      <c r="S506" t="s">
        <v>67</v>
      </c>
      <c r="T506">
        <v>1</v>
      </c>
      <c r="U506">
        <v>30</v>
      </c>
      <c r="V506">
        <v>3</v>
      </c>
      <c r="W506">
        <v>3751.43</v>
      </c>
      <c r="X506">
        <v>1535</v>
      </c>
      <c r="Y506" t="s">
        <v>68</v>
      </c>
      <c r="AC506">
        <v>101718</v>
      </c>
      <c r="AD506">
        <v>112543</v>
      </c>
      <c r="AE506">
        <v>0</v>
      </c>
      <c r="AF506">
        <v>112543</v>
      </c>
      <c r="AG506">
        <v>0</v>
      </c>
      <c r="AH506">
        <v>112543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112243</v>
      </c>
      <c r="AP506">
        <v>300</v>
      </c>
      <c r="AQ506">
        <v>0</v>
      </c>
      <c r="AR506">
        <v>0</v>
      </c>
      <c r="AS506" t="s">
        <v>3238</v>
      </c>
      <c r="AT506">
        <v>606885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1</v>
      </c>
    </row>
    <row r="507" spans="1:59" x14ac:dyDescent="0.25">
      <c r="A507" t="s">
        <v>69</v>
      </c>
      <c r="B507" t="s">
        <v>2865</v>
      </c>
      <c r="C507" t="s">
        <v>3258</v>
      </c>
      <c r="D507" t="s">
        <v>168</v>
      </c>
      <c r="E507">
        <v>0</v>
      </c>
      <c r="F507">
        <v>0</v>
      </c>
      <c r="G507">
        <v>100</v>
      </c>
      <c r="H507">
        <v>0</v>
      </c>
      <c r="I507" t="s">
        <v>169</v>
      </c>
      <c r="J507">
        <v>210224535</v>
      </c>
      <c r="K507" t="s">
        <v>3259</v>
      </c>
      <c r="L507" t="s">
        <v>1235</v>
      </c>
      <c r="M507" t="s">
        <v>3260</v>
      </c>
      <c r="N507">
        <v>120</v>
      </c>
      <c r="O507" t="s">
        <v>66</v>
      </c>
      <c r="P507">
        <v>200</v>
      </c>
      <c r="Q507" t="s">
        <v>67</v>
      </c>
      <c r="R507">
        <v>799.8</v>
      </c>
      <c r="S507" t="s">
        <v>67</v>
      </c>
      <c r="T507">
        <v>1</v>
      </c>
      <c r="U507">
        <v>30.01</v>
      </c>
      <c r="V507">
        <v>0</v>
      </c>
      <c r="W507">
        <v>4829.33</v>
      </c>
      <c r="X507">
        <v>1928</v>
      </c>
      <c r="Y507" t="s">
        <v>68</v>
      </c>
      <c r="AC507">
        <v>131250</v>
      </c>
      <c r="AD507">
        <v>144916</v>
      </c>
      <c r="AE507">
        <v>0</v>
      </c>
      <c r="AF507">
        <v>144916</v>
      </c>
      <c r="AG507">
        <v>0</v>
      </c>
      <c r="AH507">
        <v>144916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144616</v>
      </c>
      <c r="AP507">
        <v>300</v>
      </c>
      <c r="AQ507">
        <v>0</v>
      </c>
      <c r="AR507">
        <v>0</v>
      </c>
      <c r="AS507" t="s">
        <v>3105</v>
      </c>
      <c r="AT507">
        <v>606904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</row>
    <row r="508" spans="1:59" x14ac:dyDescent="0.25">
      <c r="A508" t="s">
        <v>69</v>
      </c>
      <c r="B508" t="s">
        <v>2865</v>
      </c>
      <c r="C508" t="s">
        <v>3261</v>
      </c>
      <c r="D508" t="s">
        <v>168</v>
      </c>
      <c r="E508">
        <v>0</v>
      </c>
      <c r="F508">
        <v>0</v>
      </c>
      <c r="G508">
        <v>100</v>
      </c>
      <c r="H508">
        <v>0</v>
      </c>
      <c r="I508" t="s">
        <v>169</v>
      </c>
      <c r="J508">
        <v>210223416</v>
      </c>
      <c r="K508" t="s">
        <v>3262</v>
      </c>
      <c r="L508" t="s">
        <v>3263</v>
      </c>
      <c r="M508" t="s">
        <v>3264</v>
      </c>
      <c r="N508">
        <v>1</v>
      </c>
      <c r="O508" t="s">
        <v>375</v>
      </c>
      <c r="P508">
        <v>500</v>
      </c>
      <c r="Q508" t="s">
        <v>2416</v>
      </c>
      <c r="R508">
        <v>1250</v>
      </c>
      <c r="S508" t="s">
        <v>2416</v>
      </c>
      <c r="T508">
        <v>1</v>
      </c>
      <c r="U508">
        <v>0.4</v>
      </c>
      <c r="V508">
        <v>0</v>
      </c>
      <c r="W508">
        <v>18040</v>
      </c>
      <c r="X508">
        <v>-1</v>
      </c>
      <c r="Y508" t="s">
        <v>68</v>
      </c>
      <c r="AC508">
        <v>5634</v>
      </c>
      <c r="AD508">
        <v>7216</v>
      </c>
      <c r="AE508">
        <v>0</v>
      </c>
      <c r="AF508">
        <v>7216</v>
      </c>
      <c r="AG508">
        <v>0</v>
      </c>
      <c r="AH508">
        <v>7216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6916</v>
      </c>
      <c r="AP508">
        <v>300</v>
      </c>
      <c r="AQ508">
        <v>0</v>
      </c>
      <c r="AR508">
        <v>0</v>
      </c>
      <c r="AS508" t="s">
        <v>3265</v>
      </c>
      <c r="AT508">
        <v>606584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</row>
    <row r="509" spans="1:59" x14ac:dyDescent="0.25">
      <c r="A509" t="s">
        <v>69</v>
      </c>
      <c r="B509" t="s">
        <v>2865</v>
      </c>
      <c r="C509" t="s">
        <v>3266</v>
      </c>
      <c r="D509" t="s">
        <v>168</v>
      </c>
      <c r="E509">
        <v>25</v>
      </c>
      <c r="F509">
        <v>0</v>
      </c>
      <c r="G509">
        <v>0</v>
      </c>
      <c r="H509">
        <v>0</v>
      </c>
      <c r="I509" t="s">
        <v>169</v>
      </c>
      <c r="J509">
        <v>220149795</v>
      </c>
      <c r="K509" t="s">
        <v>3267</v>
      </c>
      <c r="L509" t="s">
        <v>3268</v>
      </c>
      <c r="M509" t="s">
        <v>3269</v>
      </c>
      <c r="N509">
        <v>1</v>
      </c>
      <c r="O509" t="s">
        <v>375</v>
      </c>
      <c r="P509">
        <v>10</v>
      </c>
      <c r="Q509" t="s">
        <v>375</v>
      </c>
      <c r="R509">
        <v>1</v>
      </c>
      <c r="S509" t="s">
        <v>375</v>
      </c>
      <c r="T509">
        <v>10</v>
      </c>
      <c r="U509">
        <v>1</v>
      </c>
      <c r="V509">
        <v>15</v>
      </c>
      <c r="W509">
        <v>3714</v>
      </c>
      <c r="X509">
        <v>-1</v>
      </c>
      <c r="Y509" t="s">
        <v>68</v>
      </c>
      <c r="AC509">
        <v>2823</v>
      </c>
      <c r="AD509">
        <v>3714</v>
      </c>
      <c r="AE509">
        <v>0</v>
      </c>
      <c r="AF509">
        <v>3714</v>
      </c>
      <c r="AG509">
        <v>929</v>
      </c>
      <c r="AH509">
        <v>2785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 t="s">
        <v>3270</v>
      </c>
      <c r="AT509">
        <v>606642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</row>
    <row r="510" spans="1:59" x14ac:dyDescent="0.25">
      <c r="A510" t="s">
        <v>69</v>
      </c>
      <c r="B510" t="s">
        <v>2865</v>
      </c>
      <c r="C510" t="s">
        <v>3266</v>
      </c>
      <c r="D510" t="s">
        <v>168</v>
      </c>
      <c r="E510">
        <v>25</v>
      </c>
      <c r="F510">
        <v>0</v>
      </c>
      <c r="G510">
        <v>0</v>
      </c>
      <c r="H510">
        <v>0</v>
      </c>
      <c r="I510" t="s">
        <v>169</v>
      </c>
      <c r="J510">
        <v>220184680</v>
      </c>
      <c r="K510" t="s">
        <v>3271</v>
      </c>
      <c r="L510" t="s">
        <v>3272</v>
      </c>
      <c r="M510" t="s">
        <v>3269</v>
      </c>
      <c r="N510">
        <v>1</v>
      </c>
      <c r="O510" t="s">
        <v>375</v>
      </c>
      <c r="P510">
        <v>10</v>
      </c>
      <c r="Q510" t="s">
        <v>375</v>
      </c>
      <c r="R510">
        <v>1</v>
      </c>
      <c r="S510" t="s">
        <v>375</v>
      </c>
      <c r="T510">
        <v>10</v>
      </c>
      <c r="U510">
        <v>1</v>
      </c>
      <c r="V510">
        <v>0</v>
      </c>
      <c r="W510">
        <v>3714</v>
      </c>
      <c r="X510">
        <v>-1</v>
      </c>
      <c r="Y510" t="s">
        <v>68</v>
      </c>
      <c r="AC510">
        <v>2823</v>
      </c>
      <c r="AD510">
        <v>3714</v>
      </c>
      <c r="AE510">
        <v>0</v>
      </c>
      <c r="AF510">
        <v>3714</v>
      </c>
      <c r="AG510">
        <v>929</v>
      </c>
      <c r="AH510">
        <v>2785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 t="s">
        <v>3273</v>
      </c>
      <c r="AT510">
        <v>606642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</row>
    <row r="511" spans="1:59" x14ac:dyDescent="0.25">
      <c r="A511" t="s">
        <v>69</v>
      </c>
      <c r="B511" t="s">
        <v>2865</v>
      </c>
      <c r="C511" t="s">
        <v>3274</v>
      </c>
      <c r="D511" t="s">
        <v>168</v>
      </c>
      <c r="E511">
        <v>0</v>
      </c>
      <c r="F511">
        <v>0</v>
      </c>
      <c r="G511">
        <v>100</v>
      </c>
      <c r="H511">
        <v>0</v>
      </c>
      <c r="I511" t="s">
        <v>169</v>
      </c>
      <c r="J511">
        <v>210714768</v>
      </c>
      <c r="K511" t="s">
        <v>3275</v>
      </c>
      <c r="L511" t="s">
        <v>3276</v>
      </c>
      <c r="M511" t="s">
        <v>3277</v>
      </c>
      <c r="N511">
        <v>5</v>
      </c>
      <c r="O511" t="s">
        <v>375</v>
      </c>
      <c r="P511">
        <v>100</v>
      </c>
      <c r="Q511" t="s">
        <v>67</v>
      </c>
      <c r="R511">
        <v>17</v>
      </c>
      <c r="S511" t="s">
        <v>67</v>
      </c>
      <c r="T511">
        <v>1</v>
      </c>
      <c r="U511">
        <v>29.41</v>
      </c>
      <c r="V511">
        <v>106</v>
      </c>
      <c r="W511">
        <v>3174.17</v>
      </c>
      <c r="X511">
        <v>1158</v>
      </c>
      <c r="Y511" t="s">
        <v>68</v>
      </c>
      <c r="AC511">
        <v>84216</v>
      </c>
      <c r="AD511">
        <v>93358</v>
      </c>
      <c r="AE511">
        <v>0</v>
      </c>
      <c r="AF511">
        <v>93358</v>
      </c>
      <c r="AG511">
        <v>0</v>
      </c>
      <c r="AH511">
        <v>93358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93058</v>
      </c>
      <c r="AP511">
        <v>300</v>
      </c>
      <c r="AQ511">
        <v>0</v>
      </c>
      <c r="AR511">
        <v>0</v>
      </c>
      <c r="AS511" t="s">
        <v>1195</v>
      </c>
      <c r="AT511">
        <v>606933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</row>
    <row r="512" spans="1:59" x14ac:dyDescent="0.25">
      <c r="A512" t="s">
        <v>69</v>
      </c>
      <c r="B512" t="s">
        <v>2865</v>
      </c>
      <c r="C512" t="s">
        <v>3274</v>
      </c>
      <c r="D512" t="s">
        <v>168</v>
      </c>
      <c r="E512">
        <v>0</v>
      </c>
      <c r="F512">
        <v>0</v>
      </c>
      <c r="G512">
        <v>100</v>
      </c>
      <c r="H512">
        <v>0</v>
      </c>
      <c r="I512" t="s">
        <v>169</v>
      </c>
      <c r="J512">
        <v>210735853</v>
      </c>
      <c r="K512" t="s">
        <v>3278</v>
      </c>
      <c r="L512" t="s">
        <v>3276</v>
      </c>
      <c r="M512" t="s">
        <v>3277</v>
      </c>
      <c r="N512">
        <v>5</v>
      </c>
      <c r="O512" t="s">
        <v>375</v>
      </c>
      <c r="P512">
        <v>100</v>
      </c>
      <c r="Q512" t="s">
        <v>67</v>
      </c>
      <c r="R512">
        <v>17</v>
      </c>
      <c r="S512" t="s">
        <v>67</v>
      </c>
      <c r="T512">
        <v>1</v>
      </c>
      <c r="U512">
        <v>29.41</v>
      </c>
      <c r="V512">
        <v>75</v>
      </c>
      <c r="W512">
        <v>2546.33</v>
      </c>
      <c r="X512">
        <v>1158</v>
      </c>
      <c r="Y512" t="s">
        <v>68</v>
      </c>
      <c r="AC512">
        <v>67372</v>
      </c>
      <c r="AD512">
        <v>74892</v>
      </c>
      <c r="AE512">
        <v>0</v>
      </c>
      <c r="AF512">
        <v>74892</v>
      </c>
      <c r="AG512">
        <v>0</v>
      </c>
      <c r="AH512">
        <v>74892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74592</v>
      </c>
      <c r="AP512">
        <v>300</v>
      </c>
      <c r="AQ512">
        <v>0</v>
      </c>
      <c r="AR512">
        <v>0</v>
      </c>
      <c r="AS512" t="s">
        <v>111</v>
      </c>
      <c r="AT512">
        <v>606933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</row>
    <row r="513" spans="1:59" x14ac:dyDescent="0.25">
      <c r="A513" t="s">
        <v>69</v>
      </c>
      <c r="B513" t="s">
        <v>2865</v>
      </c>
      <c r="C513" t="s">
        <v>3274</v>
      </c>
      <c r="D513" t="s">
        <v>168</v>
      </c>
      <c r="E513">
        <v>0</v>
      </c>
      <c r="F513">
        <v>0</v>
      </c>
      <c r="G513">
        <v>100</v>
      </c>
      <c r="H513">
        <v>0</v>
      </c>
      <c r="I513" t="s">
        <v>169</v>
      </c>
      <c r="J513">
        <v>210734051</v>
      </c>
      <c r="K513" t="s">
        <v>3278</v>
      </c>
      <c r="L513" t="s">
        <v>3279</v>
      </c>
      <c r="M513" t="s">
        <v>3277</v>
      </c>
      <c r="N513">
        <v>5</v>
      </c>
      <c r="O513" t="s">
        <v>375</v>
      </c>
      <c r="P513">
        <v>25</v>
      </c>
      <c r="Q513" t="s">
        <v>67</v>
      </c>
      <c r="R513">
        <v>17</v>
      </c>
      <c r="S513" t="s">
        <v>67</v>
      </c>
      <c r="T513">
        <v>1</v>
      </c>
      <c r="U513">
        <v>7.35</v>
      </c>
      <c r="V513">
        <v>15</v>
      </c>
      <c r="W513">
        <v>2652.41</v>
      </c>
      <c r="X513">
        <v>1158</v>
      </c>
      <c r="Y513" t="s">
        <v>68</v>
      </c>
      <c r="AC513">
        <v>16843</v>
      </c>
      <c r="AD513">
        <v>19503</v>
      </c>
      <c r="AE513">
        <v>0</v>
      </c>
      <c r="AF513">
        <v>19503</v>
      </c>
      <c r="AG513">
        <v>0</v>
      </c>
      <c r="AH513">
        <v>19503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19203</v>
      </c>
      <c r="AP513">
        <v>300</v>
      </c>
      <c r="AQ513">
        <v>0</v>
      </c>
      <c r="AR513">
        <v>0</v>
      </c>
      <c r="AS513" t="s">
        <v>111</v>
      </c>
      <c r="AT513">
        <v>606933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</row>
    <row r="514" spans="1:59" x14ac:dyDescent="0.25">
      <c r="A514" t="s">
        <v>59</v>
      </c>
      <c r="B514" t="s">
        <v>2865</v>
      </c>
      <c r="C514" t="s">
        <v>3280</v>
      </c>
      <c r="D514" t="s">
        <v>168</v>
      </c>
      <c r="E514">
        <v>0</v>
      </c>
      <c r="F514">
        <v>0</v>
      </c>
      <c r="G514">
        <v>100</v>
      </c>
      <c r="H514">
        <v>0</v>
      </c>
      <c r="I514" t="s">
        <v>169</v>
      </c>
      <c r="J514">
        <v>210729365</v>
      </c>
      <c r="K514" t="s">
        <v>3281</v>
      </c>
      <c r="L514" t="s">
        <v>1435</v>
      </c>
      <c r="M514" t="s">
        <v>3282</v>
      </c>
      <c r="N514">
        <v>5</v>
      </c>
      <c r="O514" t="s">
        <v>66</v>
      </c>
      <c r="P514">
        <v>140</v>
      </c>
      <c r="Q514" t="s">
        <v>67</v>
      </c>
      <c r="R514">
        <v>67.857142850000002</v>
      </c>
      <c r="S514" t="s">
        <v>67</v>
      </c>
      <c r="T514">
        <v>1</v>
      </c>
      <c r="U514">
        <v>10.32</v>
      </c>
      <c r="V514">
        <v>460</v>
      </c>
      <c r="W514">
        <v>6977.07</v>
      </c>
      <c r="X514">
        <v>710</v>
      </c>
      <c r="Y514" t="s">
        <v>68</v>
      </c>
      <c r="AB514" t="s">
        <v>59</v>
      </c>
      <c r="AC514">
        <v>64710</v>
      </c>
      <c r="AD514">
        <v>71974</v>
      </c>
      <c r="AE514">
        <v>0</v>
      </c>
      <c r="AF514">
        <v>71974</v>
      </c>
      <c r="AG514">
        <v>0</v>
      </c>
      <c r="AH514">
        <v>71974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71674</v>
      </c>
      <c r="AP514">
        <v>300</v>
      </c>
      <c r="AQ514">
        <v>0</v>
      </c>
      <c r="AR514">
        <v>0</v>
      </c>
      <c r="AS514" t="s">
        <v>379</v>
      </c>
      <c r="AT514">
        <v>606784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 t="s">
        <v>71</v>
      </c>
    </row>
    <row r="515" spans="1:59" x14ac:dyDescent="0.25">
      <c r="A515" t="s">
        <v>59</v>
      </c>
      <c r="B515" t="s">
        <v>2865</v>
      </c>
      <c r="C515" t="s">
        <v>3280</v>
      </c>
      <c r="D515" t="s">
        <v>168</v>
      </c>
      <c r="E515">
        <v>0</v>
      </c>
      <c r="F515">
        <v>0</v>
      </c>
      <c r="G515">
        <v>100</v>
      </c>
      <c r="H515">
        <v>0</v>
      </c>
      <c r="I515" t="s">
        <v>169</v>
      </c>
      <c r="J515">
        <v>210772724</v>
      </c>
      <c r="K515" t="s">
        <v>3283</v>
      </c>
      <c r="L515" t="s">
        <v>3284</v>
      </c>
      <c r="M515" t="s">
        <v>3282</v>
      </c>
      <c r="N515">
        <v>5</v>
      </c>
      <c r="O515" t="s">
        <v>66</v>
      </c>
      <c r="P515">
        <v>140</v>
      </c>
      <c r="Q515" t="s">
        <v>67</v>
      </c>
      <c r="R515">
        <v>67.857142850000002</v>
      </c>
      <c r="S515" t="s">
        <v>67</v>
      </c>
      <c r="T515">
        <v>1</v>
      </c>
      <c r="U515">
        <v>10.32</v>
      </c>
      <c r="V515">
        <v>780</v>
      </c>
      <c r="W515">
        <v>6977.07</v>
      </c>
      <c r="X515">
        <v>710</v>
      </c>
      <c r="Y515" t="s">
        <v>68</v>
      </c>
      <c r="AB515" t="s">
        <v>59</v>
      </c>
      <c r="AC515">
        <v>64710</v>
      </c>
      <c r="AD515">
        <v>71974</v>
      </c>
      <c r="AE515">
        <v>0</v>
      </c>
      <c r="AF515">
        <v>71974</v>
      </c>
      <c r="AG515">
        <v>0</v>
      </c>
      <c r="AH515">
        <v>71974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71674</v>
      </c>
      <c r="AP515">
        <v>300</v>
      </c>
      <c r="AQ515">
        <v>0</v>
      </c>
      <c r="AR515">
        <v>0</v>
      </c>
      <c r="AS515" t="s">
        <v>3285</v>
      </c>
      <c r="AT515">
        <v>606784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 t="s">
        <v>71</v>
      </c>
    </row>
    <row r="516" spans="1:59" x14ac:dyDescent="0.25">
      <c r="A516" t="s">
        <v>59</v>
      </c>
      <c r="B516" t="s">
        <v>2865</v>
      </c>
      <c r="C516" t="s">
        <v>3280</v>
      </c>
      <c r="D516" t="s">
        <v>168</v>
      </c>
      <c r="E516">
        <v>0</v>
      </c>
      <c r="F516">
        <v>0</v>
      </c>
      <c r="G516">
        <v>100</v>
      </c>
      <c r="H516">
        <v>0</v>
      </c>
      <c r="I516" t="s">
        <v>169</v>
      </c>
      <c r="J516">
        <v>210423854</v>
      </c>
      <c r="K516" t="s">
        <v>3286</v>
      </c>
      <c r="L516" t="s">
        <v>3287</v>
      </c>
      <c r="M516" t="s">
        <v>3282</v>
      </c>
      <c r="N516">
        <v>5</v>
      </c>
      <c r="O516" t="s">
        <v>66</v>
      </c>
      <c r="P516">
        <v>140</v>
      </c>
      <c r="Q516" t="s">
        <v>67</v>
      </c>
      <c r="R516">
        <v>67.857142850000002</v>
      </c>
      <c r="S516" t="s">
        <v>67</v>
      </c>
      <c r="T516">
        <v>1</v>
      </c>
      <c r="U516">
        <v>10.32</v>
      </c>
      <c r="V516">
        <v>0</v>
      </c>
      <c r="W516">
        <v>6977.07</v>
      </c>
      <c r="X516">
        <v>710</v>
      </c>
      <c r="Y516" t="s">
        <v>68</v>
      </c>
      <c r="AB516" t="s">
        <v>59</v>
      </c>
      <c r="AC516">
        <v>64710</v>
      </c>
      <c r="AD516">
        <v>71974</v>
      </c>
      <c r="AE516">
        <v>0</v>
      </c>
      <c r="AF516">
        <v>71974</v>
      </c>
      <c r="AG516">
        <v>0</v>
      </c>
      <c r="AH516">
        <v>71974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71674</v>
      </c>
      <c r="AP516">
        <v>300</v>
      </c>
      <c r="AQ516">
        <v>0</v>
      </c>
      <c r="AR516">
        <v>0</v>
      </c>
      <c r="AS516" t="s">
        <v>98</v>
      </c>
      <c r="AT516">
        <v>606784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 t="s">
        <v>71</v>
      </c>
    </row>
    <row r="517" spans="1:59" x14ac:dyDescent="0.25">
      <c r="A517" t="s">
        <v>69</v>
      </c>
      <c r="B517" t="s">
        <v>2865</v>
      </c>
      <c r="C517" t="s">
        <v>3288</v>
      </c>
      <c r="D517" t="s">
        <v>168</v>
      </c>
      <c r="E517">
        <v>0</v>
      </c>
      <c r="F517">
        <v>0</v>
      </c>
      <c r="G517">
        <v>100</v>
      </c>
      <c r="H517">
        <v>0</v>
      </c>
      <c r="I517" t="s">
        <v>169</v>
      </c>
      <c r="J517">
        <v>210367927</v>
      </c>
      <c r="K517" t="s">
        <v>3289</v>
      </c>
      <c r="L517" t="s">
        <v>3290</v>
      </c>
      <c r="M517" t="s">
        <v>3282</v>
      </c>
      <c r="N517">
        <v>5</v>
      </c>
      <c r="O517" t="s">
        <v>66</v>
      </c>
      <c r="P517">
        <v>180</v>
      </c>
      <c r="Q517" t="s">
        <v>67</v>
      </c>
      <c r="R517">
        <v>67.857142850000002</v>
      </c>
      <c r="S517" t="s">
        <v>67</v>
      </c>
      <c r="T517">
        <v>1</v>
      </c>
      <c r="U517">
        <v>13.26</v>
      </c>
      <c r="V517">
        <v>0</v>
      </c>
      <c r="W517">
        <v>14933.85</v>
      </c>
      <c r="X517">
        <v>711</v>
      </c>
      <c r="Y517" t="s">
        <v>68</v>
      </c>
      <c r="AC517">
        <v>179739</v>
      </c>
      <c r="AD517">
        <v>198070</v>
      </c>
      <c r="AE517">
        <v>0</v>
      </c>
      <c r="AF517">
        <v>198070</v>
      </c>
      <c r="AG517">
        <v>0</v>
      </c>
      <c r="AH517">
        <v>198070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197770</v>
      </c>
      <c r="AP517">
        <v>300</v>
      </c>
      <c r="AQ517">
        <v>0</v>
      </c>
      <c r="AR517">
        <v>0</v>
      </c>
      <c r="AS517" t="s">
        <v>2396</v>
      </c>
      <c r="AT517">
        <v>606782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</row>
    <row r="518" spans="1:59" x14ac:dyDescent="0.25">
      <c r="A518" t="s">
        <v>69</v>
      </c>
      <c r="B518" t="s">
        <v>2865</v>
      </c>
      <c r="C518" t="s">
        <v>3288</v>
      </c>
      <c r="D518" t="s">
        <v>168</v>
      </c>
      <c r="E518">
        <v>0</v>
      </c>
      <c r="F518">
        <v>0</v>
      </c>
      <c r="G518">
        <v>100</v>
      </c>
      <c r="H518">
        <v>0</v>
      </c>
      <c r="I518" t="s">
        <v>169</v>
      </c>
      <c r="J518">
        <v>210729404</v>
      </c>
      <c r="K518" t="s">
        <v>3291</v>
      </c>
      <c r="L518" t="s">
        <v>1435</v>
      </c>
      <c r="M518" t="s">
        <v>3282</v>
      </c>
      <c r="N518">
        <v>5</v>
      </c>
      <c r="O518" t="s">
        <v>66</v>
      </c>
      <c r="P518">
        <v>180</v>
      </c>
      <c r="Q518" t="s">
        <v>67</v>
      </c>
      <c r="R518">
        <v>67.857142850000002</v>
      </c>
      <c r="S518" t="s">
        <v>67</v>
      </c>
      <c r="T518">
        <v>1</v>
      </c>
      <c r="U518">
        <v>13.26</v>
      </c>
      <c r="V518">
        <v>97</v>
      </c>
      <c r="W518">
        <v>6955.81</v>
      </c>
      <c r="X518">
        <v>711</v>
      </c>
      <c r="Y518" t="s">
        <v>68</v>
      </c>
      <c r="AC518">
        <v>83212</v>
      </c>
      <c r="AD518">
        <v>92256</v>
      </c>
      <c r="AE518">
        <v>0</v>
      </c>
      <c r="AF518">
        <v>92256</v>
      </c>
      <c r="AG518">
        <v>0</v>
      </c>
      <c r="AH518">
        <v>92256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91956</v>
      </c>
      <c r="AP518">
        <v>300</v>
      </c>
      <c r="AQ518">
        <v>0</v>
      </c>
      <c r="AR518">
        <v>0</v>
      </c>
      <c r="AS518" t="s">
        <v>379</v>
      </c>
      <c r="AT518">
        <v>606782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</row>
    <row r="519" spans="1:59" x14ac:dyDescent="0.25">
      <c r="A519" t="s">
        <v>69</v>
      </c>
      <c r="B519" t="s">
        <v>2865</v>
      </c>
      <c r="C519" t="s">
        <v>3288</v>
      </c>
      <c r="D519" t="s">
        <v>168</v>
      </c>
      <c r="E519">
        <v>0</v>
      </c>
      <c r="F519">
        <v>0</v>
      </c>
      <c r="G519">
        <v>100</v>
      </c>
      <c r="H519">
        <v>0</v>
      </c>
      <c r="I519" t="s">
        <v>169</v>
      </c>
      <c r="J519">
        <v>210772740</v>
      </c>
      <c r="K519" t="s">
        <v>3292</v>
      </c>
      <c r="L519" t="s">
        <v>3284</v>
      </c>
      <c r="M519" t="s">
        <v>3282</v>
      </c>
      <c r="N519">
        <v>5</v>
      </c>
      <c r="O519" t="s">
        <v>66</v>
      </c>
      <c r="P519">
        <v>180</v>
      </c>
      <c r="Q519" t="s">
        <v>3293</v>
      </c>
      <c r="R519">
        <v>67.857142850000002</v>
      </c>
      <c r="S519" t="s">
        <v>67</v>
      </c>
      <c r="T519">
        <v>1</v>
      </c>
      <c r="U519">
        <v>13.26</v>
      </c>
      <c r="V519">
        <v>278</v>
      </c>
      <c r="W519">
        <v>8100.03</v>
      </c>
      <c r="X519">
        <v>711</v>
      </c>
      <c r="Y519" t="s">
        <v>68</v>
      </c>
      <c r="AC519">
        <v>97056</v>
      </c>
      <c r="AD519">
        <v>107432</v>
      </c>
      <c r="AE519">
        <v>0</v>
      </c>
      <c r="AF519">
        <v>107432</v>
      </c>
      <c r="AG519">
        <v>0</v>
      </c>
      <c r="AH519">
        <v>107432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107132</v>
      </c>
      <c r="AP519">
        <v>300</v>
      </c>
      <c r="AQ519">
        <v>0</v>
      </c>
      <c r="AR519">
        <v>0</v>
      </c>
      <c r="AS519" t="s">
        <v>3285</v>
      </c>
      <c r="AT519">
        <v>606782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</row>
    <row r="520" spans="1:59" x14ac:dyDescent="0.25">
      <c r="A520" t="s">
        <v>69</v>
      </c>
      <c r="B520" t="s">
        <v>2865</v>
      </c>
      <c r="C520" t="s">
        <v>3288</v>
      </c>
      <c r="D520" t="s">
        <v>168</v>
      </c>
      <c r="E520">
        <v>0</v>
      </c>
      <c r="F520">
        <v>0</v>
      </c>
      <c r="G520">
        <v>100</v>
      </c>
      <c r="H520">
        <v>0</v>
      </c>
      <c r="I520" t="s">
        <v>169</v>
      </c>
      <c r="J520">
        <v>210423870</v>
      </c>
      <c r="K520" t="s">
        <v>3294</v>
      </c>
      <c r="L520" t="s">
        <v>3287</v>
      </c>
      <c r="M520" t="s">
        <v>3282</v>
      </c>
      <c r="N520">
        <v>5</v>
      </c>
      <c r="O520" t="s">
        <v>66</v>
      </c>
      <c r="P520">
        <v>180</v>
      </c>
      <c r="Q520" t="s">
        <v>67</v>
      </c>
      <c r="R520">
        <v>67.857142850000002</v>
      </c>
      <c r="S520" t="s">
        <v>67</v>
      </c>
      <c r="T520">
        <v>1</v>
      </c>
      <c r="U520">
        <v>13.26</v>
      </c>
      <c r="V520">
        <v>0</v>
      </c>
      <c r="W520">
        <v>10476.620000000001</v>
      </c>
      <c r="X520">
        <v>711</v>
      </c>
      <c r="Y520" t="s">
        <v>68</v>
      </c>
      <c r="AC520">
        <v>125810</v>
      </c>
      <c r="AD520">
        <v>138953</v>
      </c>
      <c r="AE520">
        <v>0</v>
      </c>
      <c r="AF520">
        <v>138953</v>
      </c>
      <c r="AG520">
        <v>0</v>
      </c>
      <c r="AH520">
        <v>138953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138653</v>
      </c>
      <c r="AP520">
        <v>300</v>
      </c>
      <c r="AQ520">
        <v>0</v>
      </c>
      <c r="AR520">
        <v>0</v>
      </c>
      <c r="AS520" t="s">
        <v>98</v>
      </c>
      <c r="AT520">
        <v>606782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</row>
    <row r="521" spans="1:59" x14ac:dyDescent="0.25">
      <c r="A521" t="s">
        <v>69</v>
      </c>
      <c r="B521" t="s">
        <v>2865</v>
      </c>
      <c r="C521" t="s">
        <v>3295</v>
      </c>
      <c r="D521" t="s">
        <v>168</v>
      </c>
      <c r="E521">
        <v>0</v>
      </c>
      <c r="F521">
        <v>0</v>
      </c>
      <c r="G521">
        <v>100</v>
      </c>
      <c r="H521">
        <v>0</v>
      </c>
      <c r="I521" t="s">
        <v>169</v>
      </c>
      <c r="J521">
        <v>210729284</v>
      </c>
      <c r="K521" t="s">
        <v>3296</v>
      </c>
      <c r="L521" t="s">
        <v>1435</v>
      </c>
      <c r="M521" t="s">
        <v>3282</v>
      </c>
      <c r="N521">
        <v>5</v>
      </c>
      <c r="O521" t="s">
        <v>66</v>
      </c>
      <c r="P521">
        <v>20</v>
      </c>
      <c r="Q521" t="s">
        <v>67</v>
      </c>
      <c r="R521">
        <v>67.857142850000002</v>
      </c>
      <c r="S521" t="s">
        <v>67</v>
      </c>
      <c r="T521">
        <v>1</v>
      </c>
      <c r="U521">
        <v>1.47</v>
      </c>
      <c r="V521">
        <v>374</v>
      </c>
      <c r="W521">
        <v>7121.61</v>
      </c>
      <c r="X521">
        <v>708</v>
      </c>
      <c r="Y521" t="s">
        <v>68</v>
      </c>
      <c r="AC521">
        <v>8625</v>
      </c>
      <c r="AD521">
        <v>10495</v>
      </c>
      <c r="AE521">
        <v>0</v>
      </c>
      <c r="AF521">
        <v>10495</v>
      </c>
      <c r="AG521">
        <v>0</v>
      </c>
      <c r="AH521">
        <v>10495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10195</v>
      </c>
      <c r="AP521">
        <v>300</v>
      </c>
      <c r="AQ521">
        <v>0</v>
      </c>
      <c r="AR521">
        <v>0</v>
      </c>
      <c r="AS521" t="s">
        <v>379</v>
      </c>
      <c r="AT521">
        <v>606781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</row>
    <row r="522" spans="1:59" x14ac:dyDescent="0.25">
      <c r="A522" t="s">
        <v>69</v>
      </c>
      <c r="B522" t="s">
        <v>2865</v>
      </c>
      <c r="C522" t="s">
        <v>3295</v>
      </c>
      <c r="D522" t="s">
        <v>168</v>
      </c>
      <c r="E522">
        <v>0</v>
      </c>
      <c r="F522">
        <v>0</v>
      </c>
      <c r="G522">
        <v>100</v>
      </c>
      <c r="H522">
        <v>0</v>
      </c>
      <c r="I522" t="s">
        <v>169</v>
      </c>
      <c r="J522">
        <v>210772693</v>
      </c>
      <c r="K522" t="s">
        <v>3297</v>
      </c>
      <c r="L522" t="s">
        <v>3284</v>
      </c>
      <c r="M522" t="s">
        <v>3282</v>
      </c>
      <c r="N522">
        <v>5</v>
      </c>
      <c r="O522" t="s">
        <v>66</v>
      </c>
      <c r="P522">
        <v>20</v>
      </c>
      <c r="Q522" t="s">
        <v>67</v>
      </c>
      <c r="R522">
        <v>67.857142850000002</v>
      </c>
      <c r="S522" t="s">
        <v>67</v>
      </c>
      <c r="T522">
        <v>1</v>
      </c>
      <c r="U522">
        <v>1.47</v>
      </c>
      <c r="V522">
        <v>514</v>
      </c>
      <c r="W522">
        <v>8191.71</v>
      </c>
      <c r="X522">
        <v>708</v>
      </c>
      <c r="Y522" t="s">
        <v>68</v>
      </c>
      <c r="AC522">
        <v>10064</v>
      </c>
      <c r="AD522">
        <v>12072</v>
      </c>
      <c r="AE522">
        <v>0</v>
      </c>
      <c r="AF522">
        <v>12072</v>
      </c>
      <c r="AG522">
        <v>0</v>
      </c>
      <c r="AH522">
        <v>12072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11772</v>
      </c>
      <c r="AP522">
        <v>300</v>
      </c>
      <c r="AQ522">
        <v>0</v>
      </c>
      <c r="AR522">
        <v>0</v>
      </c>
      <c r="AS522" t="s">
        <v>3285</v>
      </c>
      <c r="AT522">
        <v>606781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</row>
    <row r="523" spans="1:59" x14ac:dyDescent="0.25">
      <c r="A523" t="s">
        <v>69</v>
      </c>
      <c r="B523" t="s">
        <v>2865</v>
      </c>
      <c r="C523" t="s">
        <v>3295</v>
      </c>
      <c r="D523" t="s">
        <v>168</v>
      </c>
      <c r="E523">
        <v>0</v>
      </c>
      <c r="F523">
        <v>0</v>
      </c>
      <c r="G523">
        <v>100</v>
      </c>
      <c r="H523">
        <v>0</v>
      </c>
      <c r="I523" t="s">
        <v>169</v>
      </c>
      <c r="J523">
        <v>210423812</v>
      </c>
      <c r="K523" t="s">
        <v>3298</v>
      </c>
      <c r="L523" t="s">
        <v>3287</v>
      </c>
      <c r="M523" t="s">
        <v>3282</v>
      </c>
      <c r="N523">
        <v>5</v>
      </c>
      <c r="O523" t="s">
        <v>66</v>
      </c>
      <c r="P523">
        <v>20</v>
      </c>
      <c r="Q523" t="s">
        <v>67</v>
      </c>
      <c r="R523">
        <v>67.857142850000002</v>
      </c>
      <c r="S523" t="s">
        <v>67</v>
      </c>
      <c r="T523">
        <v>1</v>
      </c>
      <c r="U523">
        <v>1.47</v>
      </c>
      <c r="V523">
        <v>0</v>
      </c>
      <c r="W523">
        <v>11103.46</v>
      </c>
      <c r="X523">
        <v>708</v>
      </c>
      <c r="Y523" t="s">
        <v>68</v>
      </c>
      <c r="AC523">
        <v>13979</v>
      </c>
      <c r="AD523">
        <v>16363</v>
      </c>
      <c r="AE523">
        <v>0</v>
      </c>
      <c r="AF523">
        <v>16363</v>
      </c>
      <c r="AG523">
        <v>0</v>
      </c>
      <c r="AH523">
        <v>16363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16063</v>
      </c>
      <c r="AP523">
        <v>300</v>
      </c>
      <c r="AQ523">
        <v>0</v>
      </c>
      <c r="AR523">
        <v>0</v>
      </c>
      <c r="AS523" t="s">
        <v>98</v>
      </c>
      <c r="AT523">
        <v>606781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</row>
    <row r="524" spans="1:59" x14ac:dyDescent="0.25">
      <c r="A524" t="s">
        <v>69</v>
      </c>
      <c r="B524" t="s">
        <v>2865</v>
      </c>
      <c r="C524" t="s">
        <v>3299</v>
      </c>
      <c r="D524" t="s">
        <v>168</v>
      </c>
      <c r="E524">
        <v>0</v>
      </c>
      <c r="F524">
        <v>0</v>
      </c>
      <c r="G524">
        <v>100</v>
      </c>
      <c r="H524">
        <v>0</v>
      </c>
      <c r="I524" t="s">
        <v>169</v>
      </c>
      <c r="J524">
        <v>210729446</v>
      </c>
      <c r="K524" t="s">
        <v>3300</v>
      </c>
      <c r="L524" t="s">
        <v>1435</v>
      </c>
      <c r="M524" t="s">
        <v>3282</v>
      </c>
      <c r="N524">
        <v>5</v>
      </c>
      <c r="O524" t="s">
        <v>66</v>
      </c>
      <c r="P524">
        <v>250</v>
      </c>
      <c r="Q524" t="s">
        <v>67</v>
      </c>
      <c r="R524">
        <v>67.857142850000002</v>
      </c>
      <c r="S524" t="s">
        <v>67</v>
      </c>
      <c r="T524">
        <v>1</v>
      </c>
      <c r="U524">
        <v>18.420000000000002</v>
      </c>
      <c r="V524">
        <v>114</v>
      </c>
      <c r="W524">
        <v>6474.71</v>
      </c>
      <c r="X524">
        <v>712</v>
      </c>
      <c r="Y524" t="s">
        <v>68</v>
      </c>
      <c r="AC524">
        <v>107855</v>
      </c>
      <c r="AD524">
        <v>119271</v>
      </c>
      <c r="AE524">
        <v>0</v>
      </c>
      <c r="AF524">
        <v>119271</v>
      </c>
      <c r="AG524">
        <v>0</v>
      </c>
      <c r="AH524">
        <v>119271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118971</v>
      </c>
      <c r="AP524">
        <v>300</v>
      </c>
      <c r="AQ524">
        <v>0</v>
      </c>
      <c r="AR524">
        <v>0</v>
      </c>
      <c r="AS524" t="s">
        <v>379</v>
      </c>
      <c r="AT524">
        <v>606785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</row>
    <row r="525" spans="1:59" x14ac:dyDescent="0.25">
      <c r="A525" t="s">
        <v>69</v>
      </c>
      <c r="B525" t="s">
        <v>2865</v>
      </c>
      <c r="C525" t="s">
        <v>3299</v>
      </c>
      <c r="D525" t="s">
        <v>168</v>
      </c>
      <c r="E525">
        <v>0</v>
      </c>
      <c r="F525">
        <v>0</v>
      </c>
      <c r="G525">
        <v>100</v>
      </c>
      <c r="H525">
        <v>0</v>
      </c>
      <c r="I525" t="s">
        <v>169</v>
      </c>
      <c r="J525">
        <v>210772766</v>
      </c>
      <c r="K525" t="s">
        <v>3301</v>
      </c>
      <c r="L525" t="s">
        <v>3284</v>
      </c>
      <c r="M525" t="s">
        <v>3282</v>
      </c>
      <c r="N525">
        <v>5</v>
      </c>
      <c r="O525" t="s">
        <v>66</v>
      </c>
      <c r="P525">
        <v>250</v>
      </c>
      <c r="Q525" t="s">
        <v>67</v>
      </c>
      <c r="R525">
        <v>67.857142850000002</v>
      </c>
      <c r="S525" t="s">
        <v>67</v>
      </c>
      <c r="T525">
        <v>1</v>
      </c>
      <c r="U525">
        <v>18.420000000000002</v>
      </c>
      <c r="V525">
        <v>392</v>
      </c>
      <c r="W525">
        <v>7542.51</v>
      </c>
      <c r="X525">
        <v>712</v>
      </c>
      <c r="Y525" t="s">
        <v>68</v>
      </c>
      <c r="AC525">
        <v>125800</v>
      </c>
      <c r="AD525">
        <v>138941</v>
      </c>
      <c r="AE525">
        <v>0</v>
      </c>
      <c r="AF525">
        <v>138941</v>
      </c>
      <c r="AG525">
        <v>0</v>
      </c>
      <c r="AH525">
        <v>138941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138641</v>
      </c>
      <c r="AP525">
        <v>300</v>
      </c>
      <c r="AQ525">
        <v>0</v>
      </c>
      <c r="AR525">
        <v>0</v>
      </c>
      <c r="AS525" t="s">
        <v>3285</v>
      </c>
      <c r="AT525">
        <v>606785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</row>
    <row r="526" spans="1:59" x14ac:dyDescent="0.25">
      <c r="A526" t="s">
        <v>69</v>
      </c>
      <c r="B526" t="s">
        <v>2865</v>
      </c>
      <c r="C526" t="s">
        <v>3299</v>
      </c>
      <c r="D526" t="s">
        <v>168</v>
      </c>
      <c r="E526">
        <v>0</v>
      </c>
      <c r="F526">
        <v>0</v>
      </c>
      <c r="G526">
        <v>100</v>
      </c>
      <c r="H526">
        <v>0</v>
      </c>
      <c r="I526" t="s">
        <v>169</v>
      </c>
      <c r="J526">
        <v>210405084</v>
      </c>
      <c r="K526" t="s">
        <v>3302</v>
      </c>
      <c r="L526" t="s">
        <v>3287</v>
      </c>
      <c r="M526" t="s">
        <v>3282</v>
      </c>
      <c r="N526">
        <v>5</v>
      </c>
      <c r="O526" t="s">
        <v>66</v>
      </c>
      <c r="P526">
        <v>250</v>
      </c>
      <c r="Q526" t="s">
        <v>67</v>
      </c>
      <c r="R526">
        <v>67.857142850000002</v>
      </c>
      <c r="S526" t="s">
        <v>67</v>
      </c>
      <c r="T526">
        <v>1</v>
      </c>
      <c r="U526">
        <v>18.420000000000002</v>
      </c>
      <c r="V526">
        <v>3</v>
      </c>
      <c r="W526">
        <v>10455.969999999999</v>
      </c>
      <c r="X526">
        <v>712</v>
      </c>
      <c r="Y526" t="s">
        <v>68</v>
      </c>
      <c r="AC526">
        <v>174759</v>
      </c>
      <c r="AD526">
        <v>192610</v>
      </c>
      <c r="AE526">
        <v>0</v>
      </c>
      <c r="AF526">
        <v>192610</v>
      </c>
      <c r="AG526">
        <v>0</v>
      </c>
      <c r="AH526">
        <v>192610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192310</v>
      </c>
      <c r="AP526">
        <v>300</v>
      </c>
      <c r="AQ526">
        <v>0</v>
      </c>
      <c r="AR526">
        <v>0</v>
      </c>
      <c r="AS526" t="s">
        <v>98</v>
      </c>
      <c r="AT526">
        <v>606785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</row>
    <row r="527" spans="1:59" x14ac:dyDescent="0.25">
      <c r="A527" t="s">
        <v>59</v>
      </c>
      <c r="B527" t="s">
        <v>2865</v>
      </c>
      <c r="C527" t="s">
        <v>3303</v>
      </c>
      <c r="D527" t="s">
        <v>168</v>
      </c>
      <c r="E527">
        <v>0</v>
      </c>
      <c r="F527">
        <v>90</v>
      </c>
      <c r="G527">
        <v>0</v>
      </c>
      <c r="H527">
        <v>0</v>
      </c>
      <c r="I527" t="s">
        <v>169</v>
      </c>
      <c r="J527">
        <v>210635176</v>
      </c>
      <c r="K527" t="s">
        <v>1199</v>
      </c>
      <c r="L527" t="s">
        <v>3304</v>
      </c>
      <c r="M527" t="s">
        <v>1201</v>
      </c>
      <c r="N527">
        <v>1</v>
      </c>
      <c r="O527" t="s">
        <v>375</v>
      </c>
      <c r="P527">
        <v>15</v>
      </c>
      <c r="Q527" t="s">
        <v>67</v>
      </c>
      <c r="R527">
        <v>500</v>
      </c>
      <c r="S527" t="s">
        <v>67</v>
      </c>
      <c r="T527">
        <v>1</v>
      </c>
      <c r="U527">
        <v>0.03</v>
      </c>
      <c r="V527">
        <v>14147</v>
      </c>
      <c r="W527">
        <v>99800</v>
      </c>
      <c r="X527">
        <v>22078</v>
      </c>
      <c r="Y527" t="s">
        <v>68</v>
      </c>
      <c r="AB527" t="s">
        <v>59</v>
      </c>
      <c r="AC527">
        <v>2276</v>
      </c>
      <c r="AD527">
        <v>2994</v>
      </c>
      <c r="AE527">
        <v>0</v>
      </c>
      <c r="AF527">
        <v>2994</v>
      </c>
      <c r="AG527">
        <v>0</v>
      </c>
      <c r="AH527">
        <v>2994</v>
      </c>
      <c r="AI527">
        <v>0</v>
      </c>
      <c r="AJ527">
        <v>0</v>
      </c>
      <c r="AK527">
        <v>2695</v>
      </c>
      <c r="AL527">
        <v>299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 t="s">
        <v>92</v>
      </c>
      <c r="AT527">
        <v>606787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 t="s">
        <v>71</v>
      </c>
    </row>
    <row r="528" spans="1:59" x14ac:dyDescent="0.25">
      <c r="A528" t="s">
        <v>59</v>
      </c>
      <c r="B528" t="s">
        <v>2865</v>
      </c>
      <c r="C528" t="s">
        <v>3303</v>
      </c>
      <c r="D528" t="s">
        <v>168</v>
      </c>
      <c r="E528">
        <v>0</v>
      </c>
      <c r="F528">
        <v>90</v>
      </c>
      <c r="G528">
        <v>0</v>
      </c>
      <c r="H528">
        <v>0</v>
      </c>
      <c r="I528" t="s">
        <v>169</v>
      </c>
      <c r="J528">
        <v>210708547</v>
      </c>
      <c r="K528" t="s">
        <v>1199</v>
      </c>
      <c r="L528" t="s">
        <v>3305</v>
      </c>
      <c r="M528" t="s">
        <v>1201</v>
      </c>
      <c r="N528">
        <v>1</v>
      </c>
      <c r="O528" t="s">
        <v>375</v>
      </c>
      <c r="P528">
        <v>15</v>
      </c>
      <c r="Q528" t="s">
        <v>67</v>
      </c>
      <c r="R528">
        <v>500</v>
      </c>
      <c r="S528" t="s">
        <v>67</v>
      </c>
      <c r="T528">
        <v>1</v>
      </c>
      <c r="U528">
        <v>0.03</v>
      </c>
      <c r="V528">
        <v>3645</v>
      </c>
      <c r="W528">
        <v>99800</v>
      </c>
      <c r="X528">
        <v>22078</v>
      </c>
      <c r="Y528" t="s">
        <v>68</v>
      </c>
      <c r="AB528" t="s">
        <v>59</v>
      </c>
      <c r="AC528">
        <v>2276</v>
      </c>
      <c r="AD528">
        <v>2994</v>
      </c>
      <c r="AE528">
        <v>0</v>
      </c>
      <c r="AF528">
        <v>2994</v>
      </c>
      <c r="AG528">
        <v>0</v>
      </c>
      <c r="AH528">
        <v>2994</v>
      </c>
      <c r="AI528">
        <v>0</v>
      </c>
      <c r="AJ528">
        <v>0</v>
      </c>
      <c r="AK528">
        <v>2695</v>
      </c>
      <c r="AL528">
        <v>299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 t="s">
        <v>92</v>
      </c>
      <c r="AT528">
        <v>606787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 t="s">
        <v>71</v>
      </c>
    </row>
    <row r="529" spans="1:59" x14ac:dyDescent="0.25">
      <c r="A529" t="s">
        <v>59</v>
      </c>
      <c r="B529" t="s">
        <v>2865</v>
      </c>
      <c r="C529" t="s">
        <v>3303</v>
      </c>
      <c r="D529" t="s">
        <v>168</v>
      </c>
      <c r="E529">
        <v>0</v>
      </c>
      <c r="F529">
        <v>90</v>
      </c>
      <c r="G529">
        <v>0</v>
      </c>
      <c r="H529">
        <v>0</v>
      </c>
      <c r="I529" t="s">
        <v>169</v>
      </c>
      <c r="J529">
        <v>210373083</v>
      </c>
      <c r="K529" t="s">
        <v>1203</v>
      </c>
      <c r="L529" t="s">
        <v>3306</v>
      </c>
      <c r="M529" t="s">
        <v>1201</v>
      </c>
      <c r="N529">
        <v>1</v>
      </c>
      <c r="O529" t="s">
        <v>375</v>
      </c>
      <c r="P529">
        <v>15</v>
      </c>
      <c r="Q529" t="s">
        <v>67</v>
      </c>
      <c r="R529">
        <v>500</v>
      </c>
      <c r="S529" t="s">
        <v>67</v>
      </c>
      <c r="T529">
        <v>1</v>
      </c>
      <c r="U529">
        <v>0.03</v>
      </c>
      <c r="V529">
        <v>3812</v>
      </c>
      <c r="W529">
        <v>161700</v>
      </c>
      <c r="X529">
        <v>22078</v>
      </c>
      <c r="Y529" t="s">
        <v>68</v>
      </c>
      <c r="AB529" t="s">
        <v>59</v>
      </c>
      <c r="AC529">
        <v>3750</v>
      </c>
      <c r="AD529">
        <v>4851</v>
      </c>
      <c r="AE529">
        <v>0</v>
      </c>
      <c r="AF529">
        <v>4851</v>
      </c>
      <c r="AG529">
        <v>0</v>
      </c>
      <c r="AH529">
        <v>4851</v>
      </c>
      <c r="AI529">
        <v>0</v>
      </c>
      <c r="AJ529">
        <v>0</v>
      </c>
      <c r="AK529">
        <v>4366</v>
      </c>
      <c r="AL529">
        <v>485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 t="s">
        <v>1205</v>
      </c>
      <c r="AT529">
        <v>606787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 t="s">
        <v>71</v>
      </c>
    </row>
    <row r="530" spans="1:59" x14ac:dyDescent="0.25">
      <c r="A530" t="s">
        <v>59</v>
      </c>
      <c r="B530" t="s">
        <v>2865</v>
      </c>
      <c r="C530" t="s">
        <v>3303</v>
      </c>
      <c r="D530" t="s">
        <v>168</v>
      </c>
      <c r="E530">
        <v>0</v>
      </c>
      <c r="F530">
        <v>90</v>
      </c>
      <c r="G530">
        <v>0</v>
      </c>
      <c r="H530">
        <v>0</v>
      </c>
      <c r="I530" t="s">
        <v>169</v>
      </c>
      <c r="J530">
        <v>210725921</v>
      </c>
      <c r="K530" t="s">
        <v>3307</v>
      </c>
      <c r="L530" t="s">
        <v>3308</v>
      </c>
      <c r="M530" t="s">
        <v>1201</v>
      </c>
      <c r="N530">
        <v>1</v>
      </c>
      <c r="O530" t="s">
        <v>375</v>
      </c>
      <c r="P530">
        <v>15</v>
      </c>
      <c r="Q530" t="s">
        <v>67</v>
      </c>
      <c r="R530">
        <v>500</v>
      </c>
      <c r="S530" t="s">
        <v>67</v>
      </c>
      <c r="T530">
        <v>1</v>
      </c>
      <c r="U530">
        <v>0.03</v>
      </c>
      <c r="V530">
        <v>14190</v>
      </c>
      <c r="W530">
        <v>92400</v>
      </c>
      <c r="X530">
        <v>22078</v>
      </c>
      <c r="Y530" t="s">
        <v>68</v>
      </c>
      <c r="AB530" t="s">
        <v>59</v>
      </c>
      <c r="AC530">
        <v>2100</v>
      </c>
      <c r="AD530">
        <v>2772</v>
      </c>
      <c r="AE530">
        <v>0</v>
      </c>
      <c r="AF530">
        <v>2772</v>
      </c>
      <c r="AG530">
        <v>0</v>
      </c>
      <c r="AH530">
        <v>2772</v>
      </c>
      <c r="AI530">
        <v>0</v>
      </c>
      <c r="AJ530">
        <v>0</v>
      </c>
      <c r="AK530">
        <v>2495</v>
      </c>
      <c r="AL530">
        <v>277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 t="s">
        <v>98</v>
      </c>
      <c r="AT530">
        <v>606787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 t="s">
        <v>71</v>
      </c>
    </row>
    <row r="531" spans="1:59" x14ac:dyDescent="0.25">
      <c r="A531" t="s">
        <v>69</v>
      </c>
      <c r="B531" t="s">
        <v>2865</v>
      </c>
      <c r="C531" t="s">
        <v>3309</v>
      </c>
      <c r="D531" t="s">
        <v>168</v>
      </c>
      <c r="E531">
        <v>0</v>
      </c>
      <c r="F531">
        <v>90</v>
      </c>
      <c r="G531">
        <v>0</v>
      </c>
      <c r="H531">
        <v>0</v>
      </c>
      <c r="I531" t="s">
        <v>169</v>
      </c>
      <c r="J531">
        <v>210382105</v>
      </c>
      <c r="K531" t="s">
        <v>1199</v>
      </c>
      <c r="L531" t="s">
        <v>3310</v>
      </c>
      <c r="M531" t="s">
        <v>1201</v>
      </c>
      <c r="N531">
        <v>1</v>
      </c>
      <c r="O531" t="s">
        <v>375</v>
      </c>
      <c r="P531">
        <v>25</v>
      </c>
      <c r="Q531" t="s">
        <v>67</v>
      </c>
      <c r="R531">
        <v>500</v>
      </c>
      <c r="S531" t="s">
        <v>67</v>
      </c>
      <c r="T531">
        <v>1</v>
      </c>
      <c r="U531">
        <v>0.05</v>
      </c>
      <c r="V531">
        <v>2781</v>
      </c>
      <c r="W531">
        <v>91440</v>
      </c>
      <c r="X531">
        <v>22076</v>
      </c>
      <c r="Y531" t="s">
        <v>68</v>
      </c>
      <c r="AC531">
        <v>3500</v>
      </c>
      <c r="AD531">
        <v>4572</v>
      </c>
      <c r="AE531">
        <v>0</v>
      </c>
      <c r="AF531">
        <v>4572</v>
      </c>
      <c r="AG531">
        <v>0</v>
      </c>
      <c r="AH531">
        <v>4572</v>
      </c>
      <c r="AI531">
        <v>0</v>
      </c>
      <c r="AJ531">
        <v>0</v>
      </c>
      <c r="AK531">
        <v>4115</v>
      </c>
      <c r="AL531">
        <v>457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 t="s">
        <v>92</v>
      </c>
      <c r="AT531">
        <v>606786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2</v>
      </c>
    </row>
    <row r="532" spans="1:59" x14ac:dyDescent="0.25">
      <c r="A532" t="s">
        <v>69</v>
      </c>
      <c r="B532" t="s">
        <v>2865</v>
      </c>
      <c r="C532" t="s">
        <v>3309</v>
      </c>
      <c r="D532" t="s">
        <v>168</v>
      </c>
      <c r="E532">
        <v>0</v>
      </c>
      <c r="F532">
        <v>90</v>
      </c>
      <c r="G532">
        <v>0</v>
      </c>
      <c r="H532">
        <v>0</v>
      </c>
      <c r="I532" t="s">
        <v>169</v>
      </c>
      <c r="J532">
        <v>210708563</v>
      </c>
      <c r="K532" t="s">
        <v>1199</v>
      </c>
      <c r="L532" t="s">
        <v>3311</v>
      </c>
      <c r="M532" t="s">
        <v>1201</v>
      </c>
      <c r="N532">
        <v>1</v>
      </c>
      <c r="O532" t="s">
        <v>375</v>
      </c>
      <c r="P532">
        <v>25</v>
      </c>
      <c r="Q532" t="s">
        <v>67</v>
      </c>
      <c r="R532">
        <v>500</v>
      </c>
      <c r="S532" t="s">
        <v>67</v>
      </c>
      <c r="T532">
        <v>1</v>
      </c>
      <c r="U532">
        <v>0.05</v>
      </c>
      <c r="V532">
        <v>1903</v>
      </c>
      <c r="W532">
        <v>91440</v>
      </c>
      <c r="X532">
        <v>22076</v>
      </c>
      <c r="Y532" t="s">
        <v>68</v>
      </c>
      <c r="AC532">
        <v>3500</v>
      </c>
      <c r="AD532">
        <v>4572</v>
      </c>
      <c r="AE532">
        <v>0</v>
      </c>
      <c r="AF532">
        <v>4572</v>
      </c>
      <c r="AG532">
        <v>0</v>
      </c>
      <c r="AH532">
        <v>4572</v>
      </c>
      <c r="AI532">
        <v>0</v>
      </c>
      <c r="AJ532">
        <v>0</v>
      </c>
      <c r="AK532">
        <v>4115</v>
      </c>
      <c r="AL532">
        <v>457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 t="s">
        <v>92</v>
      </c>
      <c r="AT532">
        <v>606786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2</v>
      </c>
    </row>
    <row r="533" spans="1:59" x14ac:dyDescent="0.25">
      <c r="A533" t="s">
        <v>69</v>
      </c>
      <c r="B533" t="s">
        <v>2865</v>
      </c>
      <c r="C533" t="s">
        <v>3309</v>
      </c>
      <c r="D533" t="s">
        <v>168</v>
      </c>
      <c r="E533">
        <v>0</v>
      </c>
      <c r="F533">
        <v>90</v>
      </c>
      <c r="G533">
        <v>0</v>
      </c>
      <c r="H533">
        <v>0</v>
      </c>
      <c r="I533" t="s">
        <v>169</v>
      </c>
      <c r="J533">
        <v>210373106</v>
      </c>
      <c r="K533" t="s">
        <v>1203</v>
      </c>
      <c r="L533" t="s">
        <v>3312</v>
      </c>
      <c r="M533" t="s">
        <v>1201</v>
      </c>
      <c r="N533">
        <v>1</v>
      </c>
      <c r="O533" t="s">
        <v>375</v>
      </c>
      <c r="P533">
        <v>25</v>
      </c>
      <c r="Q533" t="s">
        <v>67</v>
      </c>
      <c r="R533">
        <v>500</v>
      </c>
      <c r="S533" t="s">
        <v>67</v>
      </c>
      <c r="T533">
        <v>1</v>
      </c>
      <c r="U533">
        <v>0.05</v>
      </c>
      <c r="V533">
        <v>2621</v>
      </c>
      <c r="W533">
        <v>157820</v>
      </c>
      <c r="X533">
        <v>22076</v>
      </c>
      <c r="Y533" t="s">
        <v>68</v>
      </c>
      <c r="AC533">
        <v>6250</v>
      </c>
      <c r="AD533">
        <v>7891</v>
      </c>
      <c r="AE533">
        <v>0</v>
      </c>
      <c r="AF533">
        <v>7891</v>
      </c>
      <c r="AG533">
        <v>0</v>
      </c>
      <c r="AH533">
        <v>7891</v>
      </c>
      <c r="AI533">
        <v>0</v>
      </c>
      <c r="AJ533">
        <v>0</v>
      </c>
      <c r="AK533">
        <v>7102</v>
      </c>
      <c r="AL533">
        <v>789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 t="s">
        <v>1205</v>
      </c>
      <c r="AT533">
        <v>606786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2</v>
      </c>
    </row>
    <row r="534" spans="1:59" x14ac:dyDescent="0.25">
      <c r="A534" t="s">
        <v>69</v>
      </c>
      <c r="B534" t="s">
        <v>2865</v>
      </c>
      <c r="C534" t="s">
        <v>3309</v>
      </c>
      <c r="D534" t="s">
        <v>168</v>
      </c>
      <c r="E534">
        <v>0</v>
      </c>
      <c r="F534">
        <v>90</v>
      </c>
      <c r="G534">
        <v>0</v>
      </c>
      <c r="H534">
        <v>0</v>
      </c>
      <c r="I534" t="s">
        <v>169</v>
      </c>
      <c r="J534">
        <v>210725997</v>
      </c>
      <c r="K534" t="s">
        <v>3313</v>
      </c>
      <c r="L534" t="s">
        <v>3314</v>
      </c>
      <c r="M534" t="s">
        <v>1201</v>
      </c>
      <c r="N534">
        <v>1</v>
      </c>
      <c r="O534" t="s">
        <v>375</v>
      </c>
      <c r="P534">
        <v>25</v>
      </c>
      <c r="Q534" t="s">
        <v>67</v>
      </c>
      <c r="R534">
        <v>500</v>
      </c>
      <c r="S534" t="s">
        <v>67</v>
      </c>
      <c r="T534">
        <v>1</v>
      </c>
      <c r="U534">
        <v>0.05</v>
      </c>
      <c r="V534">
        <v>5477</v>
      </c>
      <c r="W534">
        <v>91440</v>
      </c>
      <c r="X534">
        <v>22076</v>
      </c>
      <c r="Y534" t="s">
        <v>68</v>
      </c>
      <c r="AC534">
        <v>3500</v>
      </c>
      <c r="AD534">
        <v>4572</v>
      </c>
      <c r="AE534">
        <v>0</v>
      </c>
      <c r="AF534">
        <v>4572</v>
      </c>
      <c r="AG534">
        <v>0</v>
      </c>
      <c r="AH534">
        <v>4572</v>
      </c>
      <c r="AI534">
        <v>0</v>
      </c>
      <c r="AJ534">
        <v>0</v>
      </c>
      <c r="AK534">
        <v>4115</v>
      </c>
      <c r="AL534">
        <v>457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 t="s">
        <v>98</v>
      </c>
      <c r="AT534">
        <v>606786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2</v>
      </c>
    </row>
    <row r="535" spans="1:59" x14ac:dyDescent="0.25">
      <c r="A535" t="s">
        <v>59</v>
      </c>
      <c r="B535" t="s">
        <v>2865</v>
      </c>
      <c r="C535" t="s">
        <v>3315</v>
      </c>
      <c r="D535" t="s">
        <v>168</v>
      </c>
      <c r="E535">
        <v>0</v>
      </c>
      <c r="F535">
        <v>0</v>
      </c>
      <c r="G535">
        <v>100</v>
      </c>
      <c r="H535">
        <v>0</v>
      </c>
      <c r="I535" t="s">
        <v>169</v>
      </c>
      <c r="J535">
        <v>210391293</v>
      </c>
      <c r="K535" t="s">
        <v>3316</v>
      </c>
      <c r="L535" t="s">
        <v>3317</v>
      </c>
      <c r="M535" t="s">
        <v>3318</v>
      </c>
      <c r="N535">
        <v>1</v>
      </c>
      <c r="O535" t="s">
        <v>375</v>
      </c>
      <c r="P535">
        <v>50</v>
      </c>
      <c r="Q535" t="s">
        <v>67</v>
      </c>
      <c r="R535">
        <v>1</v>
      </c>
      <c r="S535" t="s">
        <v>67</v>
      </c>
      <c r="T535">
        <v>1</v>
      </c>
      <c r="U535">
        <v>50</v>
      </c>
      <c r="V535">
        <v>2188</v>
      </c>
      <c r="W535">
        <v>172.62</v>
      </c>
      <c r="X535">
        <v>929</v>
      </c>
      <c r="Y535" t="s">
        <v>68</v>
      </c>
      <c r="AB535" t="s">
        <v>59</v>
      </c>
      <c r="AC535">
        <v>6925</v>
      </c>
      <c r="AD535">
        <v>8631</v>
      </c>
      <c r="AE535">
        <v>0</v>
      </c>
      <c r="AF535">
        <v>8631</v>
      </c>
      <c r="AG535">
        <v>0</v>
      </c>
      <c r="AH535">
        <v>8631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8331</v>
      </c>
      <c r="AP535">
        <v>300</v>
      </c>
      <c r="AQ535">
        <v>0</v>
      </c>
      <c r="AR535">
        <v>0</v>
      </c>
      <c r="AS535" t="s">
        <v>379</v>
      </c>
      <c r="AT535">
        <v>606726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 t="s">
        <v>71</v>
      </c>
    </row>
    <row r="536" spans="1:59" x14ac:dyDescent="0.25">
      <c r="A536" t="s">
        <v>59</v>
      </c>
      <c r="B536" t="s">
        <v>2865</v>
      </c>
      <c r="C536" t="s">
        <v>3315</v>
      </c>
      <c r="D536" t="s">
        <v>168</v>
      </c>
      <c r="E536">
        <v>0</v>
      </c>
      <c r="F536">
        <v>0</v>
      </c>
      <c r="G536">
        <v>100</v>
      </c>
      <c r="H536">
        <v>0</v>
      </c>
      <c r="I536" t="s">
        <v>169</v>
      </c>
      <c r="J536">
        <v>210390190</v>
      </c>
      <c r="K536" t="s">
        <v>3319</v>
      </c>
      <c r="L536" t="s">
        <v>3320</v>
      </c>
      <c r="M536" t="s">
        <v>3318</v>
      </c>
      <c r="N536">
        <v>1</v>
      </c>
      <c r="O536" t="s">
        <v>375</v>
      </c>
      <c r="P536">
        <v>200</v>
      </c>
      <c r="Q536" t="s">
        <v>67</v>
      </c>
      <c r="R536">
        <v>1</v>
      </c>
      <c r="S536" t="s">
        <v>67</v>
      </c>
      <c r="T536">
        <v>1</v>
      </c>
      <c r="U536">
        <v>200</v>
      </c>
      <c r="V536">
        <v>0</v>
      </c>
      <c r="W536">
        <v>165.03</v>
      </c>
      <c r="X536">
        <v>929</v>
      </c>
      <c r="Y536" t="s">
        <v>68</v>
      </c>
      <c r="AB536" t="s">
        <v>59</v>
      </c>
      <c r="AC536">
        <v>29160</v>
      </c>
      <c r="AD536">
        <v>33005</v>
      </c>
      <c r="AE536">
        <v>0</v>
      </c>
      <c r="AF536">
        <v>33005</v>
      </c>
      <c r="AG536">
        <v>0</v>
      </c>
      <c r="AH536">
        <v>33005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32705</v>
      </c>
      <c r="AP536">
        <v>300</v>
      </c>
      <c r="AQ536">
        <v>0</v>
      </c>
      <c r="AR536">
        <v>0</v>
      </c>
      <c r="AS536" t="s">
        <v>98</v>
      </c>
      <c r="AT536">
        <v>606726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 t="s">
        <v>71</v>
      </c>
    </row>
    <row r="537" spans="1:59" x14ac:dyDescent="0.25">
      <c r="A537" t="s">
        <v>59</v>
      </c>
      <c r="B537" t="s">
        <v>2865</v>
      </c>
      <c r="C537" t="s">
        <v>3315</v>
      </c>
      <c r="D537" t="s">
        <v>168</v>
      </c>
      <c r="E537">
        <v>0</v>
      </c>
      <c r="F537">
        <v>0</v>
      </c>
      <c r="G537">
        <v>100</v>
      </c>
      <c r="H537">
        <v>0</v>
      </c>
      <c r="I537" t="s">
        <v>169</v>
      </c>
      <c r="J537">
        <v>210390174</v>
      </c>
      <c r="K537" t="s">
        <v>3319</v>
      </c>
      <c r="L537" t="s">
        <v>3321</v>
      </c>
      <c r="M537" t="s">
        <v>3318</v>
      </c>
      <c r="N537">
        <v>1</v>
      </c>
      <c r="O537" t="s">
        <v>375</v>
      </c>
      <c r="P537">
        <v>50</v>
      </c>
      <c r="Q537" t="s">
        <v>67</v>
      </c>
      <c r="R537">
        <v>1</v>
      </c>
      <c r="S537" t="s">
        <v>67</v>
      </c>
      <c r="T537">
        <v>1</v>
      </c>
      <c r="U537">
        <v>50</v>
      </c>
      <c r="V537">
        <v>235</v>
      </c>
      <c r="W537">
        <v>172.62</v>
      </c>
      <c r="X537">
        <v>929</v>
      </c>
      <c r="Y537" t="s">
        <v>68</v>
      </c>
      <c r="AB537" t="s">
        <v>59</v>
      </c>
      <c r="AC537">
        <v>6925</v>
      </c>
      <c r="AD537">
        <v>8631</v>
      </c>
      <c r="AE537">
        <v>0</v>
      </c>
      <c r="AF537">
        <v>8631</v>
      </c>
      <c r="AG537">
        <v>0</v>
      </c>
      <c r="AH537">
        <v>8631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8331</v>
      </c>
      <c r="AP537">
        <v>300</v>
      </c>
      <c r="AQ537">
        <v>0</v>
      </c>
      <c r="AR537">
        <v>0</v>
      </c>
      <c r="AS537" t="s">
        <v>98</v>
      </c>
      <c r="AT537">
        <v>606726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 t="s">
        <v>71</v>
      </c>
    </row>
    <row r="538" spans="1:59" x14ac:dyDescent="0.25">
      <c r="A538" t="s">
        <v>59</v>
      </c>
      <c r="B538" t="s">
        <v>2865</v>
      </c>
      <c r="C538" t="s">
        <v>3315</v>
      </c>
      <c r="D538" t="s">
        <v>168</v>
      </c>
      <c r="E538">
        <v>0</v>
      </c>
      <c r="F538">
        <v>0</v>
      </c>
      <c r="G538">
        <v>100</v>
      </c>
      <c r="H538">
        <v>0</v>
      </c>
      <c r="I538" t="s">
        <v>169</v>
      </c>
      <c r="J538">
        <v>210390158</v>
      </c>
      <c r="K538" t="s">
        <v>3319</v>
      </c>
      <c r="L538" t="s">
        <v>3322</v>
      </c>
      <c r="M538" t="s">
        <v>3318</v>
      </c>
      <c r="N538">
        <v>1</v>
      </c>
      <c r="O538" t="s">
        <v>375</v>
      </c>
      <c r="P538">
        <v>10</v>
      </c>
      <c r="Q538" t="s">
        <v>67</v>
      </c>
      <c r="R538">
        <v>1</v>
      </c>
      <c r="S538" t="s">
        <v>67</v>
      </c>
      <c r="T538">
        <v>1</v>
      </c>
      <c r="U538">
        <v>10</v>
      </c>
      <c r="V538">
        <v>0</v>
      </c>
      <c r="W538">
        <v>262.5</v>
      </c>
      <c r="X538">
        <v>929</v>
      </c>
      <c r="Y538" t="s">
        <v>68</v>
      </c>
      <c r="AB538" t="s">
        <v>59</v>
      </c>
      <c r="AC538">
        <v>1984</v>
      </c>
      <c r="AD538">
        <v>2625</v>
      </c>
      <c r="AE538">
        <v>0</v>
      </c>
      <c r="AF538">
        <v>2625</v>
      </c>
      <c r="AG538">
        <v>0</v>
      </c>
      <c r="AH538">
        <v>2625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2325</v>
      </c>
      <c r="AP538">
        <v>300</v>
      </c>
      <c r="AQ538">
        <v>0</v>
      </c>
      <c r="AR538">
        <v>0</v>
      </c>
      <c r="AS538" t="s">
        <v>98</v>
      </c>
      <c r="AT538">
        <v>606726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 t="s">
        <v>71</v>
      </c>
    </row>
    <row r="539" spans="1:59" x14ac:dyDescent="0.25">
      <c r="A539" t="s">
        <v>69</v>
      </c>
      <c r="B539" t="s">
        <v>2865</v>
      </c>
      <c r="C539" t="s">
        <v>3323</v>
      </c>
      <c r="D539" t="s">
        <v>168</v>
      </c>
      <c r="E539">
        <v>0</v>
      </c>
      <c r="F539">
        <v>0</v>
      </c>
      <c r="G539">
        <v>100</v>
      </c>
      <c r="H539">
        <v>0</v>
      </c>
      <c r="I539" t="s">
        <v>169</v>
      </c>
      <c r="J539">
        <v>210384288</v>
      </c>
      <c r="K539" t="s">
        <v>3324</v>
      </c>
      <c r="L539" t="s">
        <v>337</v>
      </c>
      <c r="M539" t="s">
        <v>3325</v>
      </c>
      <c r="N539">
        <v>30</v>
      </c>
      <c r="O539" t="s">
        <v>66</v>
      </c>
      <c r="P539">
        <v>5</v>
      </c>
      <c r="Q539" t="s">
        <v>67</v>
      </c>
      <c r="R539">
        <v>10</v>
      </c>
      <c r="S539" t="s">
        <v>67</v>
      </c>
      <c r="T539">
        <v>1</v>
      </c>
      <c r="U539">
        <v>15</v>
      </c>
      <c r="V539">
        <v>137</v>
      </c>
      <c r="W539">
        <v>20627</v>
      </c>
      <c r="X539">
        <v>2024</v>
      </c>
      <c r="Y539" t="s">
        <v>68</v>
      </c>
      <c r="AC539">
        <v>281304</v>
      </c>
      <c r="AD539">
        <v>309405</v>
      </c>
      <c r="AE539">
        <v>0</v>
      </c>
      <c r="AF539">
        <v>309405</v>
      </c>
      <c r="AG539">
        <v>0</v>
      </c>
      <c r="AH539">
        <v>309405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309105</v>
      </c>
      <c r="AP539">
        <v>300</v>
      </c>
      <c r="AQ539">
        <v>0</v>
      </c>
      <c r="AR539">
        <v>0</v>
      </c>
      <c r="AS539" t="s">
        <v>398</v>
      </c>
      <c r="AT539">
        <v>606970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1</v>
      </c>
    </row>
    <row r="540" spans="1:59" x14ac:dyDescent="0.25">
      <c r="A540" t="s">
        <v>69</v>
      </c>
      <c r="B540" t="s">
        <v>2865</v>
      </c>
      <c r="C540" t="s">
        <v>3323</v>
      </c>
      <c r="D540" t="s">
        <v>168</v>
      </c>
      <c r="E540">
        <v>0</v>
      </c>
      <c r="F540">
        <v>0</v>
      </c>
      <c r="G540">
        <v>100</v>
      </c>
      <c r="H540">
        <v>0</v>
      </c>
      <c r="I540" t="s">
        <v>169</v>
      </c>
      <c r="J540">
        <v>210840933</v>
      </c>
      <c r="K540" t="s">
        <v>3326</v>
      </c>
      <c r="L540" t="s">
        <v>64</v>
      </c>
      <c r="M540" t="s">
        <v>3325</v>
      </c>
      <c r="N540">
        <v>30</v>
      </c>
      <c r="O540" t="s">
        <v>66</v>
      </c>
      <c r="P540">
        <v>5</v>
      </c>
      <c r="Q540" t="s">
        <v>67</v>
      </c>
      <c r="R540">
        <v>10</v>
      </c>
      <c r="S540" t="s">
        <v>67</v>
      </c>
      <c r="T540">
        <v>1</v>
      </c>
      <c r="U540">
        <v>15</v>
      </c>
      <c r="V540">
        <v>0</v>
      </c>
      <c r="W540">
        <v>20458.599999999999</v>
      </c>
      <c r="X540">
        <v>2024</v>
      </c>
      <c r="Y540" t="s">
        <v>68</v>
      </c>
      <c r="AC540">
        <v>279000</v>
      </c>
      <c r="AD540">
        <v>306879</v>
      </c>
      <c r="AE540">
        <v>0</v>
      </c>
      <c r="AF540">
        <v>306879</v>
      </c>
      <c r="AG540">
        <v>0</v>
      </c>
      <c r="AH540">
        <v>306879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306579</v>
      </c>
      <c r="AP540">
        <v>300</v>
      </c>
      <c r="AQ540">
        <v>0</v>
      </c>
      <c r="AR540">
        <v>0</v>
      </c>
      <c r="AS540" t="s">
        <v>90</v>
      </c>
      <c r="AT540">
        <v>606970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1</v>
      </c>
    </row>
    <row r="541" spans="1:59" x14ac:dyDescent="0.25">
      <c r="A541" t="s">
        <v>69</v>
      </c>
      <c r="B541" t="s">
        <v>2865</v>
      </c>
      <c r="C541" t="s">
        <v>3323</v>
      </c>
      <c r="D541" t="s">
        <v>168</v>
      </c>
      <c r="E541">
        <v>0</v>
      </c>
      <c r="F541">
        <v>0</v>
      </c>
      <c r="G541">
        <v>100</v>
      </c>
      <c r="H541">
        <v>0</v>
      </c>
      <c r="I541" t="s">
        <v>169</v>
      </c>
      <c r="J541">
        <v>210916491</v>
      </c>
      <c r="K541" t="s">
        <v>3327</v>
      </c>
      <c r="L541" t="s">
        <v>1194</v>
      </c>
      <c r="M541" t="s">
        <v>3325</v>
      </c>
      <c r="N541">
        <v>30</v>
      </c>
      <c r="O541" t="s">
        <v>66</v>
      </c>
      <c r="P541">
        <v>5</v>
      </c>
      <c r="Q541" t="s">
        <v>67</v>
      </c>
      <c r="R541">
        <v>10</v>
      </c>
      <c r="S541" t="s">
        <v>67</v>
      </c>
      <c r="T541">
        <v>1</v>
      </c>
      <c r="U541">
        <v>15</v>
      </c>
      <c r="V541">
        <v>0</v>
      </c>
      <c r="W541">
        <v>17550.27</v>
      </c>
      <c r="X541">
        <v>2024</v>
      </c>
      <c r="Y541" t="s">
        <v>68</v>
      </c>
      <c r="AC541">
        <v>239203</v>
      </c>
      <c r="AD541">
        <v>263254</v>
      </c>
      <c r="AE541">
        <v>0</v>
      </c>
      <c r="AF541">
        <v>263254</v>
      </c>
      <c r="AG541">
        <v>0</v>
      </c>
      <c r="AH541">
        <v>263254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262954</v>
      </c>
      <c r="AP541">
        <v>300</v>
      </c>
      <c r="AQ541">
        <v>0</v>
      </c>
      <c r="AR541">
        <v>0</v>
      </c>
      <c r="AS541" t="s">
        <v>1195</v>
      </c>
      <c r="AT541">
        <v>606970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1</v>
      </c>
    </row>
    <row r="542" spans="1:59" x14ac:dyDescent="0.25">
      <c r="A542" t="s">
        <v>69</v>
      </c>
      <c r="B542" t="s">
        <v>2865</v>
      </c>
      <c r="C542" t="s">
        <v>3323</v>
      </c>
      <c r="D542" t="s">
        <v>168</v>
      </c>
      <c r="E542">
        <v>0</v>
      </c>
      <c r="F542">
        <v>0</v>
      </c>
      <c r="G542">
        <v>100</v>
      </c>
      <c r="H542">
        <v>0</v>
      </c>
      <c r="I542" t="s">
        <v>169</v>
      </c>
      <c r="J542">
        <v>210859487</v>
      </c>
      <c r="K542" t="s">
        <v>3328</v>
      </c>
      <c r="L542" t="s">
        <v>64</v>
      </c>
      <c r="M542" t="s">
        <v>3325</v>
      </c>
      <c r="N542">
        <v>30</v>
      </c>
      <c r="O542" t="s">
        <v>66</v>
      </c>
      <c r="P542">
        <v>5</v>
      </c>
      <c r="Q542" t="s">
        <v>67</v>
      </c>
      <c r="R542">
        <v>10</v>
      </c>
      <c r="S542" t="s">
        <v>67</v>
      </c>
      <c r="T542">
        <v>1</v>
      </c>
      <c r="U542">
        <v>15</v>
      </c>
      <c r="V542">
        <v>0</v>
      </c>
      <c r="W542">
        <v>19439.13</v>
      </c>
      <c r="X542">
        <v>2024</v>
      </c>
      <c r="Y542" t="s">
        <v>68</v>
      </c>
      <c r="AC542">
        <v>265050</v>
      </c>
      <c r="AD542">
        <v>291587</v>
      </c>
      <c r="AE542">
        <v>0</v>
      </c>
      <c r="AF542">
        <v>291587</v>
      </c>
      <c r="AG542">
        <v>0</v>
      </c>
      <c r="AH542">
        <v>291587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291287</v>
      </c>
      <c r="AP542">
        <v>300</v>
      </c>
      <c r="AQ542">
        <v>0</v>
      </c>
      <c r="AR542">
        <v>0</v>
      </c>
      <c r="AS542" t="s">
        <v>92</v>
      </c>
      <c r="AT542">
        <v>606970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1</v>
      </c>
    </row>
    <row r="543" spans="1:59" x14ac:dyDescent="0.25">
      <c r="A543" t="s">
        <v>69</v>
      </c>
      <c r="B543" t="s">
        <v>2865</v>
      </c>
      <c r="C543" t="s">
        <v>3323</v>
      </c>
      <c r="D543" t="s">
        <v>168</v>
      </c>
      <c r="E543">
        <v>0</v>
      </c>
      <c r="F543">
        <v>0</v>
      </c>
      <c r="G543">
        <v>100</v>
      </c>
      <c r="H543">
        <v>0</v>
      </c>
      <c r="I543" t="s">
        <v>169</v>
      </c>
      <c r="J543">
        <v>210866989</v>
      </c>
      <c r="K543" t="s">
        <v>3329</v>
      </c>
      <c r="L543" t="s">
        <v>3330</v>
      </c>
      <c r="M543" t="s">
        <v>3325</v>
      </c>
      <c r="N543">
        <v>30</v>
      </c>
      <c r="O543" t="s">
        <v>66</v>
      </c>
      <c r="P543">
        <v>5</v>
      </c>
      <c r="Q543" t="s">
        <v>67</v>
      </c>
      <c r="R543">
        <v>10</v>
      </c>
      <c r="S543" t="s">
        <v>67</v>
      </c>
      <c r="T543">
        <v>1</v>
      </c>
      <c r="U543">
        <v>15</v>
      </c>
      <c r="V543">
        <v>62</v>
      </c>
      <c r="W543">
        <v>20458.599999999999</v>
      </c>
      <c r="X543">
        <v>2024</v>
      </c>
      <c r="Y543" t="s">
        <v>68</v>
      </c>
      <c r="AC543">
        <v>279000</v>
      </c>
      <c r="AD543">
        <v>306879</v>
      </c>
      <c r="AE543">
        <v>0</v>
      </c>
      <c r="AF543">
        <v>306879</v>
      </c>
      <c r="AG543">
        <v>0</v>
      </c>
      <c r="AH543">
        <v>306879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306579</v>
      </c>
      <c r="AP543">
        <v>300</v>
      </c>
      <c r="AQ543">
        <v>0</v>
      </c>
      <c r="AR543">
        <v>0</v>
      </c>
      <c r="AS543" t="s">
        <v>111</v>
      </c>
      <c r="AT543">
        <v>606970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1</v>
      </c>
    </row>
    <row r="544" spans="1:59" x14ac:dyDescent="0.25">
      <c r="A544" t="s">
        <v>69</v>
      </c>
      <c r="B544" t="s">
        <v>2865</v>
      </c>
      <c r="C544" t="s">
        <v>3323</v>
      </c>
      <c r="D544" t="s">
        <v>168</v>
      </c>
      <c r="E544">
        <v>0</v>
      </c>
      <c r="F544">
        <v>0</v>
      </c>
      <c r="G544">
        <v>100</v>
      </c>
      <c r="H544">
        <v>0</v>
      </c>
      <c r="I544" t="s">
        <v>169</v>
      </c>
      <c r="J544">
        <v>210866997</v>
      </c>
      <c r="K544" t="s">
        <v>3329</v>
      </c>
      <c r="L544" t="s">
        <v>3331</v>
      </c>
      <c r="M544" t="s">
        <v>3325</v>
      </c>
      <c r="N544">
        <v>30</v>
      </c>
      <c r="O544" t="s">
        <v>66</v>
      </c>
      <c r="P544">
        <v>5</v>
      </c>
      <c r="Q544" t="s">
        <v>67</v>
      </c>
      <c r="R544">
        <v>10</v>
      </c>
      <c r="S544" t="s">
        <v>67</v>
      </c>
      <c r="T544">
        <v>1</v>
      </c>
      <c r="U544">
        <v>15</v>
      </c>
      <c r="V544">
        <v>0</v>
      </c>
      <c r="W544">
        <v>20458.599999999999</v>
      </c>
      <c r="X544">
        <v>2024</v>
      </c>
      <c r="Y544" t="s">
        <v>68</v>
      </c>
      <c r="AC544">
        <v>279000</v>
      </c>
      <c r="AD544">
        <v>306879</v>
      </c>
      <c r="AE544">
        <v>0</v>
      </c>
      <c r="AF544">
        <v>306879</v>
      </c>
      <c r="AG544">
        <v>0</v>
      </c>
      <c r="AH544">
        <v>306879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306579</v>
      </c>
      <c r="AP544">
        <v>300</v>
      </c>
      <c r="AQ544">
        <v>0</v>
      </c>
      <c r="AR544">
        <v>0</v>
      </c>
      <c r="AS544" t="s">
        <v>111</v>
      </c>
      <c r="AT544">
        <v>606970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1</v>
      </c>
    </row>
    <row r="545" spans="1:59" x14ac:dyDescent="0.25">
      <c r="A545" t="s">
        <v>69</v>
      </c>
      <c r="B545" t="s">
        <v>2865</v>
      </c>
      <c r="C545" t="s">
        <v>3332</v>
      </c>
      <c r="D545" t="s">
        <v>168</v>
      </c>
      <c r="E545">
        <v>0</v>
      </c>
      <c r="F545">
        <v>0</v>
      </c>
      <c r="G545">
        <v>100</v>
      </c>
      <c r="H545">
        <v>0</v>
      </c>
      <c r="I545" t="s">
        <v>169</v>
      </c>
      <c r="J545">
        <v>210915013</v>
      </c>
      <c r="K545" t="s">
        <v>3333</v>
      </c>
      <c r="L545" t="s">
        <v>3334</v>
      </c>
      <c r="M545" t="s">
        <v>3335</v>
      </c>
      <c r="N545">
        <v>30</v>
      </c>
      <c r="O545" t="s">
        <v>66</v>
      </c>
      <c r="P545">
        <v>37.5</v>
      </c>
      <c r="Q545" t="s">
        <v>67</v>
      </c>
      <c r="R545">
        <v>50</v>
      </c>
      <c r="S545" t="s">
        <v>67</v>
      </c>
      <c r="T545">
        <v>1</v>
      </c>
      <c r="U545">
        <v>22.5</v>
      </c>
      <c r="V545">
        <v>0</v>
      </c>
      <c r="W545">
        <v>17875.91</v>
      </c>
      <c r="X545">
        <v>2513</v>
      </c>
      <c r="Y545" t="s">
        <v>68</v>
      </c>
      <c r="AC545">
        <v>365963</v>
      </c>
      <c r="AD545">
        <v>402208</v>
      </c>
      <c r="AE545">
        <v>0</v>
      </c>
      <c r="AF545">
        <v>402208</v>
      </c>
      <c r="AG545">
        <v>0</v>
      </c>
      <c r="AH545">
        <v>402208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401908</v>
      </c>
      <c r="AP545">
        <v>300</v>
      </c>
      <c r="AQ545">
        <v>0</v>
      </c>
      <c r="AR545">
        <v>0</v>
      </c>
      <c r="AS545" t="s">
        <v>1268</v>
      </c>
      <c r="AT545">
        <v>606978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</row>
    <row r="546" spans="1:59" x14ac:dyDescent="0.25">
      <c r="A546" t="s">
        <v>69</v>
      </c>
      <c r="B546" t="s">
        <v>2865</v>
      </c>
      <c r="C546" t="s">
        <v>3336</v>
      </c>
      <c r="D546" t="s">
        <v>168</v>
      </c>
      <c r="E546">
        <v>0</v>
      </c>
      <c r="F546">
        <v>0</v>
      </c>
      <c r="G546">
        <v>100</v>
      </c>
      <c r="H546" t="s">
        <v>3337</v>
      </c>
      <c r="I546" t="s">
        <v>169</v>
      </c>
      <c r="J546">
        <v>210883274</v>
      </c>
      <c r="K546" t="s">
        <v>3338</v>
      </c>
      <c r="L546" t="s">
        <v>3339</v>
      </c>
      <c r="M546" t="s">
        <v>3340</v>
      </c>
      <c r="N546">
        <v>112</v>
      </c>
      <c r="O546" t="s">
        <v>66</v>
      </c>
      <c r="P546">
        <v>200</v>
      </c>
      <c r="Q546" t="s">
        <v>67</v>
      </c>
      <c r="R546">
        <v>800</v>
      </c>
      <c r="S546" t="s">
        <v>67</v>
      </c>
      <c r="T546">
        <v>1</v>
      </c>
      <c r="U546">
        <v>28</v>
      </c>
      <c r="V546">
        <v>0</v>
      </c>
      <c r="W546">
        <v>12310.64</v>
      </c>
      <c r="X546">
        <v>2905</v>
      </c>
      <c r="Y546" t="s">
        <v>68</v>
      </c>
      <c r="AC546">
        <v>313500</v>
      </c>
      <c r="AD546">
        <v>344698</v>
      </c>
      <c r="AE546">
        <v>0</v>
      </c>
      <c r="AF546">
        <v>344698</v>
      </c>
      <c r="AG546">
        <v>0</v>
      </c>
      <c r="AH546">
        <v>344698</v>
      </c>
      <c r="AI546">
        <v>0</v>
      </c>
      <c r="AJ546">
        <v>0</v>
      </c>
      <c r="AK546">
        <v>0</v>
      </c>
      <c r="AL546">
        <v>0</v>
      </c>
      <c r="AM546">
        <v>344398</v>
      </c>
      <c r="AN546">
        <v>300</v>
      </c>
      <c r="AO546">
        <v>344398</v>
      </c>
      <c r="AP546">
        <v>300</v>
      </c>
      <c r="AQ546">
        <v>0</v>
      </c>
      <c r="AR546">
        <v>0</v>
      </c>
      <c r="AS546" t="s">
        <v>206</v>
      </c>
      <c r="AT546">
        <v>606979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1</v>
      </c>
    </row>
    <row r="547" spans="1:59" x14ac:dyDescent="0.25">
      <c r="A547" t="s">
        <v>69</v>
      </c>
      <c r="B547" t="s">
        <v>2865</v>
      </c>
      <c r="C547" t="s">
        <v>3336</v>
      </c>
      <c r="D547" t="s">
        <v>168</v>
      </c>
      <c r="E547">
        <v>0</v>
      </c>
      <c r="F547">
        <v>0</v>
      </c>
      <c r="G547">
        <v>100</v>
      </c>
      <c r="H547" t="s">
        <v>3337</v>
      </c>
      <c r="I547" t="s">
        <v>169</v>
      </c>
      <c r="J547">
        <v>210884610</v>
      </c>
      <c r="K547" t="s">
        <v>3341</v>
      </c>
      <c r="L547" t="s">
        <v>3342</v>
      </c>
      <c r="M547" t="s">
        <v>3340</v>
      </c>
      <c r="N547">
        <v>112</v>
      </c>
      <c r="O547" t="s">
        <v>66</v>
      </c>
      <c r="P547">
        <v>200</v>
      </c>
      <c r="Q547" t="s">
        <v>67</v>
      </c>
      <c r="R547">
        <v>800</v>
      </c>
      <c r="S547" t="s">
        <v>67</v>
      </c>
      <c r="T547">
        <v>1</v>
      </c>
      <c r="U547">
        <v>28</v>
      </c>
      <c r="V547">
        <v>0</v>
      </c>
      <c r="W547">
        <v>12313.79</v>
      </c>
      <c r="X547">
        <v>2905</v>
      </c>
      <c r="Y547" t="s">
        <v>68</v>
      </c>
      <c r="AC547">
        <v>313580</v>
      </c>
      <c r="AD547">
        <v>344786</v>
      </c>
      <c r="AE547">
        <v>0</v>
      </c>
      <c r="AF547">
        <v>344786</v>
      </c>
      <c r="AG547">
        <v>0</v>
      </c>
      <c r="AH547">
        <v>362895</v>
      </c>
      <c r="AI547">
        <v>0</v>
      </c>
      <c r="AJ547">
        <v>0</v>
      </c>
      <c r="AK547">
        <v>0</v>
      </c>
      <c r="AL547">
        <v>0</v>
      </c>
      <c r="AM547">
        <v>344502</v>
      </c>
      <c r="AN547">
        <v>284</v>
      </c>
      <c r="AO547">
        <v>344502</v>
      </c>
      <c r="AP547">
        <v>18393</v>
      </c>
      <c r="AQ547">
        <v>0</v>
      </c>
      <c r="AR547">
        <v>0</v>
      </c>
      <c r="AS547" t="s">
        <v>1038</v>
      </c>
      <c r="AT547">
        <v>606979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1</v>
      </c>
    </row>
    <row r="548" spans="1:59" x14ac:dyDescent="0.25">
      <c r="A548" t="s">
        <v>69</v>
      </c>
      <c r="B548" t="s">
        <v>2865</v>
      </c>
      <c r="C548" t="s">
        <v>3336</v>
      </c>
      <c r="D548" t="s">
        <v>168</v>
      </c>
      <c r="E548">
        <v>0</v>
      </c>
      <c r="F548">
        <v>0</v>
      </c>
      <c r="G548">
        <v>100</v>
      </c>
      <c r="H548" t="s">
        <v>3337</v>
      </c>
      <c r="I548" t="s">
        <v>169</v>
      </c>
      <c r="J548">
        <v>210885462</v>
      </c>
      <c r="K548" t="s">
        <v>3343</v>
      </c>
      <c r="L548" t="s">
        <v>3344</v>
      </c>
      <c r="M548" t="s">
        <v>3340</v>
      </c>
      <c r="N548">
        <v>112</v>
      </c>
      <c r="O548" t="s">
        <v>66</v>
      </c>
      <c r="P548">
        <v>200</v>
      </c>
      <c r="Q548" t="s">
        <v>67</v>
      </c>
      <c r="R548">
        <v>800</v>
      </c>
      <c r="S548" t="s">
        <v>67</v>
      </c>
      <c r="T548">
        <v>1</v>
      </c>
      <c r="U548">
        <v>28</v>
      </c>
      <c r="V548">
        <v>4</v>
      </c>
      <c r="W548">
        <v>15457.25</v>
      </c>
      <c r="X548">
        <v>2905</v>
      </c>
      <c r="Y548" t="s">
        <v>68</v>
      </c>
      <c r="AC548">
        <v>393873</v>
      </c>
      <c r="AD548">
        <v>432803</v>
      </c>
      <c r="AE548">
        <v>0</v>
      </c>
      <c r="AF548">
        <v>432803</v>
      </c>
      <c r="AG548">
        <v>0</v>
      </c>
      <c r="AH548">
        <v>432803</v>
      </c>
      <c r="AI548">
        <v>0</v>
      </c>
      <c r="AJ548">
        <v>0</v>
      </c>
      <c r="AK548">
        <v>0</v>
      </c>
      <c r="AL548">
        <v>0</v>
      </c>
      <c r="AM548">
        <v>344502</v>
      </c>
      <c r="AN548">
        <v>88301</v>
      </c>
      <c r="AO548">
        <v>344502</v>
      </c>
      <c r="AP548">
        <v>88301</v>
      </c>
      <c r="AQ548">
        <v>0</v>
      </c>
      <c r="AR548">
        <v>0</v>
      </c>
      <c r="AS548" t="s">
        <v>78</v>
      </c>
      <c r="AT548">
        <v>606979</v>
      </c>
      <c r="AU548">
        <v>0</v>
      </c>
      <c r="AV548">
        <v>0</v>
      </c>
      <c r="AW548">
        <v>0</v>
      </c>
      <c r="AX548">
        <v>56</v>
      </c>
      <c r="AY548">
        <v>0</v>
      </c>
      <c r="AZ548">
        <v>56</v>
      </c>
      <c r="BA548">
        <v>0</v>
      </c>
      <c r="BB548">
        <v>0</v>
      </c>
      <c r="BC548">
        <v>0</v>
      </c>
      <c r="BD548">
        <v>2.82</v>
      </c>
      <c r="BE548">
        <v>0</v>
      </c>
      <c r="BF548">
        <v>2.08</v>
      </c>
      <c r="BG548">
        <v>1</v>
      </c>
    </row>
    <row r="549" spans="1:59" x14ac:dyDescent="0.25">
      <c r="A549" t="s">
        <v>69</v>
      </c>
      <c r="B549" t="s">
        <v>2865</v>
      </c>
      <c r="C549" t="s">
        <v>3336</v>
      </c>
      <c r="D549" t="s">
        <v>168</v>
      </c>
      <c r="E549">
        <v>0</v>
      </c>
      <c r="F549">
        <v>0</v>
      </c>
      <c r="G549">
        <v>100</v>
      </c>
      <c r="H549" t="s">
        <v>3337</v>
      </c>
      <c r="I549" t="s">
        <v>169</v>
      </c>
      <c r="J549">
        <v>210911483</v>
      </c>
      <c r="K549" t="s">
        <v>3345</v>
      </c>
      <c r="L549" t="s">
        <v>3346</v>
      </c>
      <c r="M549" t="s">
        <v>3340</v>
      </c>
      <c r="N549">
        <v>112</v>
      </c>
      <c r="O549" t="s">
        <v>66</v>
      </c>
      <c r="P549">
        <v>200</v>
      </c>
      <c r="Q549" t="s">
        <v>67</v>
      </c>
      <c r="R549">
        <v>800</v>
      </c>
      <c r="S549" t="s">
        <v>67</v>
      </c>
      <c r="T549">
        <v>1</v>
      </c>
      <c r="U549">
        <v>28</v>
      </c>
      <c r="V549">
        <v>0</v>
      </c>
      <c r="W549">
        <v>12314.29</v>
      </c>
      <c r="X549">
        <v>2905</v>
      </c>
      <c r="Y549" t="s">
        <v>68</v>
      </c>
      <c r="AC549">
        <v>313593</v>
      </c>
      <c r="AD549">
        <v>344800</v>
      </c>
      <c r="AE549">
        <v>0</v>
      </c>
      <c r="AF549">
        <v>344800</v>
      </c>
      <c r="AG549">
        <v>0</v>
      </c>
      <c r="AH549">
        <v>344800</v>
      </c>
      <c r="AI549">
        <v>0</v>
      </c>
      <c r="AJ549">
        <v>0</v>
      </c>
      <c r="AK549">
        <v>0</v>
      </c>
      <c r="AL549">
        <v>0</v>
      </c>
      <c r="AM549">
        <v>344500</v>
      </c>
      <c r="AN549">
        <v>300</v>
      </c>
      <c r="AO549">
        <v>344500</v>
      </c>
      <c r="AP549">
        <v>300</v>
      </c>
      <c r="AQ549">
        <v>0</v>
      </c>
      <c r="AR549">
        <v>0</v>
      </c>
      <c r="AS549" t="s">
        <v>1195</v>
      </c>
      <c r="AT549">
        <v>606979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1</v>
      </c>
    </row>
    <row r="550" spans="1:59" x14ac:dyDescent="0.25">
      <c r="A550" t="s">
        <v>69</v>
      </c>
      <c r="B550" t="s">
        <v>2865</v>
      </c>
      <c r="C550" t="s">
        <v>3336</v>
      </c>
      <c r="D550" t="s">
        <v>168</v>
      </c>
      <c r="E550">
        <v>0</v>
      </c>
      <c r="F550">
        <v>0</v>
      </c>
      <c r="G550">
        <v>100</v>
      </c>
      <c r="H550" t="s">
        <v>3337</v>
      </c>
      <c r="I550" t="s">
        <v>169</v>
      </c>
      <c r="J550">
        <v>210882692</v>
      </c>
      <c r="K550" t="s">
        <v>3347</v>
      </c>
      <c r="L550" t="s">
        <v>3339</v>
      </c>
      <c r="M550" t="s">
        <v>3340</v>
      </c>
      <c r="N550">
        <v>112</v>
      </c>
      <c r="O550" t="s">
        <v>66</v>
      </c>
      <c r="P550">
        <v>200</v>
      </c>
      <c r="Q550" t="s">
        <v>67</v>
      </c>
      <c r="R550">
        <v>800</v>
      </c>
      <c r="S550" t="s">
        <v>67</v>
      </c>
      <c r="T550">
        <v>1</v>
      </c>
      <c r="U550">
        <v>28</v>
      </c>
      <c r="V550">
        <v>41</v>
      </c>
      <c r="W550">
        <v>12314.36</v>
      </c>
      <c r="X550">
        <v>2905</v>
      </c>
      <c r="Y550" t="s">
        <v>68</v>
      </c>
      <c r="Z550" t="s">
        <v>59</v>
      </c>
      <c r="AC550">
        <v>313595</v>
      </c>
      <c r="AD550">
        <v>344802</v>
      </c>
      <c r="AE550">
        <v>0</v>
      </c>
      <c r="AF550">
        <v>344802</v>
      </c>
      <c r="AG550">
        <v>0</v>
      </c>
      <c r="AH550">
        <v>344802</v>
      </c>
      <c r="AI550">
        <v>0</v>
      </c>
      <c r="AJ550">
        <v>0</v>
      </c>
      <c r="AK550">
        <v>0</v>
      </c>
      <c r="AL550">
        <v>0</v>
      </c>
      <c r="AM550">
        <v>344502</v>
      </c>
      <c r="AN550">
        <v>300</v>
      </c>
      <c r="AO550">
        <v>344502</v>
      </c>
      <c r="AP550">
        <v>300</v>
      </c>
      <c r="AQ550">
        <v>0</v>
      </c>
      <c r="AR550">
        <v>0</v>
      </c>
      <c r="AS550" t="s">
        <v>1268</v>
      </c>
      <c r="AT550">
        <v>606979</v>
      </c>
      <c r="AU550">
        <v>56</v>
      </c>
      <c r="AV550">
        <v>140</v>
      </c>
      <c r="AW550">
        <v>224</v>
      </c>
      <c r="AX550">
        <v>252</v>
      </c>
      <c r="AY550">
        <v>252</v>
      </c>
      <c r="AZ550">
        <v>224</v>
      </c>
      <c r="BA550">
        <v>2.9</v>
      </c>
      <c r="BB550">
        <v>6.41</v>
      </c>
      <c r="BC550">
        <v>11.11</v>
      </c>
      <c r="BD550">
        <v>12.68</v>
      </c>
      <c r="BE550">
        <v>12</v>
      </c>
      <c r="BF550">
        <v>8.33</v>
      </c>
      <c r="BG550">
        <v>1</v>
      </c>
    </row>
    <row r="551" spans="1:59" x14ac:dyDescent="0.25">
      <c r="A551" t="s">
        <v>69</v>
      </c>
      <c r="B551" t="s">
        <v>2865</v>
      </c>
      <c r="C551" t="s">
        <v>3336</v>
      </c>
      <c r="D551" t="s">
        <v>168</v>
      </c>
      <c r="E551">
        <v>0</v>
      </c>
      <c r="F551">
        <v>0</v>
      </c>
      <c r="G551">
        <v>100</v>
      </c>
      <c r="H551" t="s">
        <v>3337</v>
      </c>
      <c r="I551" t="s">
        <v>169</v>
      </c>
      <c r="J551">
        <v>210882642</v>
      </c>
      <c r="K551" t="s">
        <v>3348</v>
      </c>
      <c r="L551" t="s">
        <v>3339</v>
      </c>
      <c r="M551" t="s">
        <v>3340</v>
      </c>
      <c r="N551">
        <v>112</v>
      </c>
      <c r="O551" t="s">
        <v>66</v>
      </c>
      <c r="P551">
        <v>200</v>
      </c>
      <c r="Q551" t="s">
        <v>67</v>
      </c>
      <c r="R551">
        <v>800</v>
      </c>
      <c r="S551" t="s">
        <v>67</v>
      </c>
      <c r="T551">
        <v>1</v>
      </c>
      <c r="U551">
        <v>28</v>
      </c>
      <c r="V551">
        <v>20</v>
      </c>
      <c r="W551">
        <v>12314.36</v>
      </c>
      <c r="X551">
        <v>2905</v>
      </c>
      <c r="Y551" t="s">
        <v>68</v>
      </c>
      <c r="Z551" t="s">
        <v>59</v>
      </c>
      <c r="AC551">
        <v>313595</v>
      </c>
      <c r="AD551">
        <v>344802</v>
      </c>
      <c r="AE551">
        <v>0</v>
      </c>
      <c r="AF551">
        <v>344802</v>
      </c>
      <c r="AG551">
        <v>0</v>
      </c>
      <c r="AH551">
        <v>344802</v>
      </c>
      <c r="AI551">
        <v>0</v>
      </c>
      <c r="AJ551">
        <v>0</v>
      </c>
      <c r="AK551">
        <v>0</v>
      </c>
      <c r="AL551">
        <v>0</v>
      </c>
      <c r="AM551">
        <v>344502</v>
      </c>
      <c r="AN551">
        <v>300</v>
      </c>
      <c r="AO551">
        <v>344502</v>
      </c>
      <c r="AP551">
        <v>300</v>
      </c>
      <c r="AQ551">
        <v>0</v>
      </c>
      <c r="AR551">
        <v>0</v>
      </c>
      <c r="AS551" t="s">
        <v>92</v>
      </c>
      <c r="AT551">
        <v>606979</v>
      </c>
      <c r="AU551">
        <v>0</v>
      </c>
      <c r="AV551">
        <v>84</v>
      </c>
      <c r="AW551">
        <v>28</v>
      </c>
      <c r="AX551">
        <v>84</v>
      </c>
      <c r="AY551">
        <v>168</v>
      </c>
      <c r="AZ551">
        <v>196</v>
      </c>
      <c r="BA551">
        <v>0</v>
      </c>
      <c r="BB551">
        <v>3.85</v>
      </c>
      <c r="BC551">
        <v>1.39</v>
      </c>
      <c r="BD551">
        <v>4.2300000000000004</v>
      </c>
      <c r="BE551">
        <v>8</v>
      </c>
      <c r="BF551">
        <v>7.29</v>
      </c>
      <c r="BG551">
        <v>1</v>
      </c>
    </row>
    <row r="552" spans="1:59" x14ac:dyDescent="0.25">
      <c r="A552" t="s">
        <v>69</v>
      </c>
      <c r="B552" t="s">
        <v>2865</v>
      </c>
      <c r="C552" t="s">
        <v>3336</v>
      </c>
      <c r="D552" t="s">
        <v>168</v>
      </c>
      <c r="E552">
        <v>0</v>
      </c>
      <c r="F552">
        <v>0</v>
      </c>
      <c r="G552">
        <v>100</v>
      </c>
      <c r="H552" t="s">
        <v>3337</v>
      </c>
      <c r="I552" t="s">
        <v>169</v>
      </c>
      <c r="J552">
        <v>210882422</v>
      </c>
      <c r="K552" t="s">
        <v>3349</v>
      </c>
      <c r="L552" t="s">
        <v>3339</v>
      </c>
      <c r="M552" t="s">
        <v>3340</v>
      </c>
      <c r="N552">
        <v>112</v>
      </c>
      <c r="O552" t="s">
        <v>66</v>
      </c>
      <c r="P552">
        <v>200</v>
      </c>
      <c r="Q552" t="s">
        <v>67</v>
      </c>
      <c r="R552">
        <v>800</v>
      </c>
      <c r="S552" t="s">
        <v>67</v>
      </c>
      <c r="T552">
        <v>1</v>
      </c>
      <c r="U552">
        <v>28</v>
      </c>
      <c r="V552">
        <v>2</v>
      </c>
      <c r="W552">
        <v>12314.36</v>
      </c>
      <c r="X552">
        <v>2905</v>
      </c>
      <c r="Y552" t="s">
        <v>68</v>
      </c>
      <c r="AC552">
        <v>313595</v>
      </c>
      <c r="AD552">
        <v>344802</v>
      </c>
      <c r="AE552">
        <v>0</v>
      </c>
      <c r="AF552">
        <v>344802</v>
      </c>
      <c r="AG552">
        <v>0</v>
      </c>
      <c r="AH552">
        <v>344802</v>
      </c>
      <c r="AI552">
        <v>0</v>
      </c>
      <c r="AJ552">
        <v>0</v>
      </c>
      <c r="AK552">
        <v>0</v>
      </c>
      <c r="AL552">
        <v>0</v>
      </c>
      <c r="AM552">
        <v>344502</v>
      </c>
      <c r="AN552">
        <v>300</v>
      </c>
      <c r="AO552">
        <v>344502</v>
      </c>
      <c r="AP552">
        <v>300</v>
      </c>
      <c r="AQ552">
        <v>0</v>
      </c>
      <c r="AR552">
        <v>0</v>
      </c>
      <c r="AS552" t="s">
        <v>382</v>
      </c>
      <c r="AT552">
        <v>606979</v>
      </c>
      <c r="AU552">
        <v>0</v>
      </c>
      <c r="AV552">
        <v>0</v>
      </c>
      <c r="AW552">
        <v>0</v>
      </c>
      <c r="AX552">
        <v>28</v>
      </c>
      <c r="AY552">
        <v>0</v>
      </c>
      <c r="AZ552">
        <v>28</v>
      </c>
      <c r="BA552">
        <v>0</v>
      </c>
      <c r="BB552">
        <v>0</v>
      </c>
      <c r="BC552">
        <v>0</v>
      </c>
      <c r="BD552">
        <v>1.41</v>
      </c>
      <c r="BE552">
        <v>0</v>
      </c>
      <c r="BF552">
        <v>1.04</v>
      </c>
      <c r="BG552">
        <v>1</v>
      </c>
    </row>
    <row r="553" spans="1:59" x14ac:dyDescent="0.25">
      <c r="A553" t="s">
        <v>69</v>
      </c>
      <c r="B553" t="s">
        <v>2865</v>
      </c>
      <c r="C553" t="s">
        <v>3336</v>
      </c>
      <c r="D553" t="s">
        <v>168</v>
      </c>
      <c r="E553">
        <v>0</v>
      </c>
      <c r="F553">
        <v>0</v>
      </c>
      <c r="G553">
        <v>100</v>
      </c>
      <c r="H553" t="s">
        <v>3337</v>
      </c>
      <c r="I553" t="s">
        <v>169</v>
      </c>
      <c r="J553">
        <v>210853928</v>
      </c>
      <c r="K553" t="s">
        <v>3350</v>
      </c>
      <c r="L553" t="s">
        <v>3351</v>
      </c>
      <c r="M553" t="s">
        <v>3340</v>
      </c>
      <c r="N553">
        <v>112</v>
      </c>
      <c r="O553" t="s">
        <v>66</v>
      </c>
      <c r="P553">
        <v>200</v>
      </c>
      <c r="Q553" t="s">
        <v>67</v>
      </c>
      <c r="R553">
        <v>800</v>
      </c>
      <c r="S553" t="s">
        <v>67</v>
      </c>
      <c r="T553">
        <v>1</v>
      </c>
      <c r="U553">
        <v>28</v>
      </c>
      <c r="V553">
        <v>2</v>
      </c>
      <c r="W553">
        <v>12314.36</v>
      </c>
      <c r="X553">
        <v>2905</v>
      </c>
      <c r="Y553" t="s">
        <v>68</v>
      </c>
      <c r="AC553">
        <v>313595</v>
      </c>
      <c r="AD553">
        <v>344802</v>
      </c>
      <c r="AE553">
        <v>0</v>
      </c>
      <c r="AF553">
        <v>344802</v>
      </c>
      <c r="AG553">
        <v>0</v>
      </c>
      <c r="AH553">
        <v>344802</v>
      </c>
      <c r="AI553">
        <v>0</v>
      </c>
      <c r="AJ553">
        <v>0</v>
      </c>
      <c r="AK553">
        <v>0</v>
      </c>
      <c r="AL553">
        <v>0</v>
      </c>
      <c r="AM553">
        <v>344502</v>
      </c>
      <c r="AN553">
        <v>300</v>
      </c>
      <c r="AO553">
        <v>344502</v>
      </c>
      <c r="AP553">
        <v>300</v>
      </c>
      <c r="AQ553">
        <v>0</v>
      </c>
      <c r="AR553">
        <v>0</v>
      </c>
      <c r="AS553" t="s">
        <v>98</v>
      </c>
      <c r="AT553">
        <v>606979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56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2.08</v>
      </c>
      <c r="BG553">
        <v>1</v>
      </c>
    </row>
    <row r="554" spans="1:59" x14ac:dyDescent="0.25">
      <c r="A554" t="s">
        <v>69</v>
      </c>
      <c r="B554" t="s">
        <v>2865</v>
      </c>
      <c r="C554" t="s">
        <v>3336</v>
      </c>
      <c r="D554" t="s">
        <v>168</v>
      </c>
      <c r="E554">
        <v>0</v>
      </c>
      <c r="F554">
        <v>0</v>
      </c>
      <c r="G554">
        <v>100</v>
      </c>
      <c r="H554" t="s">
        <v>3337</v>
      </c>
      <c r="I554" t="s">
        <v>169</v>
      </c>
      <c r="J554">
        <v>210908082</v>
      </c>
      <c r="K554" t="s">
        <v>3352</v>
      </c>
      <c r="L554" t="s">
        <v>3344</v>
      </c>
      <c r="M554" t="s">
        <v>3340</v>
      </c>
      <c r="N554">
        <v>112</v>
      </c>
      <c r="O554" t="s">
        <v>66</v>
      </c>
      <c r="P554">
        <v>200</v>
      </c>
      <c r="Q554" t="s">
        <v>67</v>
      </c>
      <c r="R554">
        <v>800</v>
      </c>
      <c r="S554" t="s">
        <v>67</v>
      </c>
      <c r="T554">
        <v>1</v>
      </c>
      <c r="U554">
        <v>28</v>
      </c>
      <c r="V554">
        <v>0</v>
      </c>
      <c r="W554">
        <v>12314.32</v>
      </c>
      <c r="X554">
        <v>2905</v>
      </c>
      <c r="Y554" t="s">
        <v>68</v>
      </c>
      <c r="AC554">
        <v>313594</v>
      </c>
      <c r="AD554">
        <v>344801</v>
      </c>
      <c r="AE554">
        <v>0</v>
      </c>
      <c r="AF554">
        <v>344801</v>
      </c>
      <c r="AG554">
        <v>0</v>
      </c>
      <c r="AH554">
        <v>344801</v>
      </c>
      <c r="AI554">
        <v>0</v>
      </c>
      <c r="AJ554">
        <v>0</v>
      </c>
      <c r="AK554">
        <v>0</v>
      </c>
      <c r="AL554">
        <v>0</v>
      </c>
      <c r="AM554">
        <v>344501</v>
      </c>
      <c r="AN554">
        <v>300</v>
      </c>
      <c r="AO554">
        <v>344501</v>
      </c>
      <c r="AP554">
        <v>300</v>
      </c>
      <c r="AQ554">
        <v>0</v>
      </c>
      <c r="AR554">
        <v>0</v>
      </c>
      <c r="AS554" t="s">
        <v>1191</v>
      </c>
      <c r="AT554">
        <v>606979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1</v>
      </c>
    </row>
    <row r="555" spans="1:59" x14ac:dyDescent="0.25">
      <c r="A555" t="s">
        <v>69</v>
      </c>
      <c r="B555" t="s">
        <v>2865</v>
      </c>
      <c r="C555" t="s">
        <v>3353</v>
      </c>
      <c r="D555" t="s">
        <v>168</v>
      </c>
      <c r="E555">
        <v>0</v>
      </c>
      <c r="F555">
        <v>0</v>
      </c>
      <c r="G555">
        <v>100</v>
      </c>
      <c r="H555">
        <v>0</v>
      </c>
      <c r="I555" t="s">
        <v>169</v>
      </c>
      <c r="J555">
        <v>210907620</v>
      </c>
      <c r="K555" t="s">
        <v>3354</v>
      </c>
      <c r="L555" t="s">
        <v>3355</v>
      </c>
      <c r="M555" t="s">
        <v>3340</v>
      </c>
      <c r="N555">
        <v>56</v>
      </c>
      <c r="O555" t="s">
        <v>66</v>
      </c>
      <c r="P555">
        <v>400</v>
      </c>
      <c r="Q555" t="s">
        <v>67</v>
      </c>
      <c r="R555">
        <v>800</v>
      </c>
      <c r="S555" t="s">
        <v>67</v>
      </c>
      <c r="T555">
        <v>1</v>
      </c>
      <c r="U555">
        <v>28</v>
      </c>
      <c r="V555">
        <v>0</v>
      </c>
      <c r="W555">
        <v>21454</v>
      </c>
      <c r="X555">
        <v>3735</v>
      </c>
      <c r="Y555" t="s">
        <v>68</v>
      </c>
      <c r="AC555">
        <v>547047</v>
      </c>
      <c r="AD555">
        <v>600712</v>
      </c>
      <c r="AE555">
        <v>0</v>
      </c>
      <c r="AF555">
        <v>600712</v>
      </c>
      <c r="AG555">
        <v>0</v>
      </c>
      <c r="AH555">
        <v>600712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600412</v>
      </c>
      <c r="AP555">
        <v>300</v>
      </c>
      <c r="AQ555">
        <v>0</v>
      </c>
      <c r="AR555">
        <v>0</v>
      </c>
      <c r="AS555" t="s">
        <v>92</v>
      </c>
      <c r="AT555">
        <v>606980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</row>
    <row r="556" spans="1:59" x14ac:dyDescent="0.25">
      <c r="A556" t="s">
        <v>69</v>
      </c>
      <c r="B556" t="s">
        <v>2865</v>
      </c>
      <c r="C556" t="s">
        <v>3353</v>
      </c>
      <c r="D556" t="s">
        <v>168</v>
      </c>
      <c r="E556">
        <v>0</v>
      </c>
      <c r="F556">
        <v>0</v>
      </c>
      <c r="G556">
        <v>100</v>
      </c>
      <c r="H556">
        <v>0</v>
      </c>
      <c r="I556" t="s">
        <v>169</v>
      </c>
      <c r="J556">
        <v>210907002</v>
      </c>
      <c r="K556" t="s">
        <v>3356</v>
      </c>
      <c r="L556" t="s">
        <v>3355</v>
      </c>
      <c r="M556" t="s">
        <v>3340</v>
      </c>
      <c r="N556">
        <v>112</v>
      </c>
      <c r="O556" t="s">
        <v>66</v>
      </c>
      <c r="P556">
        <v>400</v>
      </c>
      <c r="Q556" t="s">
        <v>67</v>
      </c>
      <c r="R556">
        <v>800</v>
      </c>
      <c r="S556" t="s">
        <v>67</v>
      </c>
      <c r="T556">
        <v>1</v>
      </c>
      <c r="U556">
        <v>56</v>
      </c>
      <c r="V556">
        <v>0</v>
      </c>
      <c r="W556">
        <v>7343.13</v>
      </c>
      <c r="X556">
        <v>3735</v>
      </c>
      <c r="Y556" t="s">
        <v>68</v>
      </c>
      <c r="AC556">
        <v>374179</v>
      </c>
      <c r="AD556">
        <v>411215</v>
      </c>
      <c r="AE556">
        <v>0</v>
      </c>
      <c r="AF556">
        <v>411215</v>
      </c>
      <c r="AG556">
        <v>0</v>
      </c>
      <c r="AH556">
        <v>411215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410915</v>
      </c>
      <c r="AP556">
        <v>300</v>
      </c>
      <c r="AQ556">
        <v>0</v>
      </c>
      <c r="AR556">
        <v>0</v>
      </c>
      <c r="AS556" t="s">
        <v>382</v>
      </c>
      <c r="AT556">
        <v>606980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</row>
    <row r="557" spans="1:59" x14ac:dyDescent="0.25">
      <c r="A557" t="s">
        <v>59</v>
      </c>
      <c r="B557" t="s">
        <v>2865</v>
      </c>
      <c r="C557" t="s">
        <v>3357</v>
      </c>
      <c r="D557" t="s">
        <v>168</v>
      </c>
      <c r="E557">
        <v>0</v>
      </c>
      <c r="F557">
        <v>0</v>
      </c>
      <c r="G557">
        <v>100</v>
      </c>
      <c r="H557">
        <v>0</v>
      </c>
      <c r="I557" t="s">
        <v>169</v>
      </c>
      <c r="J557">
        <v>210187054</v>
      </c>
      <c r="K557" t="s">
        <v>1221</v>
      </c>
      <c r="L557" t="s">
        <v>1222</v>
      </c>
      <c r="M557" t="s">
        <v>1223</v>
      </c>
      <c r="N557">
        <v>120</v>
      </c>
      <c r="O557" t="s">
        <v>66</v>
      </c>
      <c r="P557">
        <v>100</v>
      </c>
      <c r="Q557" t="s">
        <v>67</v>
      </c>
      <c r="R557">
        <v>600</v>
      </c>
      <c r="S557" t="s">
        <v>67</v>
      </c>
      <c r="T557">
        <v>1</v>
      </c>
      <c r="U557">
        <v>20</v>
      </c>
      <c r="V557">
        <v>71</v>
      </c>
      <c r="W557">
        <v>9778</v>
      </c>
      <c r="X557">
        <v>981</v>
      </c>
      <c r="Y557" t="s">
        <v>68</v>
      </c>
      <c r="AB557" t="s">
        <v>59</v>
      </c>
      <c r="AC557">
        <v>177450</v>
      </c>
      <c r="AD557">
        <v>195560</v>
      </c>
      <c r="AE557">
        <v>0</v>
      </c>
      <c r="AF557">
        <v>195560</v>
      </c>
      <c r="AG557">
        <v>0</v>
      </c>
      <c r="AH557">
        <v>195560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195260</v>
      </c>
      <c r="AP557">
        <v>300</v>
      </c>
      <c r="AQ557">
        <v>0</v>
      </c>
      <c r="AR557">
        <v>0</v>
      </c>
      <c r="AS557" t="s">
        <v>398</v>
      </c>
      <c r="AT557">
        <v>606567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 t="s">
        <v>71</v>
      </c>
    </row>
    <row r="558" spans="1:59" x14ac:dyDescent="0.25">
      <c r="A558" t="s">
        <v>59</v>
      </c>
      <c r="B558" t="s">
        <v>2865</v>
      </c>
      <c r="C558" t="s">
        <v>3357</v>
      </c>
      <c r="D558" t="s">
        <v>168</v>
      </c>
      <c r="E558">
        <v>0</v>
      </c>
      <c r="F558">
        <v>0</v>
      </c>
      <c r="G558">
        <v>100</v>
      </c>
      <c r="H558">
        <v>0</v>
      </c>
      <c r="I558" t="s">
        <v>169</v>
      </c>
      <c r="J558">
        <v>210865496</v>
      </c>
      <c r="K558" t="s">
        <v>1221</v>
      </c>
      <c r="L558" t="s">
        <v>1224</v>
      </c>
      <c r="M558" t="s">
        <v>1223</v>
      </c>
      <c r="N558">
        <v>120</v>
      </c>
      <c r="O558" t="s">
        <v>66</v>
      </c>
      <c r="P558">
        <v>100</v>
      </c>
      <c r="Q558" t="s">
        <v>67</v>
      </c>
      <c r="R558">
        <v>600</v>
      </c>
      <c r="S558" t="s">
        <v>67</v>
      </c>
      <c r="T558">
        <v>1</v>
      </c>
      <c r="U558">
        <v>20</v>
      </c>
      <c r="V558">
        <v>19</v>
      </c>
      <c r="W558">
        <v>9778</v>
      </c>
      <c r="X558">
        <v>981</v>
      </c>
      <c r="Y558" t="s">
        <v>68</v>
      </c>
      <c r="AB558" t="s">
        <v>59</v>
      </c>
      <c r="AC558">
        <v>177450</v>
      </c>
      <c r="AD558">
        <v>195560</v>
      </c>
      <c r="AE558">
        <v>0</v>
      </c>
      <c r="AF558">
        <v>195560</v>
      </c>
      <c r="AG558">
        <v>0</v>
      </c>
      <c r="AH558">
        <v>195560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195260</v>
      </c>
      <c r="AP558">
        <v>300</v>
      </c>
      <c r="AQ558">
        <v>0</v>
      </c>
      <c r="AR558">
        <v>0</v>
      </c>
      <c r="AS558" t="s">
        <v>398</v>
      </c>
      <c r="AT558">
        <v>606567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 t="s">
        <v>71</v>
      </c>
    </row>
    <row r="559" spans="1:59" x14ac:dyDescent="0.25">
      <c r="A559" t="s">
        <v>59</v>
      </c>
      <c r="B559" t="s">
        <v>2865</v>
      </c>
      <c r="C559" t="s">
        <v>3357</v>
      </c>
      <c r="D559" t="s">
        <v>168</v>
      </c>
      <c r="E559">
        <v>0</v>
      </c>
      <c r="F559">
        <v>0</v>
      </c>
      <c r="G559">
        <v>100</v>
      </c>
      <c r="H559">
        <v>0</v>
      </c>
      <c r="I559" t="s">
        <v>169</v>
      </c>
      <c r="J559">
        <v>210755251</v>
      </c>
      <c r="K559" t="s">
        <v>1227</v>
      </c>
      <c r="L559" t="s">
        <v>270</v>
      </c>
      <c r="M559" t="s">
        <v>1223</v>
      </c>
      <c r="N559">
        <v>120</v>
      </c>
      <c r="O559" t="s">
        <v>66</v>
      </c>
      <c r="P559">
        <v>100</v>
      </c>
      <c r="Q559" t="s">
        <v>67</v>
      </c>
      <c r="R559">
        <v>600</v>
      </c>
      <c r="S559" t="s">
        <v>67</v>
      </c>
      <c r="T559">
        <v>1</v>
      </c>
      <c r="U559">
        <v>20</v>
      </c>
      <c r="V559">
        <v>2</v>
      </c>
      <c r="W559">
        <v>4658.7</v>
      </c>
      <c r="X559">
        <v>981</v>
      </c>
      <c r="Y559" t="s">
        <v>68</v>
      </c>
      <c r="AB559" t="s">
        <v>59</v>
      </c>
      <c r="AC559">
        <v>84049</v>
      </c>
      <c r="AD559">
        <v>93174</v>
      </c>
      <c r="AE559">
        <v>0</v>
      </c>
      <c r="AF559">
        <v>93174</v>
      </c>
      <c r="AG559">
        <v>0</v>
      </c>
      <c r="AH559">
        <v>93174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92874</v>
      </c>
      <c r="AP559">
        <v>300</v>
      </c>
      <c r="AQ559">
        <v>0</v>
      </c>
      <c r="AR559">
        <v>0</v>
      </c>
      <c r="AS559" t="s">
        <v>78</v>
      </c>
      <c r="AT559">
        <v>606567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 t="s">
        <v>71</v>
      </c>
    </row>
    <row r="560" spans="1:59" x14ac:dyDescent="0.25">
      <c r="A560" t="s">
        <v>59</v>
      </c>
      <c r="B560" t="s">
        <v>2865</v>
      </c>
      <c r="C560" t="s">
        <v>3357</v>
      </c>
      <c r="D560" t="s">
        <v>168</v>
      </c>
      <c r="E560">
        <v>0</v>
      </c>
      <c r="F560">
        <v>0</v>
      </c>
      <c r="G560">
        <v>100</v>
      </c>
      <c r="H560">
        <v>0</v>
      </c>
      <c r="I560" t="s">
        <v>169</v>
      </c>
      <c r="J560">
        <v>210805917</v>
      </c>
      <c r="K560" t="s">
        <v>1228</v>
      </c>
      <c r="L560" t="s">
        <v>270</v>
      </c>
      <c r="M560" t="s">
        <v>1223</v>
      </c>
      <c r="N560">
        <v>120</v>
      </c>
      <c r="O560" t="s">
        <v>66</v>
      </c>
      <c r="P560">
        <v>100</v>
      </c>
      <c r="Q560" t="s">
        <v>67</v>
      </c>
      <c r="R560">
        <v>600</v>
      </c>
      <c r="S560" t="s">
        <v>67</v>
      </c>
      <c r="T560">
        <v>1</v>
      </c>
      <c r="U560">
        <v>20</v>
      </c>
      <c r="V560">
        <v>183</v>
      </c>
      <c r="W560">
        <v>5478.15</v>
      </c>
      <c r="X560">
        <v>981</v>
      </c>
      <c r="Y560" t="s">
        <v>68</v>
      </c>
      <c r="AB560" t="s">
        <v>59</v>
      </c>
      <c r="AC560">
        <v>99000</v>
      </c>
      <c r="AD560">
        <v>109563</v>
      </c>
      <c r="AE560">
        <v>0</v>
      </c>
      <c r="AF560">
        <v>109563</v>
      </c>
      <c r="AG560">
        <v>0</v>
      </c>
      <c r="AH560">
        <v>109563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109263</v>
      </c>
      <c r="AP560">
        <v>300</v>
      </c>
      <c r="AQ560">
        <v>0</v>
      </c>
      <c r="AR560">
        <v>0</v>
      </c>
      <c r="AS560" t="s">
        <v>1195</v>
      </c>
      <c r="AT560">
        <v>606567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 t="s">
        <v>71</v>
      </c>
    </row>
    <row r="561" spans="1:59" x14ac:dyDescent="0.25">
      <c r="A561" t="s">
        <v>59</v>
      </c>
      <c r="B561" t="s">
        <v>2865</v>
      </c>
      <c r="C561" t="s">
        <v>3357</v>
      </c>
      <c r="D561" t="s">
        <v>168</v>
      </c>
      <c r="E561">
        <v>0</v>
      </c>
      <c r="F561">
        <v>0</v>
      </c>
      <c r="G561">
        <v>100</v>
      </c>
      <c r="H561">
        <v>0</v>
      </c>
      <c r="I561" t="s">
        <v>169</v>
      </c>
      <c r="J561">
        <v>210731574</v>
      </c>
      <c r="K561" t="s">
        <v>1229</v>
      </c>
      <c r="L561" t="s">
        <v>1230</v>
      </c>
      <c r="M561" t="s">
        <v>1223</v>
      </c>
      <c r="N561">
        <v>120</v>
      </c>
      <c r="O561" t="s">
        <v>66</v>
      </c>
      <c r="P561">
        <v>100</v>
      </c>
      <c r="Q561" t="s">
        <v>67</v>
      </c>
      <c r="R561">
        <v>600</v>
      </c>
      <c r="S561" t="s">
        <v>67</v>
      </c>
      <c r="T561">
        <v>1</v>
      </c>
      <c r="U561">
        <v>20</v>
      </c>
      <c r="V561">
        <v>223</v>
      </c>
      <c r="W561">
        <v>4658.6499999999996</v>
      </c>
      <c r="X561">
        <v>981</v>
      </c>
      <c r="Y561" t="s">
        <v>68</v>
      </c>
      <c r="AB561" t="s">
        <v>59</v>
      </c>
      <c r="AC561">
        <v>84048</v>
      </c>
      <c r="AD561">
        <v>93173</v>
      </c>
      <c r="AE561">
        <v>0</v>
      </c>
      <c r="AF561">
        <v>93173</v>
      </c>
      <c r="AG561">
        <v>0</v>
      </c>
      <c r="AH561">
        <v>93173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92873</v>
      </c>
      <c r="AP561">
        <v>300</v>
      </c>
      <c r="AQ561">
        <v>0</v>
      </c>
      <c r="AR561">
        <v>0</v>
      </c>
      <c r="AS561" t="s">
        <v>92</v>
      </c>
      <c r="AT561">
        <v>606567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 t="s">
        <v>71</v>
      </c>
    </row>
    <row r="562" spans="1:59" x14ac:dyDescent="0.25">
      <c r="A562" t="s">
        <v>59</v>
      </c>
      <c r="B562" t="s">
        <v>2865</v>
      </c>
      <c r="C562" t="s">
        <v>3357</v>
      </c>
      <c r="D562" t="s">
        <v>168</v>
      </c>
      <c r="E562">
        <v>0</v>
      </c>
      <c r="F562">
        <v>0</v>
      </c>
      <c r="G562">
        <v>100</v>
      </c>
      <c r="H562">
        <v>0</v>
      </c>
      <c r="I562" t="s">
        <v>169</v>
      </c>
      <c r="J562">
        <v>210731590</v>
      </c>
      <c r="K562" t="s">
        <v>1229</v>
      </c>
      <c r="L562" t="s">
        <v>1231</v>
      </c>
      <c r="M562" t="s">
        <v>1223</v>
      </c>
      <c r="N562">
        <v>120</v>
      </c>
      <c r="O562" t="s">
        <v>66</v>
      </c>
      <c r="P562">
        <v>100</v>
      </c>
      <c r="Q562" t="s">
        <v>67</v>
      </c>
      <c r="R562">
        <v>600</v>
      </c>
      <c r="S562" t="s">
        <v>67</v>
      </c>
      <c r="T562">
        <v>1</v>
      </c>
      <c r="U562">
        <v>20</v>
      </c>
      <c r="V562">
        <v>103</v>
      </c>
      <c r="W562">
        <v>4658.6499999999996</v>
      </c>
      <c r="X562">
        <v>981</v>
      </c>
      <c r="Y562" t="s">
        <v>68</v>
      </c>
      <c r="AB562" t="s">
        <v>59</v>
      </c>
      <c r="AC562">
        <v>84048</v>
      </c>
      <c r="AD562">
        <v>93173</v>
      </c>
      <c r="AE562">
        <v>0</v>
      </c>
      <c r="AF562">
        <v>93173</v>
      </c>
      <c r="AG562">
        <v>0</v>
      </c>
      <c r="AH562">
        <v>93173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92873</v>
      </c>
      <c r="AP562">
        <v>300</v>
      </c>
      <c r="AQ562">
        <v>0</v>
      </c>
      <c r="AR562">
        <v>0</v>
      </c>
      <c r="AS562" t="s">
        <v>92</v>
      </c>
      <c r="AT562">
        <v>606567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 t="s">
        <v>71</v>
      </c>
    </row>
    <row r="563" spans="1:59" x14ac:dyDescent="0.25">
      <c r="A563" t="s">
        <v>59</v>
      </c>
      <c r="B563" t="s">
        <v>2865</v>
      </c>
      <c r="C563" t="s">
        <v>3357</v>
      </c>
      <c r="D563" t="s">
        <v>168</v>
      </c>
      <c r="E563">
        <v>0</v>
      </c>
      <c r="F563">
        <v>0</v>
      </c>
      <c r="G563">
        <v>100</v>
      </c>
      <c r="H563">
        <v>0</v>
      </c>
      <c r="I563" t="s">
        <v>169</v>
      </c>
      <c r="J563">
        <v>210728482</v>
      </c>
      <c r="K563" t="s">
        <v>1234</v>
      </c>
      <c r="L563" t="s">
        <v>1235</v>
      </c>
      <c r="M563" t="s">
        <v>1223</v>
      </c>
      <c r="N563">
        <v>120</v>
      </c>
      <c r="O563" t="s">
        <v>66</v>
      </c>
      <c r="P563">
        <v>100</v>
      </c>
      <c r="Q563" t="s">
        <v>67</v>
      </c>
      <c r="R563">
        <v>600</v>
      </c>
      <c r="S563" t="s">
        <v>67</v>
      </c>
      <c r="T563">
        <v>1</v>
      </c>
      <c r="U563">
        <v>20</v>
      </c>
      <c r="V563">
        <v>0</v>
      </c>
      <c r="W563">
        <v>4658.6000000000004</v>
      </c>
      <c r="X563">
        <v>981</v>
      </c>
      <c r="Y563" t="s">
        <v>68</v>
      </c>
      <c r="AB563" t="s">
        <v>59</v>
      </c>
      <c r="AC563">
        <v>84047</v>
      </c>
      <c r="AD563">
        <v>93172</v>
      </c>
      <c r="AE563">
        <v>0</v>
      </c>
      <c r="AF563">
        <v>93172</v>
      </c>
      <c r="AG563">
        <v>0</v>
      </c>
      <c r="AH563">
        <v>93172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92872</v>
      </c>
      <c r="AP563">
        <v>300</v>
      </c>
      <c r="AQ563">
        <v>0</v>
      </c>
      <c r="AR563">
        <v>0</v>
      </c>
      <c r="AS563" t="s">
        <v>382</v>
      </c>
      <c r="AT563">
        <v>606567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 t="s">
        <v>71</v>
      </c>
    </row>
    <row r="564" spans="1:59" x14ac:dyDescent="0.25">
      <c r="A564" t="s">
        <v>59</v>
      </c>
      <c r="B564" t="s">
        <v>2865</v>
      </c>
      <c r="C564" t="s">
        <v>3357</v>
      </c>
      <c r="D564" t="s">
        <v>168</v>
      </c>
      <c r="E564">
        <v>0</v>
      </c>
      <c r="F564">
        <v>0</v>
      </c>
      <c r="G564">
        <v>100</v>
      </c>
      <c r="H564">
        <v>0</v>
      </c>
      <c r="I564" t="s">
        <v>169</v>
      </c>
      <c r="J564">
        <v>210691295</v>
      </c>
      <c r="K564" t="s">
        <v>1236</v>
      </c>
      <c r="L564" t="s">
        <v>1237</v>
      </c>
      <c r="M564" t="s">
        <v>1223</v>
      </c>
      <c r="N564">
        <v>120</v>
      </c>
      <c r="O564" t="s">
        <v>66</v>
      </c>
      <c r="P564">
        <v>100</v>
      </c>
      <c r="Q564" t="s">
        <v>67</v>
      </c>
      <c r="R564">
        <v>600</v>
      </c>
      <c r="S564" t="s">
        <v>67</v>
      </c>
      <c r="T564">
        <v>1</v>
      </c>
      <c r="U564">
        <v>20</v>
      </c>
      <c r="V564">
        <v>0</v>
      </c>
      <c r="W564">
        <v>4658.7</v>
      </c>
      <c r="X564">
        <v>981</v>
      </c>
      <c r="Y564" t="s">
        <v>68</v>
      </c>
      <c r="AB564" t="s">
        <v>59</v>
      </c>
      <c r="AC564">
        <v>84049</v>
      </c>
      <c r="AD564">
        <v>93174</v>
      </c>
      <c r="AE564">
        <v>0</v>
      </c>
      <c r="AF564">
        <v>93174</v>
      </c>
      <c r="AG564">
        <v>0</v>
      </c>
      <c r="AH564">
        <v>93174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92874</v>
      </c>
      <c r="AP564">
        <v>300</v>
      </c>
      <c r="AQ564">
        <v>0</v>
      </c>
      <c r="AR564">
        <v>0</v>
      </c>
      <c r="AS564" t="s">
        <v>98</v>
      </c>
      <c r="AT564">
        <v>606567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 t="s">
        <v>71</v>
      </c>
    </row>
    <row r="565" spans="1:59" x14ac:dyDescent="0.25">
      <c r="A565" t="s">
        <v>59</v>
      </c>
      <c r="B565" t="s">
        <v>2865</v>
      </c>
      <c r="C565" t="s">
        <v>3357</v>
      </c>
      <c r="D565" t="s">
        <v>168</v>
      </c>
      <c r="E565">
        <v>0</v>
      </c>
      <c r="F565">
        <v>0</v>
      </c>
      <c r="G565">
        <v>100</v>
      </c>
      <c r="H565">
        <v>0</v>
      </c>
      <c r="I565" t="s">
        <v>169</v>
      </c>
      <c r="J565">
        <v>210748068</v>
      </c>
      <c r="K565" t="s">
        <v>1238</v>
      </c>
      <c r="L565" t="s">
        <v>270</v>
      </c>
      <c r="M565" t="s">
        <v>1223</v>
      </c>
      <c r="N565">
        <v>120</v>
      </c>
      <c r="O565" t="s">
        <v>66</v>
      </c>
      <c r="P565">
        <v>100</v>
      </c>
      <c r="Q565" t="s">
        <v>67</v>
      </c>
      <c r="R565">
        <v>600</v>
      </c>
      <c r="S565" t="s">
        <v>67</v>
      </c>
      <c r="T565">
        <v>1</v>
      </c>
      <c r="U565">
        <v>20</v>
      </c>
      <c r="V565">
        <v>228</v>
      </c>
      <c r="W565">
        <v>4658.7</v>
      </c>
      <c r="X565">
        <v>981</v>
      </c>
      <c r="Y565" t="s">
        <v>68</v>
      </c>
      <c r="AB565" t="s">
        <v>59</v>
      </c>
      <c r="AC565">
        <v>84049</v>
      </c>
      <c r="AD565">
        <v>93174</v>
      </c>
      <c r="AE565">
        <v>0</v>
      </c>
      <c r="AF565">
        <v>93174</v>
      </c>
      <c r="AG565">
        <v>0</v>
      </c>
      <c r="AH565">
        <v>93174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92874</v>
      </c>
      <c r="AP565">
        <v>300</v>
      </c>
      <c r="AQ565">
        <v>0</v>
      </c>
      <c r="AR565">
        <v>0</v>
      </c>
      <c r="AS565" t="s">
        <v>111</v>
      </c>
      <c r="AT565">
        <v>606567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 t="s">
        <v>71</v>
      </c>
    </row>
    <row r="566" spans="1:59" x14ac:dyDescent="0.25">
      <c r="A566" t="s">
        <v>59</v>
      </c>
      <c r="B566" t="s">
        <v>2865</v>
      </c>
      <c r="C566" t="s">
        <v>3357</v>
      </c>
      <c r="D566" t="s">
        <v>168</v>
      </c>
      <c r="E566">
        <v>0</v>
      </c>
      <c r="F566">
        <v>0</v>
      </c>
      <c r="G566">
        <v>100</v>
      </c>
      <c r="H566">
        <v>0</v>
      </c>
      <c r="I566" t="s">
        <v>169</v>
      </c>
      <c r="J566">
        <v>210710497</v>
      </c>
      <c r="K566" t="s">
        <v>1240</v>
      </c>
      <c r="L566" t="s">
        <v>270</v>
      </c>
      <c r="M566" t="s">
        <v>1223</v>
      </c>
      <c r="N566">
        <v>120</v>
      </c>
      <c r="O566" t="s">
        <v>66</v>
      </c>
      <c r="P566">
        <v>100</v>
      </c>
      <c r="Q566" t="s">
        <v>67</v>
      </c>
      <c r="R566">
        <v>600</v>
      </c>
      <c r="S566" t="s">
        <v>67</v>
      </c>
      <c r="T566">
        <v>1</v>
      </c>
      <c r="U566">
        <v>20</v>
      </c>
      <c r="V566">
        <v>31</v>
      </c>
      <c r="W566">
        <v>4658.7</v>
      </c>
      <c r="X566">
        <v>981</v>
      </c>
      <c r="Y566" t="s">
        <v>68</v>
      </c>
      <c r="AB566" t="s">
        <v>59</v>
      </c>
      <c r="AC566">
        <v>84049</v>
      </c>
      <c r="AD566">
        <v>93174</v>
      </c>
      <c r="AE566">
        <v>0</v>
      </c>
      <c r="AF566">
        <v>93174</v>
      </c>
      <c r="AG566">
        <v>0</v>
      </c>
      <c r="AH566">
        <v>93174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92874</v>
      </c>
      <c r="AP566">
        <v>300</v>
      </c>
      <c r="AQ566">
        <v>0</v>
      </c>
      <c r="AR566">
        <v>0</v>
      </c>
      <c r="AS566" t="s">
        <v>74</v>
      </c>
      <c r="AT566">
        <v>606567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 t="s">
        <v>71</v>
      </c>
    </row>
    <row r="567" spans="1:59" x14ac:dyDescent="0.25">
      <c r="A567" t="s">
        <v>69</v>
      </c>
      <c r="B567" t="s">
        <v>2865</v>
      </c>
      <c r="C567" t="s">
        <v>3358</v>
      </c>
      <c r="D567" t="s">
        <v>168</v>
      </c>
      <c r="E567">
        <v>0</v>
      </c>
      <c r="F567">
        <v>0</v>
      </c>
      <c r="G567">
        <v>100</v>
      </c>
      <c r="H567">
        <v>0</v>
      </c>
      <c r="I567" t="s">
        <v>169</v>
      </c>
      <c r="J567">
        <v>210472201</v>
      </c>
      <c r="K567" t="s">
        <v>3359</v>
      </c>
      <c r="L567" t="s">
        <v>220</v>
      </c>
      <c r="M567" t="s">
        <v>2677</v>
      </c>
      <c r="N567">
        <v>30</v>
      </c>
      <c r="O567" t="s">
        <v>66</v>
      </c>
      <c r="P567">
        <v>140</v>
      </c>
      <c r="Q567" t="s">
        <v>67</v>
      </c>
      <c r="R567">
        <v>100</v>
      </c>
      <c r="S567" t="s">
        <v>67</v>
      </c>
      <c r="T567">
        <v>1</v>
      </c>
      <c r="U567">
        <v>42</v>
      </c>
      <c r="V567">
        <v>53</v>
      </c>
      <c r="W567">
        <v>22359.95</v>
      </c>
      <c r="X567">
        <v>2735</v>
      </c>
      <c r="Y567" t="s">
        <v>68</v>
      </c>
      <c r="AC567">
        <v>855755</v>
      </c>
      <c r="AD567">
        <v>939118</v>
      </c>
      <c r="AE567">
        <v>0</v>
      </c>
      <c r="AF567">
        <v>939118</v>
      </c>
      <c r="AG567">
        <v>0</v>
      </c>
      <c r="AH567">
        <v>939118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938818</v>
      </c>
      <c r="AP567">
        <v>300</v>
      </c>
      <c r="AQ567">
        <v>0</v>
      </c>
      <c r="AR567">
        <v>0</v>
      </c>
      <c r="AS567" t="s">
        <v>2678</v>
      </c>
      <c r="AT567">
        <v>606896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</row>
    <row r="568" spans="1:59" x14ac:dyDescent="0.25">
      <c r="A568" t="s">
        <v>69</v>
      </c>
      <c r="B568" t="s">
        <v>2865</v>
      </c>
      <c r="C568" t="s">
        <v>3360</v>
      </c>
      <c r="D568" t="s">
        <v>168</v>
      </c>
      <c r="E568">
        <v>0</v>
      </c>
      <c r="F568">
        <v>0</v>
      </c>
      <c r="G568">
        <v>100</v>
      </c>
      <c r="H568">
        <v>0</v>
      </c>
      <c r="I568" t="s">
        <v>169</v>
      </c>
      <c r="J568">
        <v>210231867</v>
      </c>
      <c r="K568" t="s">
        <v>3361</v>
      </c>
      <c r="L568" t="s">
        <v>2681</v>
      </c>
      <c r="M568" t="s">
        <v>2677</v>
      </c>
      <c r="N568">
        <v>60</v>
      </c>
      <c r="O568" t="s">
        <v>66</v>
      </c>
      <c r="P568">
        <v>70</v>
      </c>
      <c r="Q568" t="s">
        <v>67</v>
      </c>
      <c r="R568">
        <v>100</v>
      </c>
      <c r="S568" t="s">
        <v>67</v>
      </c>
      <c r="T568">
        <v>1</v>
      </c>
      <c r="U568">
        <v>42</v>
      </c>
      <c r="V568">
        <v>102</v>
      </c>
      <c r="W568">
        <v>22359.95</v>
      </c>
      <c r="X568">
        <v>2729</v>
      </c>
      <c r="Y568" t="s">
        <v>68</v>
      </c>
      <c r="AC568">
        <v>855755</v>
      </c>
      <c r="AD568">
        <v>939118</v>
      </c>
      <c r="AE568">
        <v>0</v>
      </c>
      <c r="AF568">
        <v>939118</v>
      </c>
      <c r="AG568">
        <v>0</v>
      </c>
      <c r="AH568">
        <v>939118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938818</v>
      </c>
      <c r="AP568">
        <v>300</v>
      </c>
      <c r="AQ568">
        <v>0</v>
      </c>
      <c r="AR568">
        <v>0</v>
      </c>
      <c r="AS568" t="s">
        <v>2678</v>
      </c>
      <c r="AT568">
        <v>606893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</row>
    <row r="569" spans="1:59" x14ac:dyDescent="0.25">
      <c r="A569" t="s">
        <v>69</v>
      </c>
      <c r="B569" t="s">
        <v>2865</v>
      </c>
      <c r="C569" t="s">
        <v>3362</v>
      </c>
      <c r="D569" t="s">
        <v>168</v>
      </c>
      <c r="E569">
        <v>0</v>
      </c>
      <c r="F569">
        <v>0</v>
      </c>
      <c r="G569">
        <v>100</v>
      </c>
      <c r="H569">
        <v>0</v>
      </c>
      <c r="I569" t="s">
        <v>169</v>
      </c>
      <c r="J569">
        <v>210297287</v>
      </c>
      <c r="K569" t="s">
        <v>3363</v>
      </c>
      <c r="L569" t="s">
        <v>3364</v>
      </c>
      <c r="M569" t="s">
        <v>3365</v>
      </c>
      <c r="N569">
        <v>1</v>
      </c>
      <c r="O569" t="s">
        <v>375</v>
      </c>
      <c r="P569">
        <v>30</v>
      </c>
      <c r="Q569" t="s">
        <v>67</v>
      </c>
      <c r="R569">
        <v>3.57</v>
      </c>
      <c r="S569" t="s">
        <v>67</v>
      </c>
      <c r="T569">
        <v>1</v>
      </c>
      <c r="U569">
        <v>8.4</v>
      </c>
      <c r="V569">
        <v>4</v>
      </c>
      <c r="W569">
        <v>28681.98</v>
      </c>
      <c r="X569">
        <v>3683</v>
      </c>
      <c r="Y569" t="s">
        <v>68</v>
      </c>
      <c r="AC569">
        <v>218925</v>
      </c>
      <c r="AD569">
        <v>241025</v>
      </c>
      <c r="AE569">
        <v>0</v>
      </c>
      <c r="AF569">
        <v>241025</v>
      </c>
      <c r="AG569">
        <v>0</v>
      </c>
      <c r="AH569">
        <v>241025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240725</v>
      </c>
      <c r="AP569">
        <v>300</v>
      </c>
      <c r="AQ569">
        <v>0</v>
      </c>
      <c r="AR569">
        <v>0</v>
      </c>
      <c r="AS569" t="s">
        <v>70</v>
      </c>
      <c r="AT569">
        <v>606296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</row>
    <row r="570" spans="1:59" x14ac:dyDescent="0.25">
      <c r="A570" t="s">
        <v>69</v>
      </c>
      <c r="B570" t="s">
        <v>2865</v>
      </c>
      <c r="C570" t="s">
        <v>3366</v>
      </c>
      <c r="D570" t="s">
        <v>168</v>
      </c>
      <c r="E570">
        <v>0</v>
      </c>
      <c r="F570">
        <v>0</v>
      </c>
      <c r="G570">
        <v>100</v>
      </c>
      <c r="H570">
        <v>0</v>
      </c>
      <c r="I570" t="s">
        <v>169</v>
      </c>
      <c r="J570">
        <v>210043094</v>
      </c>
      <c r="K570" t="s">
        <v>3367</v>
      </c>
      <c r="L570" t="s">
        <v>3368</v>
      </c>
      <c r="M570" t="s">
        <v>3369</v>
      </c>
      <c r="N570">
        <v>1</v>
      </c>
      <c r="O570" t="s">
        <v>375</v>
      </c>
      <c r="P570">
        <v>3.75</v>
      </c>
      <c r="Q570" t="s">
        <v>67</v>
      </c>
      <c r="R570">
        <v>0.1339285714</v>
      </c>
      <c r="S570" t="s">
        <v>67</v>
      </c>
      <c r="T570">
        <v>1</v>
      </c>
      <c r="U570">
        <v>28</v>
      </c>
      <c r="V570">
        <v>1064</v>
      </c>
      <c r="W570">
        <v>1250.79</v>
      </c>
      <c r="X570">
        <v>-1</v>
      </c>
      <c r="Y570" t="s">
        <v>68</v>
      </c>
      <c r="AC570">
        <v>31000</v>
      </c>
      <c r="AD570">
        <v>35022</v>
      </c>
      <c r="AE570">
        <v>0</v>
      </c>
      <c r="AF570">
        <v>35022</v>
      </c>
      <c r="AG570">
        <v>0</v>
      </c>
      <c r="AH570">
        <v>35022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34722</v>
      </c>
      <c r="AP570">
        <v>300</v>
      </c>
      <c r="AQ570">
        <v>0</v>
      </c>
      <c r="AR570">
        <v>0</v>
      </c>
      <c r="AS570" t="s">
        <v>2379</v>
      </c>
      <c r="AT570">
        <v>606729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</row>
    <row r="571" spans="1:59" x14ac:dyDescent="0.25">
      <c r="A571" t="s">
        <v>69</v>
      </c>
      <c r="B571" t="s">
        <v>2865</v>
      </c>
      <c r="C571" t="s">
        <v>3366</v>
      </c>
      <c r="D571" t="s">
        <v>168</v>
      </c>
      <c r="E571">
        <v>0</v>
      </c>
      <c r="F571">
        <v>0</v>
      </c>
      <c r="G571">
        <v>100</v>
      </c>
      <c r="H571">
        <v>0</v>
      </c>
      <c r="I571" t="s">
        <v>169</v>
      </c>
      <c r="J571">
        <v>210145692</v>
      </c>
      <c r="K571" t="s">
        <v>3370</v>
      </c>
      <c r="L571" t="s">
        <v>3143</v>
      </c>
      <c r="M571" t="s">
        <v>3369</v>
      </c>
      <c r="N571">
        <v>1</v>
      </c>
      <c r="O571" t="s">
        <v>375</v>
      </c>
      <c r="P571">
        <v>3.75</v>
      </c>
      <c r="Q571" t="s">
        <v>67</v>
      </c>
      <c r="R571">
        <v>0.1339285714</v>
      </c>
      <c r="S571" t="s">
        <v>67</v>
      </c>
      <c r="T571">
        <v>1</v>
      </c>
      <c r="U571">
        <v>28</v>
      </c>
      <c r="V571">
        <v>336</v>
      </c>
      <c r="W571">
        <v>1201.07</v>
      </c>
      <c r="X571">
        <v>-1</v>
      </c>
      <c r="Y571" t="s">
        <v>68</v>
      </c>
      <c r="AC571">
        <v>29731</v>
      </c>
      <c r="AD571">
        <v>33630</v>
      </c>
      <c r="AE571">
        <v>0</v>
      </c>
      <c r="AF571">
        <v>33630</v>
      </c>
      <c r="AG571">
        <v>0</v>
      </c>
      <c r="AH571">
        <v>33630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33330</v>
      </c>
      <c r="AP571">
        <v>300</v>
      </c>
      <c r="AQ571">
        <v>0</v>
      </c>
      <c r="AR571">
        <v>0</v>
      </c>
      <c r="AS571" t="s">
        <v>2630</v>
      </c>
      <c r="AT571">
        <v>606729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</row>
    <row r="572" spans="1:59" x14ac:dyDescent="0.25">
      <c r="A572" t="s">
        <v>69</v>
      </c>
      <c r="B572" t="s">
        <v>2865</v>
      </c>
      <c r="C572" t="s">
        <v>3371</v>
      </c>
      <c r="D572" t="s">
        <v>168</v>
      </c>
      <c r="E572">
        <v>0</v>
      </c>
      <c r="F572">
        <v>0</v>
      </c>
      <c r="G572">
        <v>100</v>
      </c>
      <c r="H572">
        <v>0</v>
      </c>
      <c r="I572" t="s">
        <v>169</v>
      </c>
      <c r="J572">
        <v>210219051</v>
      </c>
      <c r="K572" t="s">
        <v>3372</v>
      </c>
      <c r="L572" t="s">
        <v>83</v>
      </c>
      <c r="M572" t="s">
        <v>1284</v>
      </c>
      <c r="N572">
        <v>28</v>
      </c>
      <c r="O572" t="s">
        <v>66</v>
      </c>
      <c r="P572">
        <v>50</v>
      </c>
      <c r="Q572" t="s">
        <v>67</v>
      </c>
      <c r="R572">
        <v>50</v>
      </c>
      <c r="S572" t="s">
        <v>67</v>
      </c>
      <c r="T572">
        <v>1</v>
      </c>
      <c r="U572">
        <v>28</v>
      </c>
      <c r="V572">
        <v>690</v>
      </c>
      <c r="W572">
        <v>154.88999999999999</v>
      </c>
      <c r="X572">
        <v>75</v>
      </c>
      <c r="Y572" t="s">
        <v>68</v>
      </c>
      <c r="AC572">
        <v>3297</v>
      </c>
      <c r="AD572">
        <v>4337</v>
      </c>
      <c r="AE572">
        <v>0</v>
      </c>
      <c r="AF572">
        <v>4337</v>
      </c>
      <c r="AG572">
        <v>0</v>
      </c>
      <c r="AH572">
        <v>4337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4037</v>
      </c>
      <c r="AP572">
        <v>300</v>
      </c>
      <c r="AQ572">
        <v>0</v>
      </c>
      <c r="AR572">
        <v>0</v>
      </c>
      <c r="AS572" t="s">
        <v>98</v>
      </c>
      <c r="AT572">
        <v>606731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</row>
    <row r="573" spans="1:59" x14ac:dyDescent="0.25">
      <c r="A573" t="s">
        <v>69</v>
      </c>
      <c r="B573" t="s">
        <v>2865</v>
      </c>
      <c r="C573" t="s">
        <v>3371</v>
      </c>
      <c r="D573" t="s">
        <v>168</v>
      </c>
      <c r="E573">
        <v>0</v>
      </c>
      <c r="F573">
        <v>0</v>
      </c>
      <c r="G573">
        <v>100</v>
      </c>
      <c r="H573">
        <v>0</v>
      </c>
      <c r="I573" t="s">
        <v>169</v>
      </c>
      <c r="J573">
        <v>210719085</v>
      </c>
      <c r="K573" t="s">
        <v>3373</v>
      </c>
      <c r="L573" t="s">
        <v>64</v>
      </c>
      <c r="M573" t="s">
        <v>1284</v>
      </c>
      <c r="N573">
        <v>30</v>
      </c>
      <c r="O573" t="s">
        <v>66</v>
      </c>
      <c r="P573">
        <v>50</v>
      </c>
      <c r="Q573" t="s">
        <v>67</v>
      </c>
      <c r="R573">
        <v>50</v>
      </c>
      <c r="S573" t="s">
        <v>67</v>
      </c>
      <c r="T573">
        <v>1</v>
      </c>
      <c r="U573">
        <v>30</v>
      </c>
      <c r="V573">
        <v>6867</v>
      </c>
      <c r="W573">
        <v>153.47</v>
      </c>
      <c r="X573">
        <v>75</v>
      </c>
      <c r="Y573" t="s">
        <v>68</v>
      </c>
      <c r="AC573">
        <v>3530</v>
      </c>
      <c r="AD573">
        <v>4604</v>
      </c>
      <c r="AE573">
        <v>0</v>
      </c>
      <c r="AF573">
        <v>4604</v>
      </c>
      <c r="AG573">
        <v>0</v>
      </c>
      <c r="AH573">
        <v>4604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4304</v>
      </c>
      <c r="AP573">
        <v>300</v>
      </c>
      <c r="AQ573">
        <v>0</v>
      </c>
      <c r="AR573">
        <v>0</v>
      </c>
      <c r="AS573" t="s">
        <v>1191</v>
      </c>
      <c r="AT573">
        <v>606731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</row>
    <row r="574" spans="1:59" x14ac:dyDescent="0.25">
      <c r="A574" t="s">
        <v>69</v>
      </c>
      <c r="B574" t="s">
        <v>2865</v>
      </c>
      <c r="C574" t="s">
        <v>3374</v>
      </c>
      <c r="D574" t="s">
        <v>168</v>
      </c>
      <c r="E574">
        <v>0</v>
      </c>
      <c r="F574">
        <v>0</v>
      </c>
      <c r="G574">
        <v>100</v>
      </c>
      <c r="H574">
        <v>0</v>
      </c>
      <c r="I574" t="s">
        <v>169</v>
      </c>
      <c r="J574">
        <v>210510863</v>
      </c>
      <c r="K574" t="s">
        <v>3375</v>
      </c>
      <c r="L574" t="s">
        <v>3376</v>
      </c>
      <c r="M574" t="s">
        <v>3377</v>
      </c>
      <c r="N574">
        <v>5</v>
      </c>
      <c r="O574" t="s">
        <v>375</v>
      </c>
      <c r="P574">
        <v>480</v>
      </c>
      <c r="Q574" t="s">
        <v>318</v>
      </c>
      <c r="R574">
        <v>0.35</v>
      </c>
      <c r="S574" t="s">
        <v>67</v>
      </c>
      <c r="T574">
        <v>1000</v>
      </c>
      <c r="U574">
        <v>6.86</v>
      </c>
      <c r="V574">
        <v>1388</v>
      </c>
      <c r="W574">
        <v>3853.06</v>
      </c>
      <c r="X574">
        <v>1164</v>
      </c>
      <c r="Y574" t="s">
        <v>68</v>
      </c>
      <c r="AC574">
        <v>23154</v>
      </c>
      <c r="AD574">
        <v>26421</v>
      </c>
      <c r="AE574">
        <v>0</v>
      </c>
      <c r="AF574">
        <v>26421</v>
      </c>
      <c r="AG574">
        <v>0</v>
      </c>
      <c r="AH574">
        <v>26421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26121</v>
      </c>
      <c r="AP574">
        <v>300</v>
      </c>
      <c r="AQ574">
        <v>0</v>
      </c>
      <c r="AR574">
        <v>0</v>
      </c>
      <c r="AS574" t="s">
        <v>70</v>
      </c>
      <c r="AT574">
        <v>606736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</row>
    <row r="575" spans="1:59" x14ac:dyDescent="0.25">
      <c r="A575" t="s">
        <v>69</v>
      </c>
      <c r="B575" t="s">
        <v>2865</v>
      </c>
      <c r="C575" t="s">
        <v>3378</v>
      </c>
      <c r="D575" t="s">
        <v>168</v>
      </c>
      <c r="E575">
        <v>0</v>
      </c>
      <c r="F575">
        <v>0</v>
      </c>
      <c r="G575">
        <v>100</v>
      </c>
      <c r="H575">
        <v>0</v>
      </c>
      <c r="I575" t="s">
        <v>169</v>
      </c>
      <c r="J575">
        <v>210214873</v>
      </c>
      <c r="K575" t="s">
        <v>3379</v>
      </c>
      <c r="L575" t="s">
        <v>270</v>
      </c>
      <c r="M575" t="s">
        <v>2273</v>
      </c>
      <c r="N575">
        <v>120</v>
      </c>
      <c r="O575" t="s">
        <v>66</v>
      </c>
      <c r="P575">
        <v>180</v>
      </c>
      <c r="Q575" t="s">
        <v>67</v>
      </c>
      <c r="R575">
        <v>2</v>
      </c>
      <c r="S575" t="s">
        <v>164</v>
      </c>
      <c r="T575">
        <v>1000</v>
      </c>
      <c r="U575">
        <v>10.8</v>
      </c>
      <c r="V575">
        <v>1744</v>
      </c>
      <c r="W575">
        <v>3648.61</v>
      </c>
      <c r="X575">
        <v>1050</v>
      </c>
      <c r="Y575" t="s">
        <v>68</v>
      </c>
      <c r="AC575">
        <v>34999</v>
      </c>
      <c r="AD575">
        <v>39405</v>
      </c>
      <c r="AE575">
        <v>0</v>
      </c>
      <c r="AF575">
        <v>39405</v>
      </c>
      <c r="AG575">
        <v>0</v>
      </c>
      <c r="AH575">
        <v>39405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39105</v>
      </c>
      <c r="AP575">
        <v>300</v>
      </c>
      <c r="AQ575">
        <v>0</v>
      </c>
      <c r="AR575">
        <v>0</v>
      </c>
      <c r="AS575" t="s">
        <v>398</v>
      </c>
      <c r="AT575">
        <v>606744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</row>
    <row r="576" spans="1:59" x14ac:dyDescent="0.25">
      <c r="A576" t="s">
        <v>69</v>
      </c>
      <c r="B576" t="s">
        <v>2865</v>
      </c>
      <c r="C576" t="s">
        <v>3380</v>
      </c>
      <c r="D576" t="s">
        <v>168</v>
      </c>
      <c r="E576">
        <v>0</v>
      </c>
      <c r="F576">
        <v>0</v>
      </c>
      <c r="G576">
        <v>100</v>
      </c>
      <c r="H576">
        <v>0</v>
      </c>
      <c r="I576" t="s">
        <v>169</v>
      </c>
      <c r="J576">
        <v>210181737</v>
      </c>
      <c r="K576" t="s">
        <v>3381</v>
      </c>
      <c r="L576" t="s">
        <v>343</v>
      </c>
      <c r="M576" t="s">
        <v>2273</v>
      </c>
      <c r="N576">
        <v>100</v>
      </c>
      <c r="O576" t="s">
        <v>66</v>
      </c>
      <c r="P576">
        <v>250</v>
      </c>
      <c r="Q576" t="s">
        <v>67</v>
      </c>
      <c r="R576">
        <v>2</v>
      </c>
      <c r="S576" t="s">
        <v>164</v>
      </c>
      <c r="T576">
        <v>1000</v>
      </c>
      <c r="U576">
        <v>12.5</v>
      </c>
      <c r="V576">
        <v>2863</v>
      </c>
      <c r="W576">
        <v>1515.68</v>
      </c>
      <c r="X576">
        <v>562</v>
      </c>
      <c r="Y576" t="s">
        <v>68</v>
      </c>
      <c r="AC576">
        <v>16335</v>
      </c>
      <c r="AD576">
        <v>18946</v>
      </c>
      <c r="AE576">
        <v>0</v>
      </c>
      <c r="AF576">
        <v>18946</v>
      </c>
      <c r="AG576">
        <v>0</v>
      </c>
      <c r="AH576">
        <v>18946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18646</v>
      </c>
      <c r="AP576">
        <v>300</v>
      </c>
      <c r="AQ576">
        <v>0</v>
      </c>
      <c r="AR576">
        <v>0</v>
      </c>
      <c r="AS576" t="s">
        <v>1000</v>
      </c>
      <c r="AT576">
        <v>606742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1</v>
      </c>
    </row>
    <row r="577" spans="1:59" x14ac:dyDescent="0.25">
      <c r="A577" t="s">
        <v>69</v>
      </c>
      <c r="B577" t="s">
        <v>2865</v>
      </c>
      <c r="C577" t="s">
        <v>3380</v>
      </c>
      <c r="D577" t="s">
        <v>168</v>
      </c>
      <c r="E577">
        <v>0</v>
      </c>
      <c r="F577">
        <v>0</v>
      </c>
      <c r="G577">
        <v>100</v>
      </c>
      <c r="H577">
        <v>0</v>
      </c>
      <c r="I577" t="s">
        <v>169</v>
      </c>
      <c r="J577">
        <v>210275641</v>
      </c>
      <c r="K577" t="s">
        <v>3382</v>
      </c>
      <c r="L577" t="s">
        <v>343</v>
      </c>
      <c r="M577" t="s">
        <v>2273</v>
      </c>
      <c r="N577">
        <v>100</v>
      </c>
      <c r="O577" t="s">
        <v>66</v>
      </c>
      <c r="P577">
        <v>250</v>
      </c>
      <c r="Q577" t="s">
        <v>67</v>
      </c>
      <c r="R577">
        <v>2</v>
      </c>
      <c r="S577" t="s">
        <v>164</v>
      </c>
      <c r="T577">
        <v>1000</v>
      </c>
      <c r="U577">
        <v>12.5</v>
      </c>
      <c r="V577">
        <v>15</v>
      </c>
      <c r="W577">
        <v>1515.68</v>
      </c>
      <c r="X577">
        <v>562</v>
      </c>
      <c r="Y577" t="s">
        <v>68</v>
      </c>
      <c r="AC577">
        <v>16335</v>
      </c>
      <c r="AD577">
        <v>18946</v>
      </c>
      <c r="AE577">
        <v>0</v>
      </c>
      <c r="AF577">
        <v>18946</v>
      </c>
      <c r="AG577">
        <v>0</v>
      </c>
      <c r="AH577">
        <v>18946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18646</v>
      </c>
      <c r="AP577">
        <v>300</v>
      </c>
      <c r="AQ577">
        <v>0</v>
      </c>
      <c r="AR577">
        <v>0</v>
      </c>
      <c r="AS577" t="s">
        <v>98</v>
      </c>
      <c r="AT577">
        <v>606742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1</v>
      </c>
    </row>
    <row r="578" spans="1:59" x14ac:dyDescent="0.25">
      <c r="A578" t="s">
        <v>69</v>
      </c>
      <c r="B578" t="s">
        <v>2865</v>
      </c>
      <c r="C578" t="s">
        <v>3383</v>
      </c>
      <c r="D578" t="s">
        <v>168</v>
      </c>
      <c r="E578">
        <v>0</v>
      </c>
      <c r="F578">
        <v>90</v>
      </c>
      <c r="G578">
        <v>0</v>
      </c>
      <c r="H578">
        <v>0</v>
      </c>
      <c r="I578" t="s">
        <v>169</v>
      </c>
      <c r="J578">
        <v>210181575</v>
      </c>
      <c r="K578" t="s">
        <v>3384</v>
      </c>
      <c r="L578" t="s">
        <v>64</v>
      </c>
      <c r="M578" t="s">
        <v>1318</v>
      </c>
      <c r="N578">
        <v>30</v>
      </c>
      <c r="O578" t="s">
        <v>66</v>
      </c>
      <c r="P578">
        <v>10</v>
      </c>
      <c r="Q578" t="s">
        <v>67</v>
      </c>
      <c r="R578">
        <v>20</v>
      </c>
      <c r="S578" t="s">
        <v>67</v>
      </c>
      <c r="T578">
        <v>1</v>
      </c>
      <c r="U578">
        <v>15</v>
      </c>
      <c r="V578">
        <v>258</v>
      </c>
      <c r="W578">
        <v>1102.93</v>
      </c>
      <c r="X578">
        <v>754</v>
      </c>
      <c r="Y578" t="s">
        <v>68</v>
      </c>
      <c r="AC578">
        <v>14144</v>
      </c>
      <c r="AD578">
        <v>16544</v>
      </c>
      <c r="AE578">
        <v>0</v>
      </c>
      <c r="AF578">
        <v>16544</v>
      </c>
      <c r="AG578">
        <v>0</v>
      </c>
      <c r="AH578">
        <v>16544</v>
      </c>
      <c r="AI578">
        <v>0</v>
      </c>
      <c r="AJ578">
        <v>0</v>
      </c>
      <c r="AK578">
        <v>14890</v>
      </c>
      <c r="AL578">
        <v>1654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 t="s">
        <v>121</v>
      </c>
      <c r="AT578">
        <v>606747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</row>
    <row r="579" spans="1:59" x14ac:dyDescent="0.25">
      <c r="A579" t="s">
        <v>69</v>
      </c>
      <c r="B579" t="s">
        <v>2865</v>
      </c>
      <c r="C579" t="s">
        <v>3383</v>
      </c>
      <c r="D579" t="s">
        <v>168</v>
      </c>
      <c r="E579">
        <v>0</v>
      </c>
      <c r="F579">
        <v>90</v>
      </c>
      <c r="G579">
        <v>0</v>
      </c>
      <c r="H579">
        <v>0</v>
      </c>
      <c r="I579" t="s">
        <v>169</v>
      </c>
      <c r="J579">
        <v>210213429</v>
      </c>
      <c r="K579" t="s">
        <v>3384</v>
      </c>
      <c r="L579" t="s">
        <v>1319</v>
      </c>
      <c r="M579" t="s">
        <v>1318</v>
      </c>
      <c r="N579">
        <v>30</v>
      </c>
      <c r="O579" t="s">
        <v>66</v>
      </c>
      <c r="P579">
        <v>10</v>
      </c>
      <c r="Q579" t="s">
        <v>67</v>
      </c>
      <c r="R579">
        <v>20</v>
      </c>
      <c r="S579" t="s">
        <v>67</v>
      </c>
      <c r="T579">
        <v>1</v>
      </c>
      <c r="U579">
        <v>15</v>
      </c>
      <c r="V579">
        <v>951</v>
      </c>
      <c r="W579">
        <v>1102.93</v>
      </c>
      <c r="X579">
        <v>754</v>
      </c>
      <c r="Y579" t="s">
        <v>68</v>
      </c>
      <c r="AC579">
        <v>14144</v>
      </c>
      <c r="AD579">
        <v>16544</v>
      </c>
      <c r="AE579">
        <v>0</v>
      </c>
      <c r="AF579">
        <v>16544</v>
      </c>
      <c r="AG579">
        <v>0</v>
      </c>
      <c r="AH579">
        <v>16544</v>
      </c>
      <c r="AI579">
        <v>0</v>
      </c>
      <c r="AJ579">
        <v>0</v>
      </c>
      <c r="AK579">
        <v>14890</v>
      </c>
      <c r="AL579">
        <v>1654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 t="s">
        <v>121</v>
      </c>
      <c r="AT579">
        <v>606747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</row>
    <row r="580" spans="1:59" x14ac:dyDescent="0.25">
      <c r="A580" t="s">
        <v>69</v>
      </c>
      <c r="B580" t="s">
        <v>2865</v>
      </c>
      <c r="C580" t="s">
        <v>3383</v>
      </c>
      <c r="D580" t="s">
        <v>168</v>
      </c>
      <c r="E580">
        <v>0</v>
      </c>
      <c r="F580">
        <v>90</v>
      </c>
      <c r="G580">
        <v>0</v>
      </c>
      <c r="H580">
        <v>0</v>
      </c>
      <c r="I580" t="s">
        <v>169</v>
      </c>
      <c r="J580">
        <v>210478736</v>
      </c>
      <c r="K580" t="s">
        <v>3385</v>
      </c>
      <c r="L580" t="s">
        <v>220</v>
      </c>
      <c r="M580" t="s">
        <v>1318</v>
      </c>
      <c r="N580">
        <v>30</v>
      </c>
      <c r="O580" t="s">
        <v>66</v>
      </c>
      <c r="P580">
        <v>10</v>
      </c>
      <c r="Q580" t="s">
        <v>67</v>
      </c>
      <c r="R580">
        <v>20</v>
      </c>
      <c r="S580" t="s">
        <v>67</v>
      </c>
      <c r="T580">
        <v>1</v>
      </c>
      <c r="U580">
        <v>15</v>
      </c>
      <c r="V580">
        <v>1937</v>
      </c>
      <c r="W580">
        <v>792.8</v>
      </c>
      <c r="X580">
        <v>754</v>
      </c>
      <c r="Y580" t="s">
        <v>68</v>
      </c>
      <c r="AC580">
        <v>9900</v>
      </c>
      <c r="AD580">
        <v>11892</v>
      </c>
      <c r="AE580">
        <v>0</v>
      </c>
      <c r="AF580">
        <v>11892</v>
      </c>
      <c r="AG580">
        <v>0</v>
      </c>
      <c r="AH580">
        <v>11892</v>
      </c>
      <c r="AI580">
        <v>0</v>
      </c>
      <c r="AJ580">
        <v>0</v>
      </c>
      <c r="AK580">
        <v>10703</v>
      </c>
      <c r="AL580">
        <v>1189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 t="s">
        <v>92</v>
      </c>
      <c r="AT580">
        <v>606747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</row>
    <row r="581" spans="1:59" x14ac:dyDescent="0.25">
      <c r="A581" t="s">
        <v>69</v>
      </c>
      <c r="B581" t="s">
        <v>2865</v>
      </c>
      <c r="C581" t="s">
        <v>3386</v>
      </c>
      <c r="D581" t="s">
        <v>168</v>
      </c>
      <c r="E581">
        <v>0</v>
      </c>
      <c r="F581">
        <v>90</v>
      </c>
      <c r="G581">
        <v>100</v>
      </c>
      <c r="H581">
        <v>0</v>
      </c>
      <c r="I581" t="s">
        <v>169</v>
      </c>
      <c r="J581">
        <v>210123080</v>
      </c>
      <c r="K581" t="s">
        <v>3387</v>
      </c>
      <c r="L581" t="s">
        <v>177</v>
      </c>
      <c r="M581" t="s">
        <v>3388</v>
      </c>
      <c r="N581">
        <v>60</v>
      </c>
      <c r="O581" t="s">
        <v>66</v>
      </c>
      <c r="P581">
        <v>10</v>
      </c>
      <c r="Q581" t="s">
        <v>67</v>
      </c>
      <c r="R581">
        <v>0.25</v>
      </c>
      <c r="S581" t="s">
        <v>164</v>
      </c>
      <c r="T581">
        <v>1000</v>
      </c>
      <c r="U581">
        <v>2.4</v>
      </c>
      <c r="V581">
        <v>639</v>
      </c>
      <c r="W581">
        <v>2505.83</v>
      </c>
      <c r="X581">
        <v>1046</v>
      </c>
      <c r="Y581" t="s">
        <v>68</v>
      </c>
      <c r="AC581">
        <v>4650</v>
      </c>
      <c r="AD581">
        <v>6014</v>
      </c>
      <c r="AE581">
        <v>0</v>
      </c>
      <c r="AF581">
        <v>6014</v>
      </c>
      <c r="AG581">
        <v>0</v>
      </c>
      <c r="AH581">
        <v>6014</v>
      </c>
      <c r="AI581">
        <v>0</v>
      </c>
      <c r="AJ581">
        <v>0</v>
      </c>
      <c r="AK581">
        <v>5413</v>
      </c>
      <c r="AL581">
        <v>601</v>
      </c>
      <c r="AM581">
        <v>0</v>
      </c>
      <c r="AN581">
        <v>0</v>
      </c>
      <c r="AO581">
        <v>5714</v>
      </c>
      <c r="AP581">
        <v>300</v>
      </c>
      <c r="AQ581">
        <v>0</v>
      </c>
      <c r="AR581">
        <v>0</v>
      </c>
      <c r="AS581" t="s">
        <v>398</v>
      </c>
      <c r="AT581">
        <v>606739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</row>
    <row r="582" spans="1:59" x14ac:dyDescent="0.25">
      <c r="A582" t="s">
        <v>69</v>
      </c>
      <c r="B582" t="s">
        <v>2865</v>
      </c>
      <c r="C582" t="s">
        <v>3389</v>
      </c>
      <c r="D582" t="s">
        <v>168</v>
      </c>
      <c r="E582">
        <v>0</v>
      </c>
      <c r="F582">
        <v>90</v>
      </c>
      <c r="G582">
        <v>100</v>
      </c>
      <c r="H582">
        <v>0</v>
      </c>
      <c r="I582" t="s">
        <v>169</v>
      </c>
      <c r="J582">
        <v>210031063</v>
      </c>
      <c r="K582" t="s">
        <v>3390</v>
      </c>
      <c r="L582" t="s">
        <v>3021</v>
      </c>
      <c r="M582" t="s">
        <v>3388</v>
      </c>
      <c r="N582">
        <v>50</v>
      </c>
      <c r="O582" t="s">
        <v>969</v>
      </c>
      <c r="P582">
        <v>100</v>
      </c>
      <c r="Q582" t="s">
        <v>67</v>
      </c>
      <c r="R582">
        <v>0.25</v>
      </c>
      <c r="S582" t="s">
        <v>164</v>
      </c>
      <c r="T582">
        <v>1000</v>
      </c>
      <c r="U582">
        <v>20</v>
      </c>
      <c r="V582">
        <v>294</v>
      </c>
      <c r="W582">
        <v>2012.75</v>
      </c>
      <c r="X582">
        <v>122</v>
      </c>
      <c r="Y582" t="s">
        <v>68</v>
      </c>
      <c r="AC582">
        <v>35774</v>
      </c>
      <c r="AD582">
        <v>40255</v>
      </c>
      <c r="AE582">
        <v>0</v>
      </c>
      <c r="AF582">
        <v>40255</v>
      </c>
      <c r="AG582">
        <v>0</v>
      </c>
      <c r="AH582">
        <v>40255</v>
      </c>
      <c r="AI582">
        <v>0</v>
      </c>
      <c r="AJ582">
        <v>0</v>
      </c>
      <c r="AK582">
        <v>36230</v>
      </c>
      <c r="AL582">
        <v>4025</v>
      </c>
      <c r="AM582">
        <v>0</v>
      </c>
      <c r="AN582">
        <v>0</v>
      </c>
      <c r="AO582">
        <v>39955</v>
      </c>
      <c r="AP582">
        <v>300</v>
      </c>
      <c r="AQ582">
        <v>0</v>
      </c>
      <c r="AR582">
        <v>0</v>
      </c>
      <c r="AS582" t="s">
        <v>398</v>
      </c>
      <c r="AT582">
        <v>606737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</row>
    <row r="583" spans="1:59" x14ac:dyDescent="0.25">
      <c r="A583" t="s">
        <v>69</v>
      </c>
      <c r="B583" t="s">
        <v>2865</v>
      </c>
      <c r="C583" t="s">
        <v>3389</v>
      </c>
      <c r="D583" t="s">
        <v>168</v>
      </c>
      <c r="E583">
        <v>0</v>
      </c>
      <c r="F583">
        <v>90</v>
      </c>
      <c r="G583">
        <v>100</v>
      </c>
      <c r="H583">
        <v>0</v>
      </c>
      <c r="I583" t="s">
        <v>169</v>
      </c>
      <c r="J583">
        <v>210031055</v>
      </c>
      <c r="K583" t="s">
        <v>3391</v>
      </c>
      <c r="L583" t="s">
        <v>76</v>
      </c>
      <c r="M583" t="s">
        <v>3388</v>
      </c>
      <c r="N583">
        <v>50</v>
      </c>
      <c r="O583" t="s">
        <v>66</v>
      </c>
      <c r="P583">
        <v>100</v>
      </c>
      <c r="Q583" t="s">
        <v>67</v>
      </c>
      <c r="R583">
        <v>0.25</v>
      </c>
      <c r="S583" t="s">
        <v>164</v>
      </c>
      <c r="T583">
        <v>1000</v>
      </c>
      <c r="U583">
        <v>20</v>
      </c>
      <c r="V583">
        <v>2460</v>
      </c>
      <c r="W583">
        <v>2012.75</v>
      </c>
      <c r="X583">
        <v>121</v>
      </c>
      <c r="Y583" t="s">
        <v>68</v>
      </c>
      <c r="AC583">
        <v>35774</v>
      </c>
      <c r="AD583">
        <v>40255</v>
      </c>
      <c r="AE583">
        <v>0</v>
      </c>
      <c r="AF583">
        <v>40255</v>
      </c>
      <c r="AG583">
        <v>0</v>
      </c>
      <c r="AH583">
        <v>40255</v>
      </c>
      <c r="AI583">
        <v>0</v>
      </c>
      <c r="AJ583">
        <v>0</v>
      </c>
      <c r="AK583">
        <v>36230</v>
      </c>
      <c r="AL583">
        <v>4025</v>
      </c>
      <c r="AM583">
        <v>0</v>
      </c>
      <c r="AN583">
        <v>0</v>
      </c>
      <c r="AO583">
        <v>39955</v>
      </c>
      <c r="AP583">
        <v>300</v>
      </c>
      <c r="AQ583">
        <v>0</v>
      </c>
      <c r="AR583">
        <v>0</v>
      </c>
      <c r="AS583" t="s">
        <v>398</v>
      </c>
      <c r="AT583">
        <v>606738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</row>
    <row r="584" spans="1:59" x14ac:dyDescent="0.25">
      <c r="A584" t="s">
        <v>69</v>
      </c>
      <c r="B584" t="s">
        <v>2865</v>
      </c>
      <c r="C584" t="s">
        <v>3392</v>
      </c>
      <c r="D584" t="s">
        <v>168</v>
      </c>
      <c r="E584">
        <v>0</v>
      </c>
      <c r="F584">
        <v>90</v>
      </c>
      <c r="G584">
        <v>100</v>
      </c>
      <c r="H584">
        <v>0</v>
      </c>
      <c r="I584" t="s">
        <v>169</v>
      </c>
      <c r="J584">
        <v>210031039</v>
      </c>
      <c r="K584" t="s">
        <v>3393</v>
      </c>
      <c r="L584" t="s">
        <v>76</v>
      </c>
      <c r="M584" t="s">
        <v>3388</v>
      </c>
      <c r="N584">
        <v>50</v>
      </c>
      <c r="O584" t="s">
        <v>66</v>
      </c>
      <c r="P584">
        <v>25</v>
      </c>
      <c r="Q584" t="s">
        <v>67</v>
      </c>
      <c r="R584">
        <v>0.25</v>
      </c>
      <c r="S584" t="s">
        <v>164</v>
      </c>
      <c r="T584">
        <v>1000</v>
      </c>
      <c r="U584">
        <v>5</v>
      </c>
      <c r="V584">
        <v>1966</v>
      </c>
      <c r="W584">
        <v>2331.6</v>
      </c>
      <c r="X584">
        <v>119</v>
      </c>
      <c r="Y584" t="s">
        <v>68</v>
      </c>
      <c r="AC584">
        <v>9687</v>
      </c>
      <c r="AD584">
        <v>11658</v>
      </c>
      <c r="AE584">
        <v>0</v>
      </c>
      <c r="AF584">
        <v>11658</v>
      </c>
      <c r="AG584">
        <v>0</v>
      </c>
      <c r="AH584">
        <v>11658</v>
      </c>
      <c r="AI584">
        <v>0</v>
      </c>
      <c r="AJ584">
        <v>0</v>
      </c>
      <c r="AK584">
        <v>10492</v>
      </c>
      <c r="AL584">
        <v>1166</v>
      </c>
      <c r="AM584">
        <v>0</v>
      </c>
      <c r="AN584">
        <v>0</v>
      </c>
      <c r="AO584">
        <v>11358</v>
      </c>
      <c r="AP584">
        <v>300</v>
      </c>
      <c r="AQ584">
        <v>0</v>
      </c>
      <c r="AR584">
        <v>0</v>
      </c>
      <c r="AS584" t="s">
        <v>398</v>
      </c>
      <c r="AT584">
        <v>606740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</row>
    <row r="585" spans="1:59" x14ac:dyDescent="0.25">
      <c r="A585" t="s">
        <v>69</v>
      </c>
      <c r="B585" t="s">
        <v>2865</v>
      </c>
      <c r="C585" t="s">
        <v>3394</v>
      </c>
      <c r="D585" t="s">
        <v>168</v>
      </c>
      <c r="E585">
        <v>0</v>
      </c>
      <c r="F585">
        <v>90</v>
      </c>
      <c r="G585">
        <v>100</v>
      </c>
      <c r="H585">
        <v>0</v>
      </c>
      <c r="I585" t="s">
        <v>169</v>
      </c>
      <c r="J585">
        <v>210031047</v>
      </c>
      <c r="K585" t="s">
        <v>3395</v>
      </c>
      <c r="L585" t="s">
        <v>76</v>
      </c>
      <c r="M585" t="s">
        <v>3388</v>
      </c>
      <c r="N585">
        <v>50</v>
      </c>
      <c r="O585" t="s">
        <v>66</v>
      </c>
      <c r="P585">
        <v>50</v>
      </c>
      <c r="Q585" t="s">
        <v>67</v>
      </c>
      <c r="R585">
        <v>0.25</v>
      </c>
      <c r="S585" t="s">
        <v>164</v>
      </c>
      <c r="T585">
        <v>1000</v>
      </c>
      <c r="U585">
        <v>10</v>
      </c>
      <c r="V585">
        <v>3878</v>
      </c>
      <c r="W585">
        <v>2172.5</v>
      </c>
      <c r="X585">
        <v>120</v>
      </c>
      <c r="Y585" t="s">
        <v>68</v>
      </c>
      <c r="AC585">
        <v>18870</v>
      </c>
      <c r="AD585">
        <v>21725</v>
      </c>
      <c r="AE585">
        <v>0</v>
      </c>
      <c r="AF585">
        <v>21725</v>
      </c>
      <c r="AG585">
        <v>0</v>
      </c>
      <c r="AH585">
        <v>21725</v>
      </c>
      <c r="AI585">
        <v>0</v>
      </c>
      <c r="AJ585">
        <v>0</v>
      </c>
      <c r="AK585">
        <v>19553</v>
      </c>
      <c r="AL585">
        <v>2172</v>
      </c>
      <c r="AM585">
        <v>0</v>
      </c>
      <c r="AN585">
        <v>0</v>
      </c>
      <c r="AO585">
        <v>21425</v>
      </c>
      <c r="AP585">
        <v>300</v>
      </c>
      <c r="AQ585">
        <v>0</v>
      </c>
      <c r="AR585">
        <v>0</v>
      </c>
      <c r="AS585" t="s">
        <v>398</v>
      </c>
      <c r="AT585">
        <v>606741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</row>
    <row r="586" spans="1:59" x14ac:dyDescent="0.25">
      <c r="A586" t="s">
        <v>69</v>
      </c>
      <c r="B586" t="s">
        <v>2865</v>
      </c>
      <c r="C586" t="s">
        <v>3396</v>
      </c>
      <c r="D586" t="s">
        <v>168</v>
      </c>
      <c r="E586">
        <v>0</v>
      </c>
      <c r="F586">
        <v>0</v>
      </c>
      <c r="G586">
        <v>100</v>
      </c>
      <c r="H586">
        <v>0</v>
      </c>
      <c r="I586" t="s">
        <v>169</v>
      </c>
      <c r="J586">
        <v>210231516</v>
      </c>
      <c r="K586" t="s">
        <v>3397</v>
      </c>
      <c r="L586" t="s">
        <v>2195</v>
      </c>
      <c r="M586" t="s">
        <v>2279</v>
      </c>
      <c r="N586">
        <v>50</v>
      </c>
      <c r="O586" t="s">
        <v>66</v>
      </c>
      <c r="P586">
        <v>0.5</v>
      </c>
      <c r="Q586" t="s">
        <v>67</v>
      </c>
      <c r="R586">
        <v>5</v>
      </c>
      <c r="S586" t="s">
        <v>67</v>
      </c>
      <c r="T586">
        <v>1</v>
      </c>
      <c r="U586">
        <v>5</v>
      </c>
      <c r="V586">
        <v>2169</v>
      </c>
      <c r="W586">
        <v>2619.6</v>
      </c>
      <c r="X586">
        <v>2742</v>
      </c>
      <c r="Y586" t="s">
        <v>68</v>
      </c>
      <c r="AC586">
        <v>11000</v>
      </c>
      <c r="AD586">
        <v>13098</v>
      </c>
      <c r="AE586">
        <v>0</v>
      </c>
      <c r="AF586">
        <v>13098</v>
      </c>
      <c r="AG586">
        <v>0</v>
      </c>
      <c r="AH586">
        <v>13098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12798</v>
      </c>
      <c r="AP586">
        <v>300</v>
      </c>
      <c r="AQ586">
        <v>0</v>
      </c>
      <c r="AR586">
        <v>0</v>
      </c>
      <c r="AS586" t="s">
        <v>1022</v>
      </c>
      <c r="AT586">
        <v>606953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</row>
    <row r="587" spans="1:59" x14ac:dyDescent="0.25">
      <c r="A587" t="s">
        <v>69</v>
      </c>
      <c r="B587" t="s">
        <v>2865</v>
      </c>
      <c r="C587" t="s">
        <v>3396</v>
      </c>
      <c r="D587" t="s">
        <v>168</v>
      </c>
      <c r="E587">
        <v>0</v>
      </c>
      <c r="F587">
        <v>0</v>
      </c>
      <c r="G587">
        <v>100</v>
      </c>
      <c r="H587">
        <v>0</v>
      </c>
      <c r="I587" t="s">
        <v>169</v>
      </c>
      <c r="J587">
        <v>210217774</v>
      </c>
      <c r="K587" t="s">
        <v>3398</v>
      </c>
      <c r="L587" t="s">
        <v>64</v>
      </c>
      <c r="M587" t="s">
        <v>2279</v>
      </c>
      <c r="N587">
        <v>30</v>
      </c>
      <c r="O587" t="s">
        <v>66</v>
      </c>
      <c r="P587">
        <v>0.5</v>
      </c>
      <c r="Q587" t="s">
        <v>67</v>
      </c>
      <c r="R587">
        <v>5</v>
      </c>
      <c r="S587" t="s">
        <v>67</v>
      </c>
      <c r="T587">
        <v>1</v>
      </c>
      <c r="U587">
        <v>3</v>
      </c>
      <c r="V587">
        <v>6568</v>
      </c>
      <c r="W587">
        <v>2764.33</v>
      </c>
      <c r="X587">
        <v>747</v>
      </c>
      <c r="Y587" t="s">
        <v>68</v>
      </c>
      <c r="AC587">
        <v>6617</v>
      </c>
      <c r="AD587">
        <v>8293</v>
      </c>
      <c r="AE587">
        <v>0</v>
      </c>
      <c r="AF587">
        <v>8293</v>
      </c>
      <c r="AG587">
        <v>0</v>
      </c>
      <c r="AH587">
        <v>8293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7993</v>
      </c>
      <c r="AP587">
        <v>300</v>
      </c>
      <c r="AQ587">
        <v>0</v>
      </c>
      <c r="AR587">
        <v>0</v>
      </c>
      <c r="AS587" t="s">
        <v>1022</v>
      </c>
      <c r="AT587">
        <v>606953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</row>
    <row r="588" spans="1:59" x14ac:dyDescent="0.25">
      <c r="A588" t="s">
        <v>69</v>
      </c>
      <c r="B588" t="s">
        <v>2865</v>
      </c>
      <c r="C588" t="s">
        <v>3399</v>
      </c>
      <c r="D588" t="s">
        <v>168</v>
      </c>
      <c r="E588">
        <v>0</v>
      </c>
      <c r="F588">
        <v>90</v>
      </c>
      <c r="G588">
        <v>100</v>
      </c>
      <c r="H588">
        <v>0</v>
      </c>
      <c r="I588" t="s">
        <v>169</v>
      </c>
      <c r="J588">
        <v>210014980</v>
      </c>
      <c r="K588" t="s">
        <v>3400</v>
      </c>
      <c r="L588" t="s">
        <v>1066</v>
      </c>
      <c r="M588" t="s">
        <v>2719</v>
      </c>
      <c r="N588">
        <v>100</v>
      </c>
      <c r="O588" t="s">
        <v>66</v>
      </c>
      <c r="P588">
        <v>25</v>
      </c>
      <c r="Q588" t="s">
        <v>67</v>
      </c>
      <c r="R588">
        <v>150</v>
      </c>
      <c r="S588" t="s">
        <v>67</v>
      </c>
      <c r="T588">
        <v>1</v>
      </c>
      <c r="U588">
        <v>16.670000000000002</v>
      </c>
      <c r="V588">
        <v>6741</v>
      </c>
      <c r="W588">
        <v>345.54</v>
      </c>
      <c r="X588">
        <v>1331</v>
      </c>
      <c r="Y588" t="s">
        <v>68</v>
      </c>
      <c r="AC588">
        <v>4452</v>
      </c>
      <c r="AD588">
        <v>5759</v>
      </c>
      <c r="AE588">
        <v>0</v>
      </c>
      <c r="AF588">
        <v>5759</v>
      </c>
      <c r="AG588">
        <v>0</v>
      </c>
      <c r="AH588">
        <v>5759</v>
      </c>
      <c r="AI588">
        <v>0</v>
      </c>
      <c r="AJ588">
        <v>0</v>
      </c>
      <c r="AK588">
        <v>5183</v>
      </c>
      <c r="AL588">
        <v>576</v>
      </c>
      <c r="AM588">
        <v>0</v>
      </c>
      <c r="AN588">
        <v>0</v>
      </c>
      <c r="AO588">
        <v>5459</v>
      </c>
      <c r="AP588">
        <v>300</v>
      </c>
      <c r="AQ588">
        <v>0</v>
      </c>
      <c r="AR588">
        <v>0</v>
      </c>
      <c r="AS588" t="s">
        <v>2720</v>
      </c>
      <c r="AT588">
        <v>606748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</row>
    <row r="589" spans="1:59" x14ac:dyDescent="0.25">
      <c r="A589" t="s">
        <v>69</v>
      </c>
      <c r="B589" t="s">
        <v>2865</v>
      </c>
      <c r="C589" t="s">
        <v>3401</v>
      </c>
      <c r="D589" t="s">
        <v>168</v>
      </c>
      <c r="E589">
        <v>25</v>
      </c>
      <c r="F589">
        <v>70</v>
      </c>
      <c r="G589">
        <v>0</v>
      </c>
      <c r="H589">
        <v>0</v>
      </c>
      <c r="I589" t="s">
        <v>169</v>
      </c>
      <c r="J589">
        <v>210036869</v>
      </c>
      <c r="K589" t="s">
        <v>3402</v>
      </c>
      <c r="L589" t="s">
        <v>3403</v>
      </c>
      <c r="M589" t="s">
        <v>1325</v>
      </c>
      <c r="N589">
        <v>5</v>
      </c>
      <c r="O589" t="s">
        <v>375</v>
      </c>
      <c r="P589">
        <v>75</v>
      </c>
      <c r="Q589" t="s">
        <v>67</v>
      </c>
      <c r="R589">
        <v>0.1</v>
      </c>
      <c r="S589" t="s">
        <v>164</v>
      </c>
      <c r="T589">
        <v>1000</v>
      </c>
      <c r="U589">
        <v>3.75</v>
      </c>
      <c r="V589">
        <v>42531</v>
      </c>
      <c r="W589">
        <v>150.13</v>
      </c>
      <c r="X589">
        <v>590</v>
      </c>
      <c r="Y589" t="s">
        <v>68</v>
      </c>
      <c r="AC589">
        <v>391</v>
      </c>
      <c r="AD589">
        <v>563</v>
      </c>
      <c r="AE589">
        <v>0</v>
      </c>
      <c r="AF589">
        <v>563</v>
      </c>
      <c r="AG589">
        <v>141</v>
      </c>
      <c r="AH589">
        <v>422</v>
      </c>
      <c r="AI589">
        <v>0</v>
      </c>
      <c r="AJ589">
        <v>0</v>
      </c>
      <c r="AK589">
        <v>394</v>
      </c>
      <c r="AL589">
        <v>169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 t="s">
        <v>398</v>
      </c>
      <c r="AT589">
        <v>606753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</row>
    <row r="590" spans="1:59" x14ac:dyDescent="0.25">
      <c r="A590" t="s">
        <v>69</v>
      </c>
      <c r="B590" t="s">
        <v>2865</v>
      </c>
      <c r="C590" t="s">
        <v>3404</v>
      </c>
      <c r="D590" t="s">
        <v>168</v>
      </c>
      <c r="E590">
        <v>25</v>
      </c>
      <c r="F590">
        <v>70</v>
      </c>
      <c r="G590">
        <v>0</v>
      </c>
      <c r="H590">
        <v>0</v>
      </c>
      <c r="I590" t="s">
        <v>169</v>
      </c>
      <c r="J590">
        <v>210374144</v>
      </c>
      <c r="K590" t="s">
        <v>1356</v>
      </c>
      <c r="L590" t="s">
        <v>64</v>
      </c>
      <c r="M590" t="s">
        <v>1355</v>
      </c>
      <c r="N590">
        <v>30</v>
      </c>
      <c r="O590" t="s">
        <v>66</v>
      </c>
      <c r="P590">
        <v>250</v>
      </c>
      <c r="Q590" t="s">
        <v>67</v>
      </c>
      <c r="R590">
        <v>0.5</v>
      </c>
      <c r="S590" t="s">
        <v>164</v>
      </c>
      <c r="T590">
        <v>1000</v>
      </c>
      <c r="U590">
        <v>15</v>
      </c>
      <c r="V590">
        <v>2</v>
      </c>
      <c r="W590">
        <v>40.4</v>
      </c>
      <c r="X590">
        <v>348</v>
      </c>
      <c r="Y590" t="s">
        <v>24</v>
      </c>
      <c r="AC590">
        <v>421</v>
      </c>
      <c r="AD590">
        <v>606</v>
      </c>
      <c r="AE590">
        <v>0</v>
      </c>
      <c r="AF590">
        <v>606</v>
      </c>
      <c r="AG590">
        <v>143</v>
      </c>
      <c r="AH590">
        <v>463</v>
      </c>
      <c r="AI590">
        <v>0</v>
      </c>
      <c r="AJ590">
        <v>0</v>
      </c>
      <c r="AK590">
        <v>424</v>
      </c>
      <c r="AL590">
        <v>182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 t="s">
        <v>358</v>
      </c>
      <c r="AT590">
        <v>606766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1</v>
      </c>
    </row>
    <row r="591" spans="1:59" x14ac:dyDescent="0.25">
      <c r="A591" t="s">
        <v>69</v>
      </c>
      <c r="B591" t="s">
        <v>2865</v>
      </c>
      <c r="C591" t="s">
        <v>3405</v>
      </c>
      <c r="D591" t="s">
        <v>168</v>
      </c>
      <c r="E591">
        <v>0</v>
      </c>
      <c r="F591">
        <v>70</v>
      </c>
      <c r="G591">
        <v>0</v>
      </c>
      <c r="H591">
        <v>0</v>
      </c>
      <c r="I591" t="s">
        <v>169</v>
      </c>
      <c r="J591">
        <v>210233827</v>
      </c>
      <c r="K591" t="s">
        <v>161</v>
      </c>
      <c r="L591" t="s">
        <v>162</v>
      </c>
      <c r="M591" t="s">
        <v>163</v>
      </c>
      <c r="N591">
        <v>20</v>
      </c>
      <c r="O591" t="s">
        <v>66</v>
      </c>
      <c r="P591">
        <v>200</v>
      </c>
      <c r="Q591" t="s">
        <v>67</v>
      </c>
      <c r="R591">
        <v>0.2</v>
      </c>
      <c r="S591" t="s">
        <v>164</v>
      </c>
      <c r="T591">
        <v>1000</v>
      </c>
      <c r="U591">
        <v>20</v>
      </c>
      <c r="V591">
        <v>1480</v>
      </c>
      <c r="W591">
        <v>192.8</v>
      </c>
      <c r="X591">
        <v>952</v>
      </c>
      <c r="Y591" t="s">
        <v>68</v>
      </c>
      <c r="AC591">
        <v>2931</v>
      </c>
      <c r="AD591">
        <v>3856</v>
      </c>
      <c r="AE591">
        <v>0</v>
      </c>
      <c r="AF591">
        <v>3856</v>
      </c>
      <c r="AG591">
        <v>0</v>
      </c>
      <c r="AH591">
        <v>3856</v>
      </c>
      <c r="AI591">
        <v>0</v>
      </c>
      <c r="AJ591">
        <v>0</v>
      </c>
      <c r="AK591">
        <v>1232</v>
      </c>
      <c r="AL591">
        <v>2624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 t="s">
        <v>78</v>
      </c>
      <c r="AT591">
        <v>606811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</row>
    <row r="592" spans="1:59" x14ac:dyDescent="0.25">
      <c r="A592" t="s">
        <v>69</v>
      </c>
      <c r="B592" t="s">
        <v>2865</v>
      </c>
      <c r="C592" t="s">
        <v>3406</v>
      </c>
      <c r="D592" t="s">
        <v>168</v>
      </c>
      <c r="E592">
        <v>0</v>
      </c>
      <c r="F592">
        <v>70</v>
      </c>
      <c r="G592">
        <v>0</v>
      </c>
      <c r="H592">
        <v>0</v>
      </c>
      <c r="I592" t="s">
        <v>169</v>
      </c>
      <c r="J592">
        <v>210228937</v>
      </c>
      <c r="K592" t="s">
        <v>157</v>
      </c>
      <c r="L592" t="s">
        <v>158</v>
      </c>
      <c r="M592" t="s">
        <v>159</v>
      </c>
      <c r="N592">
        <v>14</v>
      </c>
      <c r="O592" t="s">
        <v>66</v>
      </c>
      <c r="P592">
        <v>60</v>
      </c>
      <c r="Q592" t="s">
        <v>67</v>
      </c>
      <c r="R592">
        <v>60</v>
      </c>
      <c r="S592" t="s">
        <v>67</v>
      </c>
      <c r="T592">
        <v>1</v>
      </c>
      <c r="U592">
        <v>14</v>
      </c>
      <c r="V592">
        <v>12</v>
      </c>
      <c r="W592">
        <v>207.43</v>
      </c>
      <c r="X592">
        <v>880</v>
      </c>
      <c r="Y592" t="s">
        <v>68</v>
      </c>
      <c r="AC592">
        <v>2205</v>
      </c>
      <c r="AD592">
        <v>2904</v>
      </c>
      <c r="AE592">
        <v>0</v>
      </c>
      <c r="AF592">
        <v>2904</v>
      </c>
      <c r="AG592">
        <v>0</v>
      </c>
      <c r="AH592">
        <v>2904</v>
      </c>
      <c r="AI592">
        <v>0</v>
      </c>
      <c r="AJ592">
        <v>0</v>
      </c>
      <c r="AK592">
        <v>863</v>
      </c>
      <c r="AL592">
        <v>2041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 t="s">
        <v>84</v>
      </c>
      <c r="AT592">
        <v>606883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</row>
    <row r="593" spans="1:59" x14ac:dyDescent="0.25">
      <c r="A593" t="s">
        <v>69</v>
      </c>
      <c r="B593" t="s">
        <v>2865</v>
      </c>
      <c r="C593" t="s">
        <v>3406</v>
      </c>
      <c r="D593" t="s">
        <v>168</v>
      </c>
      <c r="E593">
        <v>0</v>
      </c>
      <c r="F593">
        <v>70</v>
      </c>
      <c r="G593">
        <v>0</v>
      </c>
      <c r="H593">
        <v>0</v>
      </c>
      <c r="I593" t="s">
        <v>169</v>
      </c>
      <c r="J593">
        <v>210228945</v>
      </c>
      <c r="K593" t="s">
        <v>157</v>
      </c>
      <c r="L593" t="s">
        <v>160</v>
      </c>
      <c r="M593" t="s">
        <v>159</v>
      </c>
      <c r="N593">
        <v>28</v>
      </c>
      <c r="O593" t="s">
        <v>66</v>
      </c>
      <c r="P593">
        <v>60</v>
      </c>
      <c r="Q593" t="s">
        <v>67</v>
      </c>
      <c r="R593">
        <v>60</v>
      </c>
      <c r="S593" t="s">
        <v>67</v>
      </c>
      <c r="T593">
        <v>1</v>
      </c>
      <c r="U593">
        <v>28</v>
      </c>
      <c r="V593">
        <v>1881</v>
      </c>
      <c r="W593">
        <v>203.75</v>
      </c>
      <c r="X593">
        <v>880</v>
      </c>
      <c r="Y593" t="s">
        <v>68</v>
      </c>
      <c r="AC593">
        <v>4410</v>
      </c>
      <c r="AD593">
        <v>5705</v>
      </c>
      <c r="AE593">
        <v>0</v>
      </c>
      <c r="AF593">
        <v>5705</v>
      </c>
      <c r="AG593">
        <v>0</v>
      </c>
      <c r="AH593">
        <v>5705</v>
      </c>
      <c r="AI593">
        <v>0</v>
      </c>
      <c r="AJ593">
        <v>0</v>
      </c>
      <c r="AK593">
        <v>1725</v>
      </c>
      <c r="AL593">
        <v>3980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 t="s">
        <v>84</v>
      </c>
      <c r="AT593">
        <v>606883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</row>
    <row r="594" spans="1:59" x14ac:dyDescent="0.25">
      <c r="A594" t="s">
        <v>69</v>
      </c>
      <c r="B594" t="s">
        <v>2865</v>
      </c>
      <c r="C594" t="s">
        <v>3406</v>
      </c>
      <c r="D594" t="s">
        <v>168</v>
      </c>
      <c r="E594">
        <v>0</v>
      </c>
      <c r="F594">
        <v>70</v>
      </c>
      <c r="G594">
        <v>0</v>
      </c>
      <c r="H594">
        <v>0</v>
      </c>
      <c r="I594" t="s">
        <v>169</v>
      </c>
      <c r="J594">
        <v>210759302</v>
      </c>
      <c r="K594" t="s">
        <v>165</v>
      </c>
      <c r="L594" t="s">
        <v>64</v>
      </c>
      <c r="M594" t="s">
        <v>159</v>
      </c>
      <c r="N594">
        <v>30</v>
      </c>
      <c r="O594" t="s">
        <v>66</v>
      </c>
      <c r="P594">
        <v>60</v>
      </c>
      <c r="Q594" t="s">
        <v>67</v>
      </c>
      <c r="R594">
        <v>60</v>
      </c>
      <c r="S594" t="s">
        <v>67</v>
      </c>
      <c r="T594">
        <v>1</v>
      </c>
      <c r="U594">
        <v>30</v>
      </c>
      <c r="V594">
        <v>5399</v>
      </c>
      <c r="W594">
        <v>124.33</v>
      </c>
      <c r="X594">
        <v>880</v>
      </c>
      <c r="Y594" t="s">
        <v>68</v>
      </c>
      <c r="AC594">
        <v>2835</v>
      </c>
      <c r="AD594">
        <v>3730</v>
      </c>
      <c r="AE594">
        <v>0</v>
      </c>
      <c r="AF594">
        <v>3730</v>
      </c>
      <c r="AG594">
        <v>0</v>
      </c>
      <c r="AH594">
        <v>3730</v>
      </c>
      <c r="AI594">
        <v>0</v>
      </c>
      <c r="AJ594">
        <v>0</v>
      </c>
      <c r="AK594">
        <v>1848</v>
      </c>
      <c r="AL594">
        <v>1882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 t="s">
        <v>90</v>
      </c>
      <c r="AT594">
        <v>606883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</row>
    <row r="595" spans="1:59" x14ac:dyDescent="0.25">
      <c r="A595" t="s">
        <v>69</v>
      </c>
      <c r="B595" t="s">
        <v>2865</v>
      </c>
      <c r="C595" t="s">
        <v>3407</v>
      </c>
      <c r="D595" t="s">
        <v>168</v>
      </c>
      <c r="E595">
        <v>0</v>
      </c>
      <c r="F595">
        <v>70</v>
      </c>
      <c r="G595">
        <v>0</v>
      </c>
      <c r="H595">
        <v>0</v>
      </c>
      <c r="I595" t="s">
        <v>169</v>
      </c>
      <c r="J595">
        <v>210763767</v>
      </c>
      <c r="K595" t="s">
        <v>3408</v>
      </c>
      <c r="L595" t="s">
        <v>83</v>
      </c>
      <c r="M595" t="s">
        <v>1389</v>
      </c>
      <c r="N595">
        <v>28</v>
      </c>
      <c r="O595" t="s">
        <v>66</v>
      </c>
      <c r="P595">
        <v>120</v>
      </c>
      <c r="Q595" t="s">
        <v>67</v>
      </c>
      <c r="R595">
        <v>80</v>
      </c>
      <c r="S595" t="s">
        <v>67</v>
      </c>
      <c r="T595">
        <v>1</v>
      </c>
      <c r="U595">
        <v>42</v>
      </c>
      <c r="V595">
        <v>138</v>
      </c>
      <c r="W595">
        <v>158.31</v>
      </c>
      <c r="X595">
        <v>2039</v>
      </c>
      <c r="Y595" t="s">
        <v>68</v>
      </c>
      <c r="AC595">
        <v>5140</v>
      </c>
      <c r="AD595">
        <v>6649</v>
      </c>
      <c r="AE595">
        <v>0</v>
      </c>
      <c r="AF595">
        <v>6649</v>
      </c>
      <c r="AG595">
        <v>0</v>
      </c>
      <c r="AH595">
        <v>6649</v>
      </c>
      <c r="AI595">
        <v>0</v>
      </c>
      <c r="AJ595">
        <v>0</v>
      </c>
      <c r="AK595">
        <v>4654</v>
      </c>
      <c r="AL595">
        <v>1995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 t="s">
        <v>505</v>
      </c>
      <c r="AT595">
        <v>606955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</row>
    <row r="596" spans="1:59" x14ac:dyDescent="0.25">
      <c r="A596" t="s">
        <v>69</v>
      </c>
      <c r="B596" t="s">
        <v>2865</v>
      </c>
      <c r="C596" t="s">
        <v>3407</v>
      </c>
      <c r="D596" t="s">
        <v>168</v>
      </c>
      <c r="E596">
        <v>0</v>
      </c>
      <c r="F596">
        <v>70</v>
      </c>
      <c r="G596">
        <v>0</v>
      </c>
      <c r="H596">
        <v>0</v>
      </c>
      <c r="I596" t="s">
        <v>169</v>
      </c>
      <c r="J596">
        <v>210514639</v>
      </c>
      <c r="K596" t="s">
        <v>3408</v>
      </c>
      <c r="L596" t="s">
        <v>83</v>
      </c>
      <c r="M596" t="s">
        <v>1389</v>
      </c>
      <c r="N596">
        <v>28</v>
      </c>
      <c r="O596" t="s">
        <v>66</v>
      </c>
      <c r="P596">
        <v>120</v>
      </c>
      <c r="Q596" t="s">
        <v>67</v>
      </c>
      <c r="R596">
        <v>80</v>
      </c>
      <c r="S596" t="s">
        <v>67</v>
      </c>
      <c r="T596">
        <v>1</v>
      </c>
      <c r="U596">
        <v>42</v>
      </c>
      <c r="V596">
        <v>2259</v>
      </c>
      <c r="W596">
        <v>158.31</v>
      </c>
      <c r="X596">
        <v>2039</v>
      </c>
      <c r="Y596" t="s">
        <v>68</v>
      </c>
      <c r="AC596">
        <v>5140</v>
      </c>
      <c r="AD596">
        <v>6649</v>
      </c>
      <c r="AE596">
        <v>0</v>
      </c>
      <c r="AF596">
        <v>6649</v>
      </c>
      <c r="AG596">
        <v>0</v>
      </c>
      <c r="AH596">
        <v>6649</v>
      </c>
      <c r="AI596">
        <v>0</v>
      </c>
      <c r="AJ596">
        <v>0</v>
      </c>
      <c r="AK596">
        <v>4654</v>
      </c>
      <c r="AL596">
        <v>1995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 t="s">
        <v>505</v>
      </c>
      <c r="AT596">
        <v>606955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</row>
    <row r="597" spans="1:59" x14ac:dyDescent="0.25">
      <c r="A597" t="s">
        <v>69</v>
      </c>
      <c r="B597" t="s">
        <v>2865</v>
      </c>
      <c r="C597" t="s">
        <v>3407</v>
      </c>
      <c r="D597" t="s">
        <v>168</v>
      </c>
      <c r="E597">
        <v>0</v>
      </c>
      <c r="F597">
        <v>70</v>
      </c>
      <c r="G597">
        <v>0</v>
      </c>
      <c r="H597">
        <v>0</v>
      </c>
      <c r="I597" t="s">
        <v>169</v>
      </c>
      <c r="J597">
        <v>210819225</v>
      </c>
      <c r="K597" t="s">
        <v>3409</v>
      </c>
      <c r="L597" t="s">
        <v>1391</v>
      </c>
      <c r="M597" t="s">
        <v>1389</v>
      </c>
      <c r="N597">
        <v>28</v>
      </c>
      <c r="O597" t="s">
        <v>66</v>
      </c>
      <c r="P597">
        <v>120</v>
      </c>
      <c r="Q597" t="s">
        <v>67</v>
      </c>
      <c r="R597">
        <v>80</v>
      </c>
      <c r="S597" t="s">
        <v>67</v>
      </c>
      <c r="T597">
        <v>1</v>
      </c>
      <c r="U597">
        <v>42</v>
      </c>
      <c r="V597">
        <v>2</v>
      </c>
      <c r="W597">
        <v>88.95</v>
      </c>
      <c r="X597">
        <v>2039</v>
      </c>
      <c r="Y597" t="s">
        <v>68</v>
      </c>
      <c r="AC597">
        <v>2840</v>
      </c>
      <c r="AD597">
        <v>3736</v>
      </c>
      <c r="AE597">
        <v>0</v>
      </c>
      <c r="AF597">
        <v>3736</v>
      </c>
      <c r="AG597">
        <v>0</v>
      </c>
      <c r="AH597">
        <v>3736</v>
      </c>
      <c r="AI597">
        <v>0</v>
      </c>
      <c r="AJ597">
        <v>0</v>
      </c>
      <c r="AK597">
        <v>2615</v>
      </c>
      <c r="AL597">
        <v>1121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 t="s">
        <v>346</v>
      </c>
      <c r="AT597">
        <v>606955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</row>
    <row r="598" spans="1:59" x14ac:dyDescent="0.25">
      <c r="A598" t="s">
        <v>69</v>
      </c>
      <c r="B598" t="s">
        <v>2865</v>
      </c>
      <c r="C598" t="s">
        <v>3407</v>
      </c>
      <c r="D598" t="s">
        <v>168</v>
      </c>
      <c r="E598">
        <v>0</v>
      </c>
      <c r="F598">
        <v>70</v>
      </c>
      <c r="G598">
        <v>0</v>
      </c>
      <c r="H598">
        <v>0</v>
      </c>
      <c r="I598" t="s">
        <v>169</v>
      </c>
      <c r="J598">
        <v>210826353</v>
      </c>
      <c r="K598" t="s">
        <v>3410</v>
      </c>
      <c r="L598" t="s">
        <v>1393</v>
      </c>
      <c r="M598" t="s">
        <v>1389</v>
      </c>
      <c r="N598">
        <v>30</v>
      </c>
      <c r="O598" t="s">
        <v>66</v>
      </c>
      <c r="P598">
        <v>120</v>
      </c>
      <c r="Q598" t="s">
        <v>67</v>
      </c>
      <c r="R598">
        <v>80</v>
      </c>
      <c r="S598" t="s">
        <v>67</v>
      </c>
      <c r="T598">
        <v>1</v>
      </c>
      <c r="U598">
        <v>45</v>
      </c>
      <c r="V598">
        <v>36</v>
      </c>
      <c r="W598">
        <v>88</v>
      </c>
      <c r="X598">
        <v>2039</v>
      </c>
      <c r="Y598" t="s">
        <v>68</v>
      </c>
      <c r="AC598">
        <v>3010</v>
      </c>
      <c r="AD598">
        <v>3960</v>
      </c>
      <c r="AE598">
        <v>0</v>
      </c>
      <c r="AF598">
        <v>3960</v>
      </c>
      <c r="AG598">
        <v>0</v>
      </c>
      <c r="AH598">
        <v>3960</v>
      </c>
      <c r="AI598">
        <v>0</v>
      </c>
      <c r="AJ598">
        <v>0</v>
      </c>
      <c r="AK598">
        <v>2772</v>
      </c>
      <c r="AL598">
        <v>1188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 t="s">
        <v>1038</v>
      </c>
      <c r="AT598">
        <v>606955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</row>
    <row r="599" spans="1:59" x14ac:dyDescent="0.25">
      <c r="A599" t="s">
        <v>69</v>
      </c>
      <c r="B599" t="s">
        <v>2865</v>
      </c>
      <c r="C599" t="s">
        <v>3407</v>
      </c>
      <c r="D599" t="s">
        <v>168</v>
      </c>
      <c r="E599">
        <v>0</v>
      </c>
      <c r="F599">
        <v>70</v>
      </c>
      <c r="G599">
        <v>0</v>
      </c>
      <c r="H599">
        <v>0</v>
      </c>
      <c r="I599" t="s">
        <v>169</v>
      </c>
      <c r="J599">
        <v>210854801</v>
      </c>
      <c r="K599" t="s">
        <v>3411</v>
      </c>
      <c r="L599" t="s">
        <v>83</v>
      </c>
      <c r="M599" t="s">
        <v>1389</v>
      </c>
      <c r="N599">
        <v>28</v>
      </c>
      <c r="O599" t="s">
        <v>66</v>
      </c>
      <c r="P599">
        <v>120</v>
      </c>
      <c r="Q599" t="s">
        <v>67</v>
      </c>
      <c r="R599">
        <v>80</v>
      </c>
      <c r="S599" t="s">
        <v>67</v>
      </c>
      <c r="T599">
        <v>1</v>
      </c>
      <c r="U599">
        <v>42</v>
      </c>
      <c r="V599">
        <v>317</v>
      </c>
      <c r="W599">
        <v>98.64</v>
      </c>
      <c r="X599">
        <v>2039</v>
      </c>
      <c r="Y599" t="s">
        <v>68</v>
      </c>
      <c r="AC599">
        <v>3150</v>
      </c>
      <c r="AD599">
        <v>4143</v>
      </c>
      <c r="AE599">
        <v>0</v>
      </c>
      <c r="AF599">
        <v>4143</v>
      </c>
      <c r="AG599">
        <v>0</v>
      </c>
      <c r="AH599">
        <v>4143</v>
      </c>
      <c r="AI599">
        <v>0</v>
      </c>
      <c r="AJ599">
        <v>0</v>
      </c>
      <c r="AK599">
        <v>2900</v>
      </c>
      <c r="AL599">
        <v>1243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 t="s">
        <v>90</v>
      </c>
      <c r="AT599">
        <v>606955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</row>
    <row r="600" spans="1:59" x14ac:dyDescent="0.25">
      <c r="A600" t="s">
        <v>69</v>
      </c>
      <c r="B600" t="s">
        <v>2865</v>
      </c>
      <c r="C600" t="s">
        <v>3407</v>
      </c>
      <c r="D600" t="s">
        <v>168</v>
      </c>
      <c r="E600">
        <v>0</v>
      </c>
      <c r="F600">
        <v>70</v>
      </c>
      <c r="G600">
        <v>0</v>
      </c>
      <c r="H600">
        <v>0</v>
      </c>
      <c r="I600" t="s">
        <v>169</v>
      </c>
      <c r="J600">
        <v>210819348</v>
      </c>
      <c r="K600" t="s">
        <v>3412</v>
      </c>
      <c r="L600" t="s">
        <v>1396</v>
      </c>
      <c r="M600" t="s">
        <v>1389</v>
      </c>
      <c r="N600">
        <v>28</v>
      </c>
      <c r="O600" t="s">
        <v>66</v>
      </c>
      <c r="P600">
        <v>120</v>
      </c>
      <c r="Q600" t="s">
        <v>67</v>
      </c>
      <c r="R600">
        <v>80</v>
      </c>
      <c r="S600" t="s">
        <v>67</v>
      </c>
      <c r="T600">
        <v>1</v>
      </c>
      <c r="U600">
        <v>42</v>
      </c>
      <c r="V600">
        <v>226</v>
      </c>
      <c r="W600">
        <v>104.52</v>
      </c>
      <c r="X600">
        <v>2039</v>
      </c>
      <c r="Y600" t="s">
        <v>68</v>
      </c>
      <c r="AC600">
        <v>3337</v>
      </c>
      <c r="AD600">
        <v>4390</v>
      </c>
      <c r="AE600">
        <v>0</v>
      </c>
      <c r="AF600">
        <v>4390</v>
      </c>
      <c r="AG600">
        <v>0</v>
      </c>
      <c r="AH600">
        <v>4390</v>
      </c>
      <c r="AI600">
        <v>0</v>
      </c>
      <c r="AJ600">
        <v>0</v>
      </c>
      <c r="AK600">
        <v>3073</v>
      </c>
      <c r="AL600">
        <v>1317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 t="s">
        <v>92</v>
      </c>
      <c r="AT600">
        <v>606955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</row>
    <row r="601" spans="1:59" x14ac:dyDescent="0.25">
      <c r="A601" t="s">
        <v>69</v>
      </c>
      <c r="B601" t="s">
        <v>2865</v>
      </c>
      <c r="C601" t="s">
        <v>3407</v>
      </c>
      <c r="D601" t="s">
        <v>168</v>
      </c>
      <c r="E601">
        <v>0</v>
      </c>
      <c r="F601">
        <v>70</v>
      </c>
      <c r="G601">
        <v>0</v>
      </c>
      <c r="H601">
        <v>0</v>
      </c>
      <c r="I601" t="s">
        <v>169</v>
      </c>
      <c r="J601">
        <v>210833847</v>
      </c>
      <c r="K601" t="s">
        <v>3413</v>
      </c>
      <c r="L601" t="s">
        <v>83</v>
      </c>
      <c r="M601" t="s">
        <v>1389</v>
      </c>
      <c r="N601">
        <v>28</v>
      </c>
      <c r="O601" t="s">
        <v>66</v>
      </c>
      <c r="P601">
        <v>120</v>
      </c>
      <c r="Q601" t="s">
        <v>67</v>
      </c>
      <c r="R601">
        <v>80</v>
      </c>
      <c r="S601" t="s">
        <v>67</v>
      </c>
      <c r="T601">
        <v>1</v>
      </c>
      <c r="U601">
        <v>42</v>
      </c>
      <c r="V601">
        <v>133</v>
      </c>
      <c r="W601">
        <v>93.69</v>
      </c>
      <c r="X601">
        <v>2039</v>
      </c>
      <c r="Y601" t="s">
        <v>68</v>
      </c>
      <c r="AC601">
        <v>2992</v>
      </c>
      <c r="AD601">
        <v>3935</v>
      </c>
      <c r="AE601">
        <v>0</v>
      </c>
      <c r="AF601">
        <v>3935</v>
      </c>
      <c r="AG601">
        <v>0</v>
      </c>
      <c r="AH601">
        <v>3935</v>
      </c>
      <c r="AI601">
        <v>0</v>
      </c>
      <c r="AJ601">
        <v>0</v>
      </c>
      <c r="AK601">
        <v>2755</v>
      </c>
      <c r="AL601">
        <v>1180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 t="s">
        <v>382</v>
      </c>
      <c r="AT601">
        <v>606955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</row>
    <row r="602" spans="1:59" x14ac:dyDescent="0.25">
      <c r="A602" t="s">
        <v>69</v>
      </c>
      <c r="B602" t="s">
        <v>2865</v>
      </c>
      <c r="C602" t="s">
        <v>3414</v>
      </c>
      <c r="D602" t="s">
        <v>168</v>
      </c>
      <c r="E602">
        <v>0</v>
      </c>
      <c r="F602">
        <v>0</v>
      </c>
      <c r="G602">
        <v>100</v>
      </c>
      <c r="H602">
        <v>0</v>
      </c>
      <c r="I602" t="s">
        <v>169</v>
      </c>
      <c r="J602">
        <v>210669858</v>
      </c>
      <c r="K602" t="s">
        <v>3415</v>
      </c>
      <c r="L602" t="s">
        <v>177</v>
      </c>
      <c r="M602" t="s">
        <v>3416</v>
      </c>
      <c r="N602">
        <v>60</v>
      </c>
      <c r="O602" t="s">
        <v>66</v>
      </c>
      <c r="P602">
        <v>800</v>
      </c>
      <c r="Q602" t="s">
        <v>67</v>
      </c>
      <c r="R602">
        <v>1.6</v>
      </c>
      <c r="S602" t="s">
        <v>164</v>
      </c>
      <c r="T602">
        <v>1000</v>
      </c>
      <c r="U602">
        <v>30</v>
      </c>
      <c r="V602">
        <v>2036</v>
      </c>
      <c r="W602">
        <v>911.6</v>
      </c>
      <c r="X602">
        <v>1049</v>
      </c>
      <c r="Y602" t="s">
        <v>68</v>
      </c>
      <c r="AC602">
        <v>24000</v>
      </c>
      <c r="AD602">
        <v>27348</v>
      </c>
      <c r="AE602">
        <v>0</v>
      </c>
      <c r="AF602">
        <v>27348</v>
      </c>
      <c r="AG602">
        <v>0</v>
      </c>
      <c r="AH602">
        <v>27348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27048</v>
      </c>
      <c r="AP602">
        <v>300</v>
      </c>
      <c r="AQ602">
        <v>0</v>
      </c>
      <c r="AR602">
        <v>0</v>
      </c>
      <c r="AS602" t="s">
        <v>379</v>
      </c>
      <c r="AT602">
        <v>606302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1</v>
      </c>
    </row>
    <row r="603" spans="1:59" x14ac:dyDescent="0.25">
      <c r="A603" t="s">
        <v>59</v>
      </c>
      <c r="B603" t="s">
        <v>2865</v>
      </c>
      <c r="C603" t="s">
        <v>3417</v>
      </c>
      <c r="D603" t="s">
        <v>168</v>
      </c>
      <c r="E603">
        <v>0</v>
      </c>
      <c r="F603">
        <v>70</v>
      </c>
      <c r="G603">
        <v>0</v>
      </c>
      <c r="H603">
        <v>0</v>
      </c>
      <c r="I603" t="s">
        <v>169</v>
      </c>
      <c r="J603">
        <v>210603755</v>
      </c>
      <c r="K603" t="s">
        <v>3418</v>
      </c>
      <c r="L603" t="s">
        <v>3419</v>
      </c>
      <c r="M603" t="s">
        <v>1401</v>
      </c>
      <c r="N603">
        <v>1</v>
      </c>
      <c r="O603" t="s">
        <v>375</v>
      </c>
      <c r="P603">
        <v>3</v>
      </c>
      <c r="Q603" t="s">
        <v>67</v>
      </c>
      <c r="R603">
        <v>6</v>
      </c>
      <c r="S603" t="s">
        <v>67</v>
      </c>
      <c r="T603">
        <v>1</v>
      </c>
      <c r="U603">
        <v>0.5</v>
      </c>
      <c r="V603">
        <v>1</v>
      </c>
      <c r="W603">
        <v>12140</v>
      </c>
      <c r="X603">
        <v>840</v>
      </c>
      <c r="Y603" t="s">
        <v>68</v>
      </c>
      <c r="AB603" t="s">
        <v>59</v>
      </c>
      <c r="AC603">
        <v>4693</v>
      </c>
      <c r="AD603">
        <v>6070</v>
      </c>
      <c r="AE603">
        <v>0</v>
      </c>
      <c r="AF603">
        <v>6070</v>
      </c>
      <c r="AG603">
        <v>0</v>
      </c>
      <c r="AH603">
        <v>6070</v>
      </c>
      <c r="AI603">
        <v>0</v>
      </c>
      <c r="AJ603">
        <v>0</v>
      </c>
      <c r="AK603">
        <v>4249</v>
      </c>
      <c r="AL603">
        <v>1821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 t="s">
        <v>98</v>
      </c>
      <c r="AT603">
        <v>606315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 t="s">
        <v>71</v>
      </c>
    </row>
    <row r="604" spans="1:59" x14ac:dyDescent="0.25">
      <c r="A604" t="s">
        <v>59</v>
      </c>
      <c r="B604" t="s">
        <v>2865</v>
      </c>
      <c r="C604" t="s">
        <v>3417</v>
      </c>
      <c r="D604" t="s">
        <v>168</v>
      </c>
      <c r="E604">
        <v>0</v>
      </c>
      <c r="F604">
        <v>70</v>
      </c>
      <c r="G604">
        <v>0</v>
      </c>
      <c r="H604">
        <v>0</v>
      </c>
      <c r="I604" t="s">
        <v>169</v>
      </c>
      <c r="J604">
        <v>210606020</v>
      </c>
      <c r="K604" t="s">
        <v>3420</v>
      </c>
      <c r="L604" t="s">
        <v>3419</v>
      </c>
      <c r="M604" t="s">
        <v>1401</v>
      </c>
      <c r="N604">
        <v>1</v>
      </c>
      <c r="O604" t="s">
        <v>375</v>
      </c>
      <c r="P604">
        <v>3</v>
      </c>
      <c r="Q604" t="s">
        <v>67</v>
      </c>
      <c r="R604">
        <v>6</v>
      </c>
      <c r="S604" t="s">
        <v>67</v>
      </c>
      <c r="T604">
        <v>1</v>
      </c>
      <c r="U604">
        <v>0.5</v>
      </c>
      <c r="V604">
        <v>804</v>
      </c>
      <c r="W604">
        <v>12140</v>
      </c>
      <c r="X604">
        <v>840</v>
      </c>
      <c r="Y604" t="s">
        <v>68</v>
      </c>
      <c r="AB604" t="s">
        <v>59</v>
      </c>
      <c r="AC604">
        <v>4693</v>
      </c>
      <c r="AD604">
        <v>6070</v>
      </c>
      <c r="AE604">
        <v>0</v>
      </c>
      <c r="AF604">
        <v>6070</v>
      </c>
      <c r="AG604">
        <v>0</v>
      </c>
      <c r="AH604">
        <v>6070</v>
      </c>
      <c r="AI604">
        <v>0</v>
      </c>
      <c r="AJ604">
        <v>0</v>
      </c>
      <c r="AK604">
        <v>4249</v>
      </c>
      <c r="AL604">
        <v>1821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 t="s">
        <v>1164</v>
      </c>
      <c r="AT604">
        <v>606315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 t="s">
        <v>71</v>
      </c>
    </row>
    <row r="605" spans="1:59" x14ac:dyDescent="0.25">
      <c r="A605" t="s">
        <v>59</v>
      </c>
      <c r="B605" t="s">
        <v>2865</v>
      </c>
      <c r="C605" t="s">
        <v>3417</v>
      </c>
      <c r="D605" t="s">
        <v>168</v>
      </c>
      <c r="E605">
        <v>0</v>
      </c>
      <c r="F605">
        <v>70</v>
      </c>
      <c r="G605">
        <v>0</v>
      </c>
      <c r="H605">
        <v>0</v>
      </c>
      <c r="I605" t="s">
        <v>169</v>
      </c>
      <c r="J605">
        <v>210509325</v>
      </c>
      <c r="K605" t="s">
        <v>3421</v>
      </c>
      <c r="L605" t="s">
        <v>3422</v>
      </c>
      <c r="M605" t="s">
        <v>1401</v>
      </c>
      <c r="N605">
        <v>1</v>
      </c>
      <c r="O605" t="s">
        <v>375</v>
      </c>
      <c r="P605">
        <v>3</v>
      </c>
      <c r="Q605" t="s">
        <v>67</v>
      </c>
      <c r="R605">
        <v>6</v>
      </c>
      <c r="S605" t="s">
        <v>67</v>
      </c>
      <c r="T605">
        <v>1</v>
      </c>
      <c r="U605">
        <v>0.5</v>
      </c>
      <c r="V605">
        <v>1651</v>
      </c>
      <c r="W605">
        <v>12418</v>
      </c>
      <c r="X605">
        <v>840</v>
      </c>
      <c r="Y605" t="s">
        <v>68</v>
      </c>
      <c r="AB605" t="s">
        <v>59</v>
      </c>
      <c r="AC605">
        <v>4800</v>
      </c>
      <c r="AD605">
        <v>6209</v>
      </c>
      <c r="AE605">
        <v>0</v>
      </c>
      <c r="AF605">
        <v>6209</v>
      </c>
      <c r="AG605">
        <v>0</v>
      </c>
      <c r="AH605">
        <v>6209</v>
      </c>
      <c r="AI605">
        <v>0</v>
      </c>
      <c r="AJ605">
        <v>0</v>
      </c>
      <c r="AK605">
        <v>4346</v>
      </c>
      <c r="AL605">
        <v>1863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 t="s">
        <v>92</v>
      </c>
      <c r="AT605">
        <v>606315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 t="s">
        <v>71</v>
      </c>
    </row>
    <row r="606" spans="1:59" x14ac:dyDescent="0.25">
      <c r="A606" t="s">
        <v>59</v>
      </c>
      <c r="B606" t="s">
        <v>2865</v>
      </c>
      <c r="C606" t="s">
        <v>3417</v>
      </c>
      <c r="D606" t="s">
        <v>168</v>
      </c>
      <c r="E606">
        <v>0</v>
      </c>
      <c r="F606">
        <v>70</v>
      </c>
      <c r="G606">
        <v>0</v>
      </c>
      <c r="H606">
        <v>0</v>
      </c>
      <c r="I606" t="s">
        <v>169</v>
      </c>
      <c r="J606">
        <v>210610150</v>
      </c>
      <c r="K606" t="s">
        <v>3423</v>
      </c>
      <c r="L606" t="s">
        <v>3424</v>
      </c>
      <c r="M606" t="s">
        <v>1401</v>
      </c>
      <c r="N606">
        <v>1</v>
      </c>
      <c r="O606" t="s">
        <v>375</v>
      </c>
      <c r="P606">
        <v>3</v>
      </c>
      <c r="Q606" t="s">
        <v>67</v>
      </c>
      <c r="R606">
        <v>6</v>
      </c>
      <c r="S606" t="s">
        <v>67</v>
      </c>
      <c r="T606">
        <v>1</v>
      </c>
      <c r="U606">
        <v>0.5</v>
      </c>
      <c r="V606">
        <v>1</v>
      </c>
      <c r="W606">
        <v>11130</v>
      </c>
      <c r="X606">
        <v>840</v>
      </c>
      <c r="Y606" t="s">
        <v>68</v>
      </c>
      <c r="AB606" t="s">
        <v>59</v>
      </c>
      <c r="AC606">
        <v>4302</v>
      </c>
      <c r="AD606">
        <v>5565</v>
      </c>
      <c r="AE606">
        <v>0</v>
      </c>
      <c r="AF606">
        <v>5565</v>
      </c>
      <c r="AG606">
        <v>0</v>
      </c>
      <c r="AH606">
        <v>5565</v>
      </c>
      <c r="AI606">
        <v>0</v>
      </c>
      <c r="AJ606">
        <v>0</v>
      </c>
      <c r="AK606">
        <v>3896</v>
      </c>
      <c r="AL606">
        <v>1669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 t="s">
        <v>382</v>
      </c>
      <c r="AT606">
        <v>606315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 t="s">
        <v>71</v>
      </c>
    </row>
    <row r="607" spans="1:59" x14ac:dyDescent="0.25">
      <c r="A607" t="s">
        <v>59</v>
      </c>
      <c r="B607" t="s">
        <v>2865</v>
      </c>
      <c r="C607" t="s">
        <v>3417</v>
      </c>
      <c r="D607" t="s">
        <v>168</v>
      </c>
      <c r="E607">
        <v>0</v>
      </c>
      <c r="F607">
        <v>70</v>
      </c>
      <c r="G607">
        <v>0</v>
      </c>
      <c r="H607">
        <v>0</v>
      </c>
      <c r="I607" t="s">
        <v>169</v>
      </c>
      <c r="J607">
        <v>210606038</v>
      </c>
      <c r="K607" t="s">
        <v>3425</v>
      </c>
      <c r="L607" t="s">
        <v>3419</v>
      </c>
      <c r="M607" t="s">
        <v>1401</v>
      </c>
      <c r="N607">
        <v>1</v>
      </c>
      <c r="O607" t="s">
        <v>375</v>
      </c>
      <c r="P607">
        <v>3</v>
      </c>
      <c r="Q607" t="s">
        <v>67</v>
      </c>
      <c r="R607">
        <v>6</v>
      </c>
      <c r="S607" t="s">
        <v>67</v>
      </c>
      <c r="T607">
        <v>1</v>
      </c>
      <c r="U607">
        <v>0.5</v>
      </c>
      <c r="V607">
        <v>350</v>
      </c>
      <c r="W607">
        <v>13064</v>
      </c>
      <c r="X607">
        <v>840</v>
      </c>
      <c r="Y607" t="s">
        <v>68</v>
      </c>
      <c r="AB607" t="s">
        <v>59</v>
      </c>
      <c r="AC607">
        <v>5050</v>
      </c>
      <c r="AD607">
        <v>6532</v>
      </c>
      <c r="AE607">
        <v>0</v>
      </c>
      <c r="AF607">
        <v>6532</v>
      </c>
      <c r="AG607">
        <v>0</v>
      </c>
      <c r="AH607">
        <v>6532</v>
      </c>
      <c r="AI607">
        <v>0</v>
      </c>
      <c r="AJ607">
        <v>0</v>
      </c>
      <c r="AK607">
        <v>4572</v>
      </c>
      <c r="AL607">
        <v>1960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 t="s">
        <v>98</v>
      </c>
      <c r="AT607">
        <v>606315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 t="s">
        <v>71</v>
      </c>
    </row>
    <row r="608" spans="1:59" x14ac:dyDescent="0.25">
      <c r="A608" t="s">
        <v>59</v>
      </c>
      <c r="B608" t="s">
        <v>2865</v>
      </c>
      <c r="C608" t="s">
        <v>3417</v>
      </c>
      <c r="D608" t="s">
        <v>168</v>
      </c>
      <c r="E608">
        <v>0</v>
      </c>
      <c r="F608">
        <v>70</v>
      </c>
      <c r="G608">
        <v>0</v>
      </c>
      <c r="H608">
        <v>0</v>
      </c>
      <c r="I608" t="s">
        <v>169</v>
      </c>
      <c r="J608">
        <v>210588159</v>
      </c>
      <c r="K608" t="s">
        <v>3426</v>
      </c>
      <c r="L608" t="s">
        <v>3427</v>
      </c>
      <c r="M608" t="s">
        <v>1401</v>
      </c>
      <c r="N608">
        <v>1</v>
      </c>
      <c r="O608" t="s">
        <v>375</v>
      </c>
      <c r="P608">
        <v>3</v>
      </c>
      <c r="Q608" t="s">
        <v>67</v>
      </c>
      <c r="R608">
        <v>6</v>
      </c>
      <c r="S608" t="s">
        <v>67</v>
      </c>
      <c r="T608">
        <v>1</v>
      </c>
      <c r="U608">
        <v>0.5</v>
      </c>
      <c r="V608">
        <v>5473</v>
      </c>
      <c r="W608">
        <v>13478</v>
      </c>
      <c r="X608">
        <v>840</v>
      </c>
      <c r="Y608" t="s">
        <v>68</v>
      </c>
      <c r="AB608" t="s">
        <v>59</v>
      </c>
      <c r="AC608">
        <v>5210</v>
      </c>
      <c r="AD608">
        <v>6739</v>
      </c>
      <c r="AE608">
        <v>0</v>
      </c>
      <c r="AF608">
        <v>6739</v>
      </c>
      <c r="AG608">
        <v>0</v>
      </c>
      <c r="AH608">
        <v>6739</v>
      </c>
      <c r="AI608">
        <v>0</v>
      </c>
      <c r="AJ608">
        <v>0</v>
      </c>
      <c r="AK608">
        <v>4717</v>
      </c>
      <c r="AL608">
        <v>2022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 t="s">
        <v>74</v>
      </c>
      <c r="AT608">
        <v>606315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 t="s">
        <v>71</v>
      </c>
    </row>
    <row r="609" spans="1:59" x14ac:dyDescent="0.25">
      <c r="A609" t="s">
        <v>69</v>
      </c>
      <c r="B609" t="s">
        <v>2865</v>
      </c>
      <c r="C609" t="s">
        <v>3428</v>
      </c>
      <c r="D609" t="s">
        <v>168</v>
      </c>
      <c r="E609">
        <v>0</v>
      </c>
      <c r="F609">
        <v>0</v>
      </c>
      <c r="G609">
        <v>100</v>
      </c>
      <c r="H609">
        <v>0</v>
      </c>
      <c r="I609" t="s">
        <v>169</v>
      </c>
      <c r="J609">
        <v>210624109</v>
      </c>
      <c r="K609" t="s">
        <v>3429</v>
      </c>
      <c r="L609" t="s">
        <v>1210</v>
      </c>
      <c r="M609" t="s">
        <v>1401</v>
      </c>
      <c r="N609">
        <v>1</v>
      </c>
      <c r="O609" t="s">
        <v>66</v>
      </c>
      <c r="P609">
        <v>6</v>
      </c>
      <c r="Q609" t="s">
        <v>67</v>
      </c>
      <c r="R609">
        <v>6</v>
      </c>
      <c r="S609" t="s">
        <v>67</v>
      </c>
      <c r="T609">
        <v>1</v>
      </c>
      <c r="U609">
        <v>1</v>
      </c>
      <c r="V609">
        <v>826</v>
      </c>
      <c r="W609">
        <v>28875</v>
      </c>
      <c r="X609">
        <v>874</v>
      </c>
      <c r="Y609" t="s">
        <v>68</v>
      </c>
      <c r="AC609">
        <v>25393</v>
      </c>
      <c r="AD609">
        <v>28875</v>
      </c>
      <c r="AE609">
        <v>0</v>
      </c>
      <c r="AF609">
        <v>28875</v>
      </c>
      <c r="AG609">
        <v>0</v>
      </c>
      <c r="AH609">
        <v>28875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28575</v>
      </c>
      <c r="AP609">
        <v>300</v>
      </c>
      <c r="AQ609">
        <v>0</v>
      </c>
      <c r="AR609">
        <v>0</v>
      </c>
      <c r="AS609" t="s">
        <v>1191</v>
      </c>
      <c r="AT609">
        <v>606316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2</v>
      </c>
    </row>
    <row r="610" spans="1:59" x14ac:dyDescent="0.25">
      <c r="A610" t="s">
        <v>69</v>
      </c>
      <c r="B610" t="s">
        <v>2865</v>
      </c>
      <c r="C610" t="s">
        <v>3428</v>
      </c>
      <c r="D610" t="s">
        <v>168</v>
      </c>
      <c r="E610">
        <v>0</v>
      </c>
      <c r="F610">
        <v>0</v>
      </c>
      <c r="G610">
        <v>100</v>
      </c>
      <c r="H610">
        <v>0</v>
      </c>
      <c r="I610" t="s">
        <v>169</v>
      </c>
      <c r="J610">
        <v>210526864</v>
      </c>
      <c r="K610" t="s">
        <v>3430</v>
      </c>
      <c r="L610" t="s">
        <v>3431</v>
      </c>
      <c r="M610" t="s">
        <v>1401</v>
      </c>
      <c r="N610">
        <v>1</v>
      </c>
      <c r="O610" t="s">
        <v>375</v>
      </c>
      <c r="P610">
        <v>6</v>
      </c>
      <c r="Q610" t="s">
        <v>67</v>
      </c>
      <c r="R610">
        <v>6</v>
      </c>
      <c r="S610" t="s">
        <v>67</v>
      </c>
      <c r="T610">
        <v>1</v>
      </c>
      <c r="U610">
        <v>1</v>
      </c>
      <c r="V610">
        <v>33</v>
      </c>
      <c r="W610">
        <v>30094</v>
      </c>
      <c r="X610">
        <v>874</v>
      </c>
      <c r="Y610" t="s">
        <v>68</v>
      </c>
      <c r="AC610">
        <v>26505</v>
      </c>
      <c r="AD610">
        <v>30094</v>
      </c>
      <c r="AE610">
        <v>0</v>
      </c>
      <c r="AF610">
        <v>30094</v>
      </c>
      <c r="AG610">
        <v>0</v>
      </c>
      <c r="AH610">
        <v>30094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29794</v>
      </c>
      <c r="AP610">
        <v>300</v>
      </c>
      <c r="AQ610">
        <v>0</v>
      </c>
      <c r="AR610">
        <v>0</v>
      </c>
      <c r="AS610" t="s">
        <v>111</v>
      </c>
      <c r="AT610">
        <v>606316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2</v>
      </c>
    </row>
    <row r="611" spans="1:59" x14ac:dyDescent="0.25">
      <c r="A611" t="s">
        <v>69</v>
      </c>
      <c r="B611" t="s">
        <v>2865</v>
      </c>
      <c r="C611" t="s">
        <v>3428</v>
      </c>
      <c r="D611" t="s">
        <v>168</v>
      </c>
      <c r="E611">
        <v>0</v>
      </c>
      <c r="F611">
        <v>0</v>
      </c>
      <c r="G611">
        <v>100</v>
      </c>
      <c r="H611">
        <v>0</v>
      </c>
      <c r="I611" t="s">
        <v>169</v>
      </c>
      <c r="J611">
        <v>210648705</v>
      </c>
      <c r="K611" t="s">
        <v>3432</v>
      </c>
      <c r="L611" t="s">
        <v>3433</v>
      </c>
      <c r="M611" t="s">
        <v>1401</v>
      </c>
      <c r="N611">
        <v>1</v>
      </c>
      <c r="O611" t="s">
        <v>375</v>
      </c>
      <c r="P611">
        <v>6</v>
      </c>
      <c r="Q611" t="s">
        <v>67</v>
      </c>
      <c r="R611">
        <v>6</v>
      </c>
      <c r="S611" t="s">
        <v>67</v>
      </c>
      <c r="T611">
        <v>1</v>
      </c>
      <c r="U611">
        <v>1</v>
      </c>
      <c r="V611">
        <v>443</v>
      </c>
      <c r="W611">
        <v>28874</v>
      </c>
      <c r="X611">
        <v>874</v>
      </c>
      <c r="Y611" t="s">
        <v>68</v>
      </c>
      <c r="AC611">
        <v>25392</v>
      </c>
      <c r="AD611">
        <v>28874</v>
      </c>
      <c r="AE611">
        <v>0</v>
      </c>
      <c r="AF611">
        <v>28874</v>
      </c>
      <c r="AG611">
        <v>0</v>
      </c>
      <c r="AH611">
        <v>28874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28574</v>
      </c>
      <c r="AP611">
        <v>300</v>
      </c>
      <c r="AQ611">
        <v>0</v>
      </c>
      <c r="AR611">
        <v>0</v>
      </c>
      <c r="AS611" t="s">
        <v>379</v>
      </c>
      <c r="AT611">
        <v>606316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2</v>
      </c>
    </row>
    <row r="612" spans="1:59" x14ac:dyDescent="0.25">
      <c r="A612" t="s">
        <v>69</v>
      </c>
      <c r="B612" t="s">
        <v>2865</v>
      </c>
      <c r="C612" t="s">
        <v>3428</v>
      </c>
      <c r="D612" t="s">
        <v>168</v>
      </c>
      <c r="E612">
        <v>0</v>
      </c>
      <c r="F612">
        <v>0</v>
      </c>
      <c r="G612">
        <v>100</v>
      </c>
      <c r="H612">
        <v>0</v>
      </c>
      <c r="I612" t="s">
        <v>169</v>
      </c>
      <c r="J612">
        <v>210588167</v>
      </c>
      <c r="K612" t="s">
        <v>3434</v>
      </c>
      <c r="L612" t="s">
        <v>3435</v>
      </c>
      <c r="M612" t="s">
        <v>1401</v>
      </c>
      <c r="N612">
        <v>1</v>
      </c>
      <c r="O612" t="s">
        <v>375</v>
      </c>
      <c r="P612">
        <v>6</v>
      </c>
      <c r="Q612" t="s">
        <v>67</v>
      </c>
      <c r="R612">
        <v>6</v>
      </c>
      <c r="S612" t="s">
        <v>67</v>
      </c>
      <c r="T612">
        <v>1</v>
      </c>
      <c r="U612">
        <v>1</v>
      </c>
      <c r="V612">
        <v>423</v>
      </c>
      <c r="W612">
        <v>30093</v>
      </c>
      <c r="X612">
        <v>874</v>
      </c>
      <c r="Y612" t="s">
        <v>68</v>
      </c>
      <c r="AC612">
        <v>26504</v>
      </c>
      <c r="AD612">
        <v>30093</v>
      </c>
      <c r="AE612">
        <v>0</v>
      </c>
      <c r="AF612">
        <v>30093</v>
      </c>
      <c r="AG612">
        <v>0</v>
      </c>
      <c r="AH612">
        <v>30093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29793</v>
      </c>
      <c r="AP612">
        <v>300</v>
      </c>
      <c r="AQ612">
        <v>0</v>
      </c>
      <c r="AR612">
        <v>0</v>
      </c>
      <c r="AS612" t="s">
        <v>74</v>
      </c>
      <c r="AT612">
        <v>606316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2</v>
      </c>
    </row>
    <row r="613" spans="1:59" x14ac:dyDescent="0.25">
      <c r="A613" t="s">
        <v>69</v>
      </c>
      <c r="B613" t="s">
        <v>2865</v>
      </c>
      <c r="C613" t="s">
        <v>3436</v>
      </c>
      <c r="D613" t="s">
        <v>168</v>
      </c>
      <c r="E613">
        <v>0</v>
      </c>
      <c r="F613">
        <v>70</v>
      </c>
      <c r="G613">
        <v>100</v>
      </c>
      <c r="H613">
        <v>0</v>
      </c>
      <c r="I613" t="s">
        <v>169</v>
      </c>
      <c r="J613">
        <v>210213576</v>
      </c>
      <c r="K613" t="s">
        <v>3437</v>
      </c>
      <c r="L613" t="s">
        <v>3438</v>
      </c>
      <c r="M613" t="s">
        <v>3439</v>
      </c>
      <c r="N613">
        <v>1</v>
      </c>
      <c r="O613" t="s">
        <v>375</v>
      </c>
      <c r="P613">
        <v>5</v>
      </c>
      <c r="Q613" t="s">
        <v>67</v>
      </c>
      <c r="R613">
        <v>4</v>
      </c>
      <c r="S613" t="s">
        <v>67</v>
      </c>
      <c r="T613">
        <v>1</v>
      </c>
      <c r="U613">
        <v>1.25</v>
      </c>
      <c r="V613">
        <v>1388</v>
      </c>
      <c r="W613">
        <v>71980.800000000003</v>
      </c>
      <c r="X613">
        <v>960</v>
      </c>
      <c r="Y613" t="s">
        <v>68</v>
      </c>
      <c r="AC613">
        <v>81131</v>
      </c>
      <c r="AD613">
        <v>89976</v>
      </c>
      <c r="AE613">
        <v>0</v>
      </c>
      <c r="AF613">
        <v>89976</v>
      </c>
      <c r="AG613">
        <v>0</v>
      </c>
      <c r="AH613">
        <v>89976</v>
      </c>
      <c r="AI613">
        <v>0</v>
      </c>
      <c r="AJ613">
        <v>0</v>
      </c>
      <c r="AK613">
        <v>62983</v>
      </c>
      <c r="AL613">
        <v>26993</v>
      </c>
      <c r="AM613">
        <v>0</v>
      </c>
      <c r="AN613">
        <v>0</v>
      </c>
      <c r="AO613">
        <v>89676</v>
      </c>
      <c r="AP613">
        <v>300</v>
      </c>
      <c r="AQ613">
        <v>0</v>
      </c>
      <c r="AR613">
        <v>0</v>
      </c>
      <c r="AS613" t="s">
        <v>398</v>
      </c>
      <c r="AT613">
        <v>606568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</row>
    <row r="614" spans="1:59" x14ac:dyDescent="0.25">
      <c r="A614" t="s">
        <v>69</v>
      </c>
      <c r="B614" t="s">
        <v>2865</v>
      </c>
      <c r="C614" t="s">
        <v>3440</v>
      </c>
      <c r="D614" t="s">
        <v>168</v>
      </c>
      <c r="E614">
        <v>0</v>
      </c>
      <c r="F614">
        <v>70</v>
      </c>
      <c r="G614">
        <v>0</v>
      </c>
      <c r="H614">
        <v>0</v>
      </c>
      <c r="I614" t="s">
        <v>169</v>
      </c>
      <c r="J614">
        <v>210232449</v>
      </c>
      <c r="K614" t="s">
        <v>1424</v>
      </c>
      <c r="L614" t="s">
        <v>1171</v>
      </c>
      <c r="M614" t="s">
        <v>1425</v>
      </c>
      <c r="N614">
        <v>4</v>
      </c>
      <c r="O614" t="s">
        <v>66</v>
      </c>
      <c r="P614">
        <v>70</v>
      </c>
      <c r="Q614" t="s">
        <v>67</v>
      </c>
      <c r="R614">
        <v>10</v>
      </c>
      <c r="S614" t="s">
        <v>67</v>
      </c>
      <c r="T614">
        <v>1</v>
      </c>
      <c r="U614">
        <v>28</v>
      </c>
      <c r="V614">
        <v>1136</v>
      </c>
      <c r="W614">
        <v>157.93</v>
      </c>
      <c r="X614">
        <v>22041</v>
      </c>
      <c r="Y614" t="s">
        <v>68</v>
      </c>
      <c r="AC614">
        <v>3363</v>
      </c>
      <c r="AD614">
        <v>4422</v>
      </c>
      <c r="AE614">
        <v>0</v>
      </c>
      <c r="AF614">
        <v>4422</v>
      </c>
      <c r="AG614">
        <v>0</v>
      </c>
      <c r="AH614">
        <v>4422</v>
      </c>
      <c r="AI614">
        <v>0</v>
      </c>
      <c r="AJ614">
        <v>0</v>
      </c>
      <c r="AK614">
        <v>1121</v>
      </c>
      <c r="AL614">
        <v>3301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 t="s">
        <v>84</v>
      </c>
      <c r="AT614">
        <v>606859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</row>
    <row r="615" spans="1:59" x14ac:dyDescent="0.25">
      <c r="A615" t="s">
        <v>69</v>
      </c>
      <c r="B615" t="s">
        <v>2865</v>
      </c>
      <c r="C615" t="s">
        <v>3441</v>
      </c>
      <c r="D615" t="s">
        <v>168</v>
      </c>
      <c r="E615">
        <v>0</v>
      </c>
      <c r="F615">
        <v>0</v>
      </c>
      <c r="G615">
        <v>100</v>
      </c>
      <c r="H615">
        <v>0</v>
      </c>
      <c r="I615" t="s">
        <v>169</v>
      </c>
      <c r="J615">
        <v>210018853</v>
      </c>
      <c r="K615" t="s">
        <v>3442</v>
      </c>
      <c r="L615" t="s">
        <v>368</v>
      </c>
      <c r="M615" t="s">
        <v>3443</v>
      </c>
      <c r="N615">
        <v>20</v>
      </c>
      <c r="O615" t="s">
        <v>66</v>
      </c>
      <c r="P615">
        <v>10</v>
      </c>
      <c r="Q615" t="s">
        <v>67</v>
      </c>
      <c r="R615">
        <v>0.1</v>
      </c>
      <c r="S615" t="s">
        <v>164</v>
      </c>
      <c r="T615">
        <v>1000</v>
      </c>
      <c r="U615">
        <v>2</v>
      </c>
      <c r="V615">
        <v>531</v>
      </c>
      <c r="W615">
        <v>686</v>
      </c>
      <c r="X615">
        <v>-1</v>
      </c>
      <c r="Y615" t="s">
        <v>68</v>
      </c>
      <c r="AC615">
        <v>998</v>
      </c>
      <c r="AD615">
        <v>1372</v>
      </c>
      <c r="AE615">
        <v>0</v>
      </c>
      <c r="AF615">
        <v>1372</v>
      </c>
      <c r="AG615">
        <v>0</v>
      </c>
      <c r="AH615">
        <v>1372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1072</v>
      </c>
      <c r="AP615">
        <v>300</v>
      </c>
      <c r="AQ615">
        <v>0</v>
      </c>
      <c r="AR615">
        <v>0</v>
      </c>
      <c r="AS615" t="s">
        <v>3444</v>
      </c>
      <c r="AT615">
        <v>606791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</row>
    <row r="616" spans="1:59" x14ac:dyDescent="0.25">
      <c r="A616" t="s">
        <v>69</v>
      </c>
      <c r="B616" t="s">
        <v>2865</v>
      </c>
      <c r="C616" t="s">
        <v>3445</v>
      </c>
      <c r="D616" t="s">
        <v>168</v>
      </c>
      <c r="E616">
        <v>0</v>
      </c>
      <c r="F616">
        <v>0</v>
      </c>
      <c r="G616">
        <v>100</v>
      </c>
      <c r="H616">
        <v>0</v>
      </c>
      <c r="I616" t="s">
        <v>169</v>
      </c>
      <c r="J616">
        <v>210018918</v>
      </c>
      <c r="K616" t="s">
        <v>3446</v>
      </c>
      <c r="L616" t="s">
        <v>368</v>
      </c>
      <c r="M616" t="s">
        <v>3443</v>
      </c>
      <c r="N616">
        <v>20</v>
      </c>
      <c r="O616" t="s">
        <v>66</v>
      </c>
      <c r="P616">
        <v>100</v>
      </c>
      <c r="Q616" t="s">
        <v>67</v>
      </c>
      <c r="R616">
        <v>0.1</v>
      </c>
      <c r="S616" t="s">
        <v>164</v>
      </c>
      <c r="T616">
        <v>1000</v>
      </c>
      <c r="U616">
        <v>20</v>
      </c>
      <c r="V616">
        <v>170</v>
      </c>
      <c r="W616">
        <v>379.35</v>
      </c>
      <c r="X616">
        <v>342</v>
      </c>
      <c r="Y616" t="s">
        <v>68</v>
      </c>
      <c r="AC616">
        <v>5973</v>
      </c>
      <c r="AD616">
        <v>7587</v>
      </c>
      <c r="AE616">
        <v>0</v>
      </c>
      <c r="AF616">
        <v>7587</v>
      </c>
      <c r="AG616">
        <v>0</v>
      </c>
      <c r="AH616">
        <v>7587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7287</v>
      </c>
      <c r="AP616">
        <v>300</v>
      </c>
      <c r="AQ616">
        <v>0</v>
      </c>
      <c r="AR616">
        <v>0</v>
      </c>
      <c r="AS616" t="s">
        <v>3444</v>
      </c>
      <c r="AT616">
        <v>606789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</row>
    <row r="617" spans="1:59" x14ac:dyDescent="0.25">
      <c r="A617" t="s">
        <v>69</v>
      </c>
      <c r="B617" t="s">
        <v>2865</v>
      </c>
      <c r="C617" t="s">
        <v>3447</v>
      </c>
      <c r="D617" t="s">
        <v>168</v>
      </c>
      <c r="E617">
        <v>0</v>
      </c>
      <c r="F617">
        <v>0</v>
      </c>
      <c r="G617">
        <v>100</v>
      </c>
      <c r="H617">
        <v>0</v>
      </c>
      <c r="I617" t="s">
        <v>169</v>
      </c>
      <c r="J617">
        <v>210018879</v>
      </c>
      <c r="K617" t="s">
        <v>3448</v>
      </c>
      <c r="L617" t="s">
        <v>368</v>
      </c>
      <c r="M617" t="s">
        <v>3443</v>
      </c>
      <c r="N617">
        <v>20</v>
      </c>
      <c r="O617" t="s">
        <v>66</v>
      </c>
      <c r="P617">
        <v>30</v>
      </c>
      <c r="Q617" t="s">
        <v>67</v>
      </c>
      <c r="R617">
        <v>0.1</v>
      </c>
      <c r="S617" t="s">
        <v>164</v>
      </c>
      <c r="T617">
        <v>1000</v>
      </c>
      <c r="U617">
        <v>6</v>
      </c>
      <c r="V617">
        <v>540</v>
      </c>
      <c r="W617">
        <v>486</v>
      </c>
      <c r="X617">
        <v>340</v>
      </c>
      <c r="Y617" t="s">
        <v>68</v>
      </c>
      <c r="AC617">
        <v>2214</v>
      </c>
      <c r="AD617">
        <v>2916</v>
      </c>
      <c r="AE617">
        <v>0</v>
      </c>
      <c r="AF617">
        <v>2916</v>
      </c>
      <c r="AG617">
        <v>0</v>
      </c>
      <c r="AH617">
        <v>2916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2616</v>
      </c>
      <c r="AP617">
        <v>300</v>
      </c>
      <c r="AQ617">
        <v>0</v>
      </c>
      <c r="AR617">
        <v>0</v>
      </c>
      <c r="AS617" t="s">
        <v>3444</v>
      </c>
      <c r="AT617">
        <v>606790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</row>
    <row r="618" spans="1:59" x14ac:dyDescent="0.25">
      <c r="A618" t="s">
        <v>69</v>
      </c>
      <c r="B618" t="s">
        <v>2865</v>
      </c>
      <c r="C618" t="s">
        <v>3449</v>
      </c>
      <c r="D618" t="s">
        <v>168</v>
      </c>
      <c r="E618">
        <v>0</v>
      </c>
      <c r="F618">
        <v>0</v>
      </c>
      <c r="G618">
        <v>100</v>
      </c>
      <c r="H618">
        <v>0</v>
      </c>
      <c r="I618" t="s">
        <v>169</v>
      </c>
      <c r="J618">
        <v>210018895</v>
      </c>
      <c r="K618" t="s">
        <v>3450</v>
      </c>
      <c r="L618" t="s">
        <v>368</v>
      </c>
      <c r="M618" t="s">
        <v>3443</v>
      </c>
      <c r="N618">
        <v>20</v>
      </c>
      <c r="O618" t="s">
        <v>66</v>
      </c>
      <c r="P618">
        <v>60</v>
      </c>
      <c r="Q618" t="s">
        <v>67</v>
      </c>
      <c r="R618">
        <v>0.1</v>
      </c>
      <c r="S618" t="s">
        <v>164</v>
      </c>
      <c r="T618">
        <v>1000</v>
      </c>
      <c r="U618">
        <v>12</v>
      </c>
      <c r="V618">
        <v>293</v>
      </c>
      <c r="W618">
        <v>422.42</v>
      </c>
      <c r="X618">
        <v>341</v>
      </c>
      <c r="Y618" t="s">
        <v>68</v>
      </c>
      <c r="AC618">
        <v>3919</v>
      </c>
      <c r="AD618">
        <v>5069</v>
      </c>
      <c r="AE618">
        <v>0</v>
      </c>
      <c r="AF618">
        <v>5069</v>
      </c>
      <c r="AG618">
        <v>0</v>
      </c>
      <c r="AH618">
        <v>5069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4769</v>
      </c>
      <c r="AP618">
        <v>300</v>
      </c>
      <c r="AQ618">
        <v>0</v>
      </c>
      <c r="AR618">
        <v>0</v>
      </c>
      <c r="AS618" t="s">
        <v>3444</v>
      </c>
      <c r="AT618">
        <v>606792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</row>
    <row r="619" spans="1:59" x14ac:dyDescent="0.25">
      <c r="A619" t="s">
        <v>69</v>
      </c>
      <c r="B619" t="s">
        <v>2865</v>
      </c>
      <c r="C619" t="s">
        <v>3451</v>
      </c>
      <c r="D619" t="s">
        <v>168</v>
      </c>
      <c r="E619">
        <v>0</v>
      </c>
      <c r="F619">
        <v>90</v>
      </c>
      <c r="G619">
        <v>100</v>
      </c>
      <c r="H619">
        <v>0</v>
      </c>
      <c r="I619" t="s">
        <v>169</v>
      </c>
      <c r="J619">
        <v>210492560</v>
      </c>
      <c r="K619" t="s">
        <v>3452</v>
      </c>
      <c r="L619" t="s">
        <v>64</v>
      </c>
      <c r="M619" t="s">
        <v>3453</v>
      </c>
      <c r="N619">
        <v>30</v>
      </c>
      <c r="O619" t="s">
        <v>66</v>
      </c>
      <c r="P619">
        <v>10</v>
      </c>
      <c r="Q619" t="s">
        <v>67</v>
      </c>
      <c r="R619">
        <v>75</v>
      </c>
      <c r="S619" t="s">
        <v>67</v>
      </c>
      <c r="T619">
        <v>1</v>
      </c>
      <c r="U619">
        <v>4</v>
      </c>
      <c r="V619">
        <v>1583</v>
      </c>
      <c r="W619">
        <v>522</v>
      </c>
      <c r="X619">
        <v>763</v>
      </c>
      <c r="Y619" t="s">
        <v>68</v>
      </c>
      <c r="AC619">
        <v>1566</v>
      </c>
      <c r="AD619">
        <v>2088</v>
      </c>
      <c r="AE619">
        <v>0</v>
      </c>
      <c r="AF619">
        <v>2088</v>
      </c>
      <c r="AG619">
        <v>0</v>
      </c>
      <c r="AH619">
        <v>2088</v>
      </c>
      <c r="AI619">
        <v>0</v>
      </c>
      <c r="AJ619">
        <v>0</v>
      </c>
      <c r="AK619">
        <v>1879</v>
      </c>
      <c r="AL619">
        <v>209</v>
      </c>
      <c r="AM619">
        <v>0</v>
      </c>
      <c r="AN619">
        <v>0</v>
      </c>
      <c r="AO619">
        <v>1788</v>
      </c>
      <c r="AP619">
        <v>300</v>
      </c>
      <c r="AQ619">
        <v>0</v>
      </c>
      <c r="AR619">
        <v>0</v>
      </c>
      <c r="AS619" t="s">
        <v>1038</v>
      </c>
      <c r="AT619">
        <v>606794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</row>
    <row r="620" spans="1:59" x14ac:dyDescent="0.25">
      <c r="A620" t="s">
        <v>69</v>
      </c>
      <c r="B620" t="s">
        <v>2865</v>
      </c>
      <c r="C620" t="s">
        <v>3451</v>
      </c>
      <c r="D620" t="s">
        <v>168</v>
      </c>
      <c r="E620">
        <v>0</v>
      </c>
      <c r="F620">
        <v>90</v>
      </c>
      <c r="G620">
        <v>100</v>
      </c>
      <c r="H620">
        <v>0</v>
      </c>
      <c r="I620" t="s">
        <v>169</v>
      </c>
      <c r="J620">
        <v>210355564</v>
      </c>
      <c r="K620" t="s">
        <v>3454</v>
      </c>
      <c r="L620" t="s">
        <v>64</v>
      </c>
      <c r="M620" t="s">
        <v>3453</v>
      </c>
      <c r="N620">
        <v>30</v>
      </c>
      <c r="O620" t="s">
        <v>66</v>
      </c>
      <c r="P620">
        <v>10</v>
      </c>
      <c r="Q620" t="s">
        <v>67</v>
      </c>
      <c r="R620">
        <v>75</v>
      </c>
      <c r="S620" t="s">
        <v>67</v>
      </c>
      <c r="T620">
        <v>1</v>
      </c>
      <c r="U620">
        <v>4</v>
      </c>
      <c r="V620">
        <v>3326</v>
      </c>
      <c r="W620">
        <v>858.5</v>
      </c>
      <c r="X620">
        <v>763</v>
      </c>
      <c r="Y620" t="s">
        <v>68</v>
      </c>
      <c r="AC620">
        <v>2610</v>
      </c>
      <c r="AD620">
        <v>3434</v>
      </c>
      <c r="AE620">
        <v>0</v>
      </c>
      <c r="AF620">
        <v>3434</v>
      </c>
      <c r="AG620">
        <v>0</v>
      </c>
      <c r="AH620">
        <v>3434</v>
      </c>
      <c r="AI620">
        <v>0</v>
      </c>
      <c r="AJ620">
        <v>0</v>
      </c>
      <c r="AK620">
        <v>3091</v>
      </c>
      <c r="AL620">
        <v>343</v>
      </c>
      <c r="AM620">
        <v>0</v>
      </c>
      <c r="AN620">
        <v>0</v>
      </c>
      <c r="AO620">
        <v>3134</v>
      </c>
      <c r="AP620">
        <v>300</v>
      </c>
      <c r="AQ620">
        <v>0</v>
      </c>
      <c r="AR620">
        <v>0</v>
      </c>
      <c r="AS620" t="s">
        <v>3444</v>
      </c>
      <c r="AT620">
        <v>606794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</row>
    <row r="621" spans="1:59" x14ac:dyDescent="0.25">
      <c r="A621" t="s">
        <v>69</v>
      </c>
      <c r="B621" t="s">
        <v>2865</v>
      </c>
      <c r="C621" t="s">
        <v>3451</v>
      </c>
      <c r="D621" t="s">
        <v>168</v>
      </c>
      <c r="E621">
        <v>0</v>
      </c>
      <c r="F621">
        <v>90</v>
      </c>
      <c r="G621">
        <v>100</v>
      </c>
      <c r="H621">
        <v>0</v>
      </c>
      <c r="I621" t="s">
        <v>169</v>
      </c>
      <c r="J621">
        <v>210692005</v>
      </c>
      <c r="K621" t="s">
        <v>3455</v>
      </c>
      <c r="L621" t="s">
        <v>292</v>
      </c>
      <c r="M621" t="s">
        <v>3453</v>
      </c>
      <c r="N621">
        <v>30</v>
      </c>
      <c r="O621" t="s">
        <v>66</v>
      </c>
      <c r="P621">
        <v>10</v>
      </c>
      <c r="Q621" t="s">
        <v>67</v>
      </c>
      <c r="R621">
        <v>75</v>
      </c>
      <c r="S621" t="s">
        <v>67</v>
      </c>
      <c r="T621">
        <v>1</v>
      </c>
      <c r="U621">
        <v>4</v>
      </c>
      <c r="V621">
        <v>792</v>
      </c>
      <c r="W621">
        <v>425.25</v>
      </c>
      <c r="X621">
        <v>763</v>
      </c>
      <c r="Y621" t="s">
        <v>68</v>
      </c>
      <c r="AC621">
        <v>1252</v>
      </c>
      <c r="AD621">
        <v>1701</v>
      </c>
      <c r="AE621">
        <v>0</v>
      </c>
      <c r="AF621">
        <v>1701</v>
      </c>
      <c r="AG621">
        <v>0</v>
      </c>
      <c r="AH621">
        <v>1701</v>
      </c>
      <c r="AI621">
        <v>0</v>
      </c>
      <c r="AJ621">
        <v>0</v>
      </c>
      <c r="AK621">
        <v>1531</v>
      </c>
      <c r="AL621">
        <v>170</v>
      </c>
      <c r="AM621">
        <v>0</v>
      </c>
      <c r="AN621">
        <v>0</v>
      </c>
      <c r="AO621">
        <v>1401</v>
      </c>
      <c r="AP621">
        <v>300</v>
      </c>
      <c r="AQ621">
        <v>0</v>
      </c>
      <c r="AR621">
        <v>0</v>
      </c>
      <c r="AS621" t="s">
        <v>98</v>
      </c>
      <c r="AT621">
        <v>606794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</row>
    <row r="622" spans="1:59" x14ac:dyDescent="0.25">
      <c r="A622" t="s">
        <v>69</v>
      </c>
      <c r="B622" t="s">
        <v>2865</v>
      </c>
      <c r="C622" t="s">
        <v>3456</v>
      </c>
      <c r="D622" t="s">
        <v>168</v>
      </c>
      <c r="E622">
        <v>0</v>
      </c>
      <c r="F622">
        <v>90</v>
      </c>
      <c r="G622">
        <v>100</v>
      </c>
      <c r="H622">
        <v>0</v>
      </c>
      <c r="I622" t="s">
        <v>169</v>
      </c>
      <c r="J622">
        <v>210492609</v>
      </c>
      <c r="K622" t="s">
        <v>3457</v>
      </c>
      <c r="L622" t="s">
        <v>64</v>
      </c>
      <c r="M622" t="s">
        <v>3453</v>
      </c>
      <c r="N622">
        <v>30</v>
      </c>
      <c r="O622" t="s">
        <v>66</v>
      </c>
      <c r="P622">
        <v>20</v>
      </c>
      <c r="Q622" t="s">
        <v>67</v>
      </c>
      <c r="R622">
        <v>75</v>
      </c>
      <c r="S622" t="s">
        <v>67</v>
      </c>
      <c r="T622">
        <v>1</v>
      </c>
      <c r="U622">
        <v>8</v>
      </c>
      <c r="V622">
        <v>961</v>
      </c>
      <c r="W622">
        <v>516</v>
      </c>
      <c r="X622">
        <v>764</v>
      </c>
      <c r="Y622" t="s">
        <v>68</v>
      </c>
      <c r="AC622">
        <v>3138</v>
      </c>
      <c r="AD622">
        <v>4128</v>
      </c>
      <c r="AE622">
        <v>0</v>
      </c>
      <c r="AF622">
        <v>4128</v>
      </c>
      <c r="AG622">
        <v>0</v>
      </c>
      <c r="AH622">
        <v>4128</v>
      </c>
      <c r="AI622">
        <v>0</v>
      </c>
      <c r="AJ622">
        <v>0</v>
      </c>
      <c r="AK622">
        <v>3715</v>
      </c>
      <c r="AL622">
        <v>413</v>
      </c>
      <c r="AM622">
        <v>0</v>
      </c>
      <c r="AN622">
        <v>0</v>
      </c>
      <c r="AO622">
        <v>3828</v>
      </c>
      <c r="AP622">
        <v>300</v>
      </c>
      <c r="AQ622">
        <v>0</v>
      </c>
      <c r="AR622">
        <v>0</v>
      </c>
      <c r="AS622" t="s">
        <v>1038</v>
      </c>
      <c r="AT622">
        <v>606797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</row>
    <row r="623" spans="1:59" x14ac:dyDescent="0.25">
      <c r="A623" t="s">
        <v>69</v>
      </c>
      <c r="B623" t="s">
        <v>2865</v>
      </c>
      <c r="C623" t="s">
        <v>3456</v>
      </c>
      <c r="D623" t="s">
        <v>168</v>
      </c>
      <c r="E623">
        <v>0</v>
      </c>
      <c r="F623">
        <v>90</v>
      </c>
      <c r="G623">
        <v>100</v>
      </c>
      <c r="H623">
        <v>0</v>
      </c>
      <c r="I623" t="s">
        <v>169</v>
      </c>
      <c r="J623">
        <v>210355572</v>
      </c>
      <c r="K623" t="s">
        <v>3458</v>
      </c>
      <c r="L623" t="s">
        <v>64</v>
      </c>
      <c r="M623" t="s">
        <v>3453</v>
      </c>
      <c r="N623">
        <v>30</v>
      </c>
      <c r="O623" t="s">
        <v>66</v>
      </c>
      <c r="P623">
        <v>20</v>
      </c>
      <c r="Q623" t="s">
        <v>67</v>
      </c>
      <c r="R623">
        <v>75</v>
      </c>
      <c r="S623" t="s">
        <v>67</v>
      </c>
      <c r="T623">
        <v>1</v>
      </c>
      <c r="U623">
        <v>8</v>
      </c>
      <c r="V623">
        <v>3513</v>
      </c>
      <c r="W623">
        <v>845.75</v>
      </c>
      <c r="X623">
        <v>764</v>
      </c>
      <c r="Y623" t="s">
        <v>68</v>
      </c>
      <c r="AC623">
        <v>5231</v>
      </c>
      <c r="AD623">
        <v>6766</v>
      </c>
      <c r="AE623">
        <v>0</v>
      </c>
      <c r="AF623">
        <v>6766</v>
      </c>
      <c r="AG623">
        <v>0</v>
      </c>
      <c r="AH623">
        <v>6766</v>
      </c>
      <c r="AI623">
        <v>0</v>
      </c>
      <c r="AJ623">
        <v>0</v>
      </c>
      <c r="AK623">
        <v>6089</v>
      </c>
      <c r="AL623">
        <v>677</v>
      </c>
      <c r="AM623">
        <v>0</v>
      </c>
      <c r="AN623">
        <v>0</v>
      </c>
      <c r="AO623">
        <v>6466</v>
      </c>
      <c r="AP623">
        <v>300</v>
      </c>
      <c r="AQ623">
        <v>0</v>
      </c>
      <c r="AR623">
        <v>0</v>
      </c>
      <c r="AS623" t="s">
        <v>3444</v>
      </c>
      <c r="AT623">
        <v>606797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</row>
    <row r="624" spans="1:59" x14ac:dyDescent="0.25">
      <c r="A624" t="s">
        <v>69</v>
      </c>
      <c r="B624" t="s">
        <v>2865</v>
      </c>
      <c r="C624" t="s">
        <v>3456</v>
      </c>
      <c r="D624" t="s">
        <v>168</v>
      </c>
      <c r="E624">
        <v>0</v>
      </c>
      <c r="F624">
        <v>90</v>
      </c>
      <c r="G624">
        <v>100</v>
      </c>
      <c r="H624">
        <v>0</v>
      </c>
      <c r="I624" t="s">
        <v>169</v>
      </c>
      <c r="J624">
        <v>210692063</v>
      </c>
      <c r="K624" t="s">
        <v>3459</v>
      </c>
      <c r="L624" t="s">
        <v>292</v>
      </c>
      <c r="M624" t="s">
        <v>3453</v>
      </c>
      <c r="N624">
        <v>30</v>
      </c>
      <c r="O624" t="s">
        <v>66</v>
      </c>
      <c r="P624">
        <v>20</v>
      </c>
      <c r="Q624" t="s">
        <v>67</v>
      </c>
      <c r="R624">
        <v>75</v>
      </c>
      <c r="S624" t="s">
        <v>67</v>
      </c>
      <c r="T624">
        <v>1</v>
      </c>
      <c r="U624">
        <v>8</v>
      </c>
      <c r="V624">
        <v>973</v>
      </c>
      <c r="W624">
        <v>412.75</v>
      </c>
      <c r="X624">
        <v>764</v>
      </c>
      <c r="Y624" t="s">
        <v>68</v>
      </c>
      <c r="AC624">
        <v>2510</v>
      </c>
      <c r="AD624">
        <v>3302</v>
      </c>
      <c r="AE624">
        <v>0</v>
      </c>
      <c r="AF624">
        <v>3302</v>
      </c>
      <c r="AG624">
        <v>0</v>
      </c>
      <c r="AH624">
        <v>3302</v>
      </c>
      <c r="AI624">
        <v>0</v>
      </c>
      <c r="AJ624">
        <v>0</v>
      </c>
      <c r="AK624">
        <v>2972</v>
      </c>
      <c r="AL624">
        <v>330</v>
      </c>
      <c r="AM624">
        <v>0</v>
      </c>
      <c r="AN624">
        <v>0</v>
      </c>
      <c r="AO624">
        <v>3002</v>
      </c>
      <c r="AP624">
        <v>300</v>
      </c>
      <c r="AQ624">
        <v>0</v>
      </c>
      <c r="AR624">
        <v>0</v>
      </c>
      <c r="AS624" t="s">
        <v>98</v>
      </c>
      <c r="AT624">
        <v>606797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</row>
    <row r="625" spans="1:59" x14ac:dyDescent="0.25">
      <c r="A625" t="s">
        <v>69</v>
      </c>
      <c r="B625" t="s">
        <v>2865</v>
      </c>
      <c r="C625" t="s">
        <v>3460</v>
      </c>
      <c r="D625" t="s">
        <v>168</v>
      </c>
      <c r="E625">
        <v>0</v>
      </c>
      <c r="F625">
        <v>0</v>
      </c>
      <c r="G625">
        <v>100</v>
      </c>
      <c r="H625">
        <v>0</v>
      </c>
      <c r="I625" t="s">
        <v>169</v>
      </c>
      <c r="J625">
        <v>210492641</v>
      </c>
      <c r="K625" t="s">
        <v>3461</v>
      </c>
      <c r="L625" t="s">
        <v>64</v>
      </c>
      <c r="M625" t="s">
        <v>3453</v>
      </c>
      <c r="N625">
        <v>30</v>
      </c>
      <c r="O625" t="s">
        <v>66</v>
      </c>
      <c r="P625">
        <v>40</v>
      </c>
      <c r="Q625" t="s">
        <v>67</v>
      </c>
      <c r="R625">
        <v>75</v>
      </c>
      <c r="S625" t="s">
        <v>67</v>
      </c>
      <c r="T625">
        <v>1</v>
      </c>
      <c r="U625">
        <v>16</v>
      </c>
      <c r="V625">
        <v>166</v>
      </c>
      <c r="W625">
        <v>475</v>
      </c>
      <c r="X625">
        <v>765</v>
      </c>
      <c r="Y625" t="s">
        <v>68</v>
      </c>
      <c r="AC625">
        <v>5985</v>
      </c>
      <c r="AD625">
        <v>7600</v>
      </c>
      <c r="AE625">
        <v>0</v>
      </c>
      <c r="AF625">
        <v>7600</v>
      </c>
      <c r="AG625">
        <v>0</v>
      </c>
      <c r="AH625">
        <v>7600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7300</v>
      </c>
      <c r="AP625">
        <v>300</v>
      </c>
      <c r="AQ625">
        <v>0</v>
      </c>
      <c r="AR625">
        <v>0</v>
      </c>
      <c r="AS625" t="s">
        <v>1038</v>
      </c>
      <c r="AT625">
        <v>606793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</row>
    <row r="626" spans="1:59" x14ac:dyDescent="0.25">
      <c r="A626" t="s">
        <v>69</v>
      </c>
      <c r="B626" t="s">
        <v>2865</v>
      </c>
      <c r="C626" t="s">
        <v>3460</v>
      </c>
      <c r="D626" t="s">
        <v>168</v>
      </c>
      <c r="E626">
        <v>0</v>
      </c>
      <c r="F626">
        <v>0</v>
      </c>
      <c r="G626">
        <v>100</v>
      </c>
      <c r="H626">
        <v>0</v>
      </c>
      <c r="I626" t="s">
        <v>169</v>
      </c>
      <c r="J626">
        <v>210355598</v>
      </c>
      <c r="K626" t="s">
        <v>3462</v>
      </c>
      <c r="L626" t="s">
        <v>64</v>
      </c>
      <c r="M626" t="s">
        <v>3453</v>
      </c>
      <c r="N626">
        <v>30</v>
      </c>
      <c r="O626" t="s">
        <v>66</v>
      </c>
      <c r="P626">
        <v>40</v>
      </c>
      <c r="Q626" t="s">
        <v>67</v>
      </c>
      <c r="R626">
        <v>75</v>
      </c>
      <c r="S626" t="s">
        <v>67</v>
      </c>
      <c r="T626">
        <v>1</v>
      </c>
      <c r="U626">
        <v>16</v>
      </c>
      <c r="V626">
        <v>531</v>
      </c>
      <c r="W626">
        <v>748.56</v>
      </c>
      <c r="X626">
        <v>765</v>
      </c>
      <c r="Y626" t="s">
        <v>68</v>
      </c>
      <c r="AC626">
        <v>9978</v>
      </c>
      <c r="AD626">
        <v>11977</v>
      </c>
      <c r="AE626">
        <v>0</v>
      </c>
      <c r="AF626">
        <v>11977</v>
      </c>
      <c r="AG626">
        <v>0</v>
      </c>
      <c r="AH626">
        <v>11977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11677</v>
      </c>
      <c r="AP626">
        <v>300</v>
      </c>
      <c r="AQ626">
        <v>0</v>
      </c>
      <c r="AR626">
        <v>0</v>
      </c>
      <c r="AS626" t="s">
        <v>3444</v>
      </c>
      <c r="AT626">
        <v>606793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</row>
    <row r="627" spans="1:59" x14ac:dyDescent="0.25">
      <c r="A627" t="s">
        <v>69</v>
      </c>
      <c r="B627" t="s">
        <v>2865</v>
      </c>
      <c r="C627" t="s">
        <v>3460</v>
      </c>
      <c r="D627" t="s">
        <v>168</v>
      </c>
      <c r="E627">
        <v>0</v>
      </c>
      <c r="F627">
        <v>0</v>
      </c>
      <c r="G627">
        <v>100</v>
      </c>
      <c r="H627">
        <v>0</v>
      </c>
      <c r="I627" t="s">
        <v>169</v>
      </c>
      <c r="J627">
        <v>210692128</v>
      </c>
      <c r="K627" t="s">
        <v>3463</v>
      </c>
      <c r="L627" t="s">
        <v>292</v>
      </c>
      <c r="M627" t="s">
        <v>3453</v>
      </c>
      <c r="N627">
        <v>30</v>
      </c>
      <c r="O627" t="s">
        <v>66</v>
      </c>
      <c r="P627">
        <v>40</v>
      </c>
      <c r="Q627" t="s">
        <v>67</v>
      </c>
      <c r="R627">
        <v>75</v>
      </c>
      <c r="S627" t="s">
        <v>67</v>
      </c>
      <c r="T627">
        <v>1</v>
      </c>
      <c r="U627">
        <v>16</v>
      </c>
      <c r="V627">
        <v>154</v>
      </c>
      <c r="W627">
        <v>475.06</v>
      </c>
      <c r="X627">
        <v>765</v>
      </c>
      <c r="Y627" t="s">
        <v>68</v>
      </c>
      <c r="AC627">
        <v>5986</v>
      </c>
      <c r="AD627">
        <v>7601</v>
      </c>
      <c r="AE627">
        <v>0</v>
      </c>
      <c r="AF627">
        <v>7601</v>
      </c>
      <c r="AG627">
        <v>0</v>
      </c>
      <c r="AH627">
        <v>7601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7301</v>
      </c>
      <c r="AP627">
        <v>300</v>
      </c>
      <c r="AQ627">
        <v>0</v>
      </c>
      <c r="AR627">
        <v>0</v>
      </c>
      <c r="AS627" t="s">
        <v>98</v>
      </c>
      <c r="AT627">
        <v>606793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</row>
    <row r="628" spans="1:59" x14ac:dyDescent="0.25">
      <c r="A628" t="s">
        <v>69</v>
      </c>
      <c r="B628" t="s">
        <v>2865</v>
      </c>
      <c r="C628" t="s">
        <v>3464</v>
      </c>
      <c r="D628" t="s">
        <v>168</v>
      </c>
      <c r="E628">
        <v>0</v>
      </c>
      <c r="F628">
        <v>90</v>
      </c>
      <c r="G628">
        <v>100</v>
      </c>
      <c r="H628">
        <v>0</v>
      </c>
      <c r="I628" t="s">
        <v>169</v>
      </c>
      <c r="J628">
        <v>210492528</v>
      </c>
      <c r="K628" t="s">
        <v>3465</v>
      </c>
      <c r="L628" t="s">
        <v>64</v>
      </c>
      <c r="M628" t="s">
        <v>3453</v>
      </c>
      <c r="N628">
        <v>30</v>
      </c>
      <c r="O628" t="s">
        <v>66</v>
      </c>
      <c r="P628">
        <v>5</v>
      </c>
      <c r="Q628" t="s">
        <v>67</v>
      </c>
      <c r="R628">
        <v>75</v>
      </c>
      <c r="S628" t="s">
        <v>67</v>
      </c>
      <c r="T628">
        <v>1</v>
      </c>
      <c r="U628">
        <v>2</v>
      </c>
      <c r="V628">
        <v>5</v>
      </c>
      <c r="W628">
        <v>538.5</v>
      </c>
      <c r="X628">
        <v>1083</v>
      </c>
      <c r="Y628" t="s">
        <v>68</v>
      </c>
      <c r="AC628">
        <v>783</v>
      </c>
      <c r="AD628">
        <v>1077</v>
      </c>
      <c r="AE628">
        <v>0</v>
      </c>
      <c r="AF628">
        <v>1077</v>
      </c>
      <c r="AG628">
        <v>0</v>
      </c>
      <c r="AH628">
        <v>1077</v>
      </c>
      <c r="AI628">
        <v>0</v>
      </c>
      <c r="AJ628">
        <v>0</v>
      </c>
      <c r="AK628">
        <v>969</v>
      </c>
      <c r="AL628">
        <v>108</v>
      </c>
      <c r="AM628">
        <v>0</v>
      </c>
      <c r="AN628">
        <v>0</v>
      </c>
      <c r="AO628">
        <v>777</v>
      </c>
      <c r="AP628">
        <v>300</v>
      </c>
      <c r="AQ628">
        <v>0</v>
      </c>
      <c r="AR628">
        <v>0</v>
      </c>
      <c r="AS628" t="s">
        <v>1038</v>
      </c>
      <c r="AT628">
        <v>606796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</row>
    <row r="629" spans="1:59" x14ac:dyDescent="0.25">
      <c r="A629" t="s">
        <v>69</v>
      </c>
      <c r="B629" t="s">
        <v>2865</v>
      </c>
      <c r="C629" t="s">
        <v>3466</v>
      </c>
      <c r="D629" t="s">
        <v>168</v>
      </c>
      <c r="E629">
        <v>0</v>
      </c>
      <c r="F629">
        <v>0</v>
      </c>
      <c r="G629">
        <v>100</v>
      </c>
      <c r="H629">
        <v>0</v>
      </c>
      <c r="I629" t="s">
        <v>169</v>
      </c>
      <c r="J629">
        <v>210355603</v>
      </c>
      <c r="K629" t="s">
        <v>3467</v>
      </c>
      <c r="L629" t="s">
        <v>64</v>
      </c>
      <c r="M629" t="s">
        <v>3453</v>
      </c>
      <c r="N629">
        <v>30</v>
      </c>
      <c r="O629" t="s">
        <v>66</v>
      </c>
      <c r="P629">
        <v>80</v>
      </c>
      <c r="Q629" t="s">
        <v>67</v>
      </c>
      <c r="R629">
        <v>75</v>
      </c>
      <c r="S629" t="s">
        <v>67</v>
      </c>
      <c r="T629">
        <v>1</v>
      </c>
      <c r="U629">
        <v>32</v>
      </c>
      <c r="V629">
        <v>273</v>
      </c>
      <c r="W629">
        <v>626.97</v>
      </c>
      <c r="X629">
        <v>766</v>
      </c>
      <c r="Y629" t="s">
        <v>68</v>
      </c>
      <c r="AC629">
        <v>17354</v>
      </c>
      <c r="AD629">
        <v>20063</v>
      </c>
      <c r="AE629">
        <v>0</v>
      </c>
      <c r="AF629">
        <v>20063</v>
      </c>
      <c r="AG629">
        <v>0</v>
      </c>
      <c r="AH629">
        <v>20063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19763</v>
      </c>
      <c r="AP629">
        <v>300</v>
      </c>
      <c r="AQ629">
        <v>0</v>
      </c>
      <c r="AR629">
        <v>0</v>
      </c>
      <c r="AS629" t="s">
        <v>3444</v>
      </c>
      <c r="AT629">
        <v>606795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</row>
    <row r="630" spans="1:59" x14ac:dyDescent="0.25">
      <c r="A630" t="s">
        <v>69</v>
      </c>
      <c r="B630" t="s">
        <v>2865</v>
      </c>
      <c r="C630" t="s">
        <v>3466</v>
      </c>
      <c r="D630" t="s">
        <v>168</v>
      </c>
      <c r="E630">
        <v>0</v>
      </c>
      <c r="F630">
        <v>0</v>
      </c>
      <c r="G630">
        <v>100</v>
      </c>
      <c r="H630">
        <v>0</v>
      </c>
      <c r="I630" t="s">
        <v>169</v>
      </c>
      <c r="J630">
        <v>210692186</v>
      </c>
      <c r="K630" t="s">
        <v>3468</v>
      </c>
      <c r="L630" t="s">
        <v>292</v>
      </c>
      <c r="M630" t="s">
        <v>3453</v>
      </c>
      <c r="N630">
        <v>30</v>
      </c>
      <c r="O630" t="s">
        <v>66</v>
      </c>
      <c r="P630">
        <v>80</v>
      </c>
      <c r="Q630" t="s">
        <v>67</v>
      </c>
      <c r="R630">
        <v>75</v>
      </c>
      <c r="S630" t="s">
        <v>67</v>
      </c>
      <c r="T630">
        <v>1</v>
      </c>
      <c r="U630">
        <v>32</v>
      </c>
      <c r="V630">
        <v>40</v>
      </c>
      <c r="W630">
        <v>389.16</v>
      </c>
      <c r="X630">
        <v>766</v>
      </c>
      <c r="Y630" t="s">
        <v>68</v>
      </c>
      <c r="AC630">
        <v>10412</v>
      </c>
      <c r="AD630">
        <v>12453</v>
      </c>
      <c r="AE630">
        <v>0</v>
      </c>
      <c r="AF630">
        <v>12453</v>
      </c>
      <c r="AG630">
        <v>0</v>
      </c>
      <c r="AH630">
        <v>12453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12153</v>
      </c>
      <c r="AP630">
        <v>300</v>
      </c>
      <c r="AQ630">
        <v>0</v>
      </c>
      <c r="AR630">
        <v>0</v>
      </c>
      <c r="AS630" t="s">
        <v>98</v>
      </c>
      <c r="AT630">
        <v>606795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</row>
    <row r="631" spans="1:59" x14ac:dyDescent="0.25">
      <c r="A631" t="s">
        <v>69</v>
      </c>
      <c r="B631" t="s">
        <v>2865</v>
      </c>
      <c r="C631" t="s">
        <v>3469</v>
      </c>
      <c r="D631" t="s">
        <v>168</v>
      </c>
      <c r="E631">
        <v>0</v>
      </c>
      <c r="F631">
        <v>90</v>
      </c>
      <c r="G631">
        <v>100</v>
      </c>
      <c r="H631">
        <v>0</v>
      </c>
      <c r="I631" t="s">
        <v>169</v>
      </c>
      <c r="J631">
        <v>210814908</v>
      </c>
      <c r="K631" t="s">
        <v>3470</v>
      </c>
      <c r="L631" t="s">
        <v>3471</v>
      </c>
      <c r="M631" t="s">
        <v>3472</v>
      </c>
      <c r="N631">
        <v>30</v>
      </c>
      <c r="O631" t="s">
        <v>66</v>
      </c>
      <c r="P631">
        <v>10</v>
      </c>
      <c r="Q631" t="s">
        <v>67</v>
      </c>
      <c r="R631">
        <v>75</v>
      </c>
      <c r="S631" t="s">
        <v>67</v>
      </c>
      <c r="T631">
        <v>1</v>
      </c>
      <c r="U631">
        <v>4</v>
      </c>
      <c r="V631">
        <v>636</v>
      </c>
      <c r="W631">
        <v>783.25</v>
      </c>
      <c r="X631">
        <v>2007</v>
      </c>
      <c r="Y631" t="s">
        <v>68</v>
      </c>
      <c r="AC631">
        <v>2382</v>
      </c>
      <c r="AD631">
        <v>3133</v>
      </c>
      <c r="AE631">
        <v>0</v>
      </c>
      <c r="AF631">
        <v>3133</v>
      </c>
      <c r="AG631">
        <v>0</v>
      </c>
      <c r="AH631">
        <v>3133</v>
      </c>
      <c r="AI631">
        <v>0</v>
      </c>
      <c r="AJ631">
        <v>0</v>
      </c>
      <c r="AK631">
        <v>2820</v>
      </c>
      <c r="AL631">
        <v>313</v>
      </c>
      <c r="AM631">
        <v>0</v>
      </c>
      <c r="AN631">
        <v>0</v>
      </c>
      <c r="AO631">
        <v>2833</v>
      </c>
      <c r="AP631">
        <v>300</v>
      </c>
      <c r="AQ631">
        <v>0</v>
      </c>
      <c r="AR631">
        <v>0</v>
      </c>
      <c r="AS631" t="s">
        <v>90</v>
      </c>
      <c r="AT631">
        <v>606924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</row>
    <row r="632" spans="1:59" x14ac:dyDescent="0.25">
      <c r="A632" t="s">
        <v>69</v>
      </c>
      <c r="B632" t="s">
        <v>2865</v>
      </c>
      <c r="C632" t="s">
        <v>3473</v>
      </c>
      <c r="D632" t="s">
        <v>168</v>
      </c>
      <c r="E632">
        <v>0</v>
      </c>
      <c r="F632">
        <v>90</v>
      </c>
      <c r="G632">
        <v>100</v>
      </c>
      <c r="H632">
        <v>0</v>
      </c>
      <c r="I632" t="s">
        <v>169</v>
      </c>
      <c r="J632">
        <v>210814916</v>
      </c>
      <c r="K632" t="s">
        <v>3474</v>
      </c>
      <c r="L632" t="s">
        <v>3471</v>
      </c>
      <c r="M632" t="s">
        <v>3472</v>
      </c>
      <c r="N632">
        <v>30</v>
      </c>
      <c r="O632" t="s">
        <v>66</v>
      </c>
      <c r="P632">
        <v>20</v>
      </c>
      <c r="Q632" t="s">
        <v>67</v>
      </c>
      <c r="R632">
        <v>75</v>
      </c>
      <c r="S632" t="s">
        <v>67</v>
      </c>
      <c r="T632">
        <v>1</v>
      </c>
      <c r="U632">
        <v>8</v>
      </c>
      <c r="V632">
        <v>460</v>
      </c>
      <c r="W632">
        <v>770.25</v>
      </c>
      <c r="X632">
        <v>2011</v>
      </c>
      <c r="Y632" t="s">
        <v>68</v>
      </c>
      <c r="AC632">
        <v>4764</v>
      </c>
      <c r="AD632">
        <v>6162</v>
      </c>
      <c r="AE632">
        <v>0</v>
      </c>
      <c r="AF632">
        <v>6162</v>
      </c>
      <c r="AG632">
        <v>0</v>
      </c>
      <c r="AH632">
        <v>6162</v>
      </c>
      <c r="AI632">
        <v>0</v>
      </c>
      <c r="AJ632">
        <v>0</v>
      </c>
      <c r="AK632">
        <v>5546</v>
      </c>
      <c r="AL632">
        <v>616</v>
      </c>
      <c r="AM632">
        <v>0</v>
      </c>
      <c r="AN632">
        <v>0</v>
      </c>
      <c r="AO632">
        <v>5862</v>
      </c>
      <c r="AP632">
        <v>300</v>
      </c>
      <c r="AQ632">
        <v>0</v>
      </c>
      <c r="AR632">
        <v>0</v>
      </c>
      <c r="AS632" t="s">
        <v>90</v>
      </c>
      <c r="AT632">
        <v>606923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</row>
    <row r="633" spans="1:59" x14ac:dyDescent="0.25">
      <c r="A633" t="s">
        <v>69</v>
      </c>
      <c r="B633" t="s">
        <v>2865</v>
      </c>
      <c r="C633" t="s">
        <v>3475</v>
      </c>
      <c r="D633" t="s">
        <v>168</v>
      </c>
      <c r="E633">
        <v>0</v>
      </c>
      <c r="F633">
        <v>90</v>
      </c>
      <c r="G633">
        <v>100</v>
      </c>
      <c r="H633">
        <v>0</v>
      </c>
      <c r="I633" t="s">
        <v>169</v>
      </c>
      <c r="J633">
        <v>210814924</v>
      </c>
      <c r="K633" t="s">
        <v>3476</v>
      </c>
      <c r="L633" t="s">
        <v>3471</v>
      </c>
      <c r="M633" t="s">
        <v>3472</v>
      </c>
      <c r="N633">
        <v>30</v>
      </c>
      <c r="O633" t="s">
        <v>66</v>
      </c>
      <c r="P633">
        <v>40</v>
      </c>
      <c r="Q633" t="s">
        <v>67</v>
      </c>
      <c r="R633">
        <v>75</v>
      </c>
      <c r="S633" t="s">
        <v>67</v>
      </c>
      <c r="T633">
        <v>1</v>
      </c>
      <c r="U633">
        <v>16</v>
      </c>
      <c r="V633">
        <v>298</v>
      </c>
      <c r="W633">
        <v>717.75</v>
      </c>
      <c r="X633">
        <v>2015</v>
      </c>
      <c r="Y633" t="s">
        <v>68</v>
      </c>
      <c r="AC633">
        <v>9528</v>
      </c>
      <c r="AD633">
        <v>11484</v>
      </c>
      <c r="AE633">
        <v>0</v>
      </c>
      <c r="AF633">
        <v>11484</v>
      </c>
      <c r="AG633">
        <v>0</v>
      </c>
      <c r="AH633">
        <v>11484</v>
      </c>
      <c r="AI633">
        <v>0</v>
      </c>
      <c r="AJ633">
        <v>0</v>
      </c>
      <c r="AK633">
        <v>10336</v>
      </c>
      <c r="AL633">
        <v>1148</v>
      </c>
      <c r="AM633">
        <v>0</v>
      </c>
      <c r="AN633">
        <v>0</v>
      </c>
      <c r="AO633">
        <v>11184</v>
      </c>
      <c r="AP633">
        <v>300</v>
      </c>
      <c r="AQ633">
        <v>0</v>
      </c>
      <c r="AR633">
        <v>0</v>
      </c>
      <c r="AS633" t="s">
        <v>90</v>
      </c>
      <c r="AT633">
        <v>606922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</row>
    <row r="634" spans="1:59" x14ac:dyDescent="0.25">
      <c r="A634" t="s">
        <v>69</v>
      </c>
      <c r="B634" t="s">
        <v>2865</v>
      </c>
      <c r="C634" t="s">
        <v>3477</v>
      </c>
      <c r="D634" t="s">
        <v>168</v>
      </c>
      <c r="E634">
        <v>0</v>
      </c>
      <c r="F634">
        <v>0</v>
      </c>
      <c r="G634">
        <v>100</v>
      </c>
      <c r="H634">
        <v>0</v>
      </c>
      <c r="I634" t="s">
        <v>169</v>
      </c>
      <c r="J634">
        <v>210232871</v>
      </c>
      <c r="K634" t="s">
        <v>3478</v>
      </c>
      <c r="L634" t="s">
        <v>1435</v>
      </c>
      <c r="M634" t="s">
        <v>1436</v>
      </c>
      <c r="N634">
        <v>5</v>
      </c>
      <c r="O634" t="s">
        <v>66</v>
      </c>
      <c r="P634">
        <v>5400</v>
      </c>
      <c r="Q634" t="s">
        <v>318</v>
      </c>
      <c r="R634">
        <v>1.2</v>
      </c>
      <c r="S634" t="s">
        <v>67</v>
      </c>
      <c r="T634">
        <v>1000</v>
      </c>
      <c r="U634">
        <v>22.5</v>
      </c>
      <c r="V634">
        <v>1848</v>
      </c>
      <c r="W634">
        <v>590.04</v>
      </c>
      <c r="X634">
        <v>21768</v>
      </c>
      <c r="Y634" t="s">
        <v>68</v>
      </c>
      <c r="AC634">
        <v>11163</v>
      </c>
      <c r="AD634">
        <v>13276</v>
      </c>
      <c r="AE634">
        <v>0</v>
      </c>
      <c r="AF634">
        <v>13276</v>
      </c>
      <c r="AG634">
        <v>0</v>
      </c>
      <c r="AH634">
        <v>13276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12976</v>
      </c>
      <c r="AP634">
        <v>300</v>
      </c>
      <c r="AQ634">
        <v>0</v>
      </c>
      <c r="AR634">
        <v>0</v>
      </c>
      <c r="AS634" t="s">
        <v>74</v>
      </c>
      <c r="AT634">
        <v>606803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2</v>
      </c>
    </row>
    <row r="635" spans="1:59" x14ac:dyDescent="0.25">
      <c r="A635" t="s">
        <v>69</v>
      </c>
      <c r="B635" t="s">
        <v>2865</v>
      </c>
      <c r="C635" t="s">
        <v>3477</v>
      </c>
      <c r="D635" t="s">
        <v>168</v>
      </c>
      <c r="E635">
        <v>0</v>
      </c>
      <c r="F635">
        <v>0</v>
      </c>
      <c r="G635">
        <v>100</v>
      </c>
      <c r="H635">
        <v>0</v>
      </c>
      <c r="I635" t="s">
        <v>169</v>
      </c>
      <c r="J635">
        <v>210043549</v>
      </c>
      <c r="K635" t="s">
        <v>3479</v>
      </c>
      <c r="L635" t="s">
        <v>3480</v>
      </c>
      <c r="M635" t="s">
        <v>1436</v>
      </c>
      <c r="N635">
        <v>5</v>
      </c>
      <c r="O635" t="s">
        <v>66</v>
      </c>
      <c r="P635">
        <v>5400</v>
      </c>
      <c r="Q635" t="s">
        <v>318</v>
      </c>
      <c r="R635">
        <v>1.2</v>
      </c>
      <c r="S635" t="s">
        <v>67</v>
      </c>
      <c r="T635">
        <v>1000</v>
      </c>
      <c r="U635">
        <v>22.5</v>
      </c>
      <c r="V635">
        <v>1887</v>
      </c>
      <c r="W635">
        <v>590.04</v>
      </c>
      <c r="X635">
        <v>212</v>
      </c>
      <c r="Y635" t="s">
        <v>68</v>
      </c>
      <c r="AC635">
        <v>11163</v>
      </c>
      <c r="AD635">
        <v>13276</v>
      </c>
      <c r="AE635">
        <v>0</v>
      </c>
      <c r="AF635">
        <v>13276</v>
      </c>
      <c r="AG635">
        <v>0</v>
      </c>
      <c r="AH635">
        <v>13276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12976</v>
      </c>
      <c r="AP635">
        <v>300</v>
      </c>
      <c r="AQ635">
        <v>0</v>
      </c>
      <c r="AR635">
        <v>0</v>
      </c>
      <c r="AS635" t="s">
        <v>252</v>
      </c>
      <c r="AT635">
        <v>606803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2</v>
      </c>
    </row>
    <row r="636" spans="1:59" x14ac:dyDescent="0.25">
      <c r="A636" t="s">
        <v>69</v>
      </c>
      <c r="B636" t="s">
        <v>2865</v>
      </c>
      <c r="C636" t="s">
        <v>3477</v>
      </c>
      <c r="D636" t="s">
        <v>168</v>
      </c>
      <c r="E636">
        <v>0</v>
      </c>
      <c r="F636">
        <v>0</v>
      </c>
      <c r="G636">
        <v>100</v>
      </c>
      <c r="H636">
        <v>0</v>
      </c>
      <c r="I636" t="s">
        <v>169</v>
      </c>
      <c r="J636">
        <v>210224501</v>
      </c>
      <c r="K636" t="s">
        <v>3481</v>
      </c>
      <c r="L636" t="s">
        <v>1440</v>
      </c>
      <c r="M636" t="s">
        <v>1436</v>
      </c>
      <c r="N636">
        <v>5</v>
      </c>
      <c r="O636" t="s">
        <v>66</v>
      </c>
      <c r="P636">
        <v>5400</v>
      </c>
      <c r="Q636" t="s">
        <v>318</v>
      </c>
      <c r="R636">
        <v>1.2</v>
      </c>
      <c r="S636" t="s">
        <v>67</v>
      </c>
      <c r="T636">
        <v>1000</v>
      </c>
      <c r="U636">
        <v>22.5</v>
      </c>
      <c r="V636">
        <v>1047</v>
      </c>
      <c r="W636">
        <v>590.04</v>
      </c>
      <c r="X636">
        <v>212</v>
      </c>
      <c r="Y636" t="s">
        <v>68</v>
      </c>
      <c r="AC636">
        <v>11163</v>
      </c>
      <c r="AD636">
        <v>13276</v>
      </c>
      <c r="AE636">
        <v>0</v>
      </c>
      <c r="AF636">
        <v>13276</v>
      </c>
      <c r="AG636">
        <v>0</v>
      </c>
      <c r="AH636">
        <v>13276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12976</v>
      </c>
      <c r="AP636">
        <v>300</v>
      </c>
      <c r="AQ636">
        <v>0</v>
      </c>
      <c r="AR636">
        <v>0</v>
      </c>
      <c r="AS636" t="s">
        <v>92</v>
      </c>
      <c r="AT636">
        <v>606803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2</v>
      </c>
    </row>
    <row r="637" spans="1:59" x14ac:dyDescent="0.25">
      <c r="A637" t="s">
        <v>69</v>
      </c>
      <c r="B637" t="s">
        <v>2865</v>
      </c>
      <c r="C637" t="s">
        <v>3477</v>
      </c>
      <c r="D637" t="s">
        <v>168</v>
      </c>
      <c r="E637">
        <v>0</v>
      </c>
      <c r="F637">
        <v>0</v>
      </c>
      <c r="G637">
        <v>100</v>
      </c>
      <c r="H637">
        <v>0</v>
      </c>
      <c r="I637" t="s">
        <v>169</v>
      </c>
      <c r="J637">
        <v>210226032</v>
      </c>
      <c r="K637" t="s">
        <v>3482</v>
      </c>
      <c r="L637" t="s">
        <v>1440</v>
      </c>
      <c r="M637" t="s">
        <v>1436</v>
      </c>
      <c r="N637">
        <v>5</v>
      </c>
      <c r="O637" t="s">
        <v>66</v>
      </c>
      <c r="P637">
        <v>5400</v>
      </c>
      <c r="Q637" t="s">
        <v>318</v>
      </c>
      <c r="R637">
        <v>1.2</v>
      </c>
      <c r="S637" t="s">
        <v>67</v>
      </c>
      <c r="T637">
        <v>1000</v>
      </c>
      <c r="U637">
        <v>22.5</v>
      </c>
      <c r="V637">
        <v>140</v>
      </c>
      <c r="W637">
        <v>590.04</v>
      </c>
      <c r="X637">
        <v>212</v>
      </c>
      <c r="Y637" t="s">
        <v>68</v>
      </c>
      <c r="AC637">
        <v>11163</v>
      </c>
      <c r="AD637">
        <v>13276</v>
      </c>
      <c r="AE637">
        <v>0</v>
      </c>
      <c r="AF637">
        <v>13276</v>
      </c>
      <c r="AG637">
        <v>0</v>
      </c>
      <c r="AH637">
        <v>13276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12976</v>
      </c>
      <c r="AP637">
        <v>300</v>
      </c>
      <c r="AQ637">
        <v>0</v>
      </c>
      <c r="AR637">
        <v>0</v>
      </c>
      <c r="AS637" t="s">
        <v>98</v>
      </c>
      <c r="AT637">
        <v>606803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2</v>
      </c>
    </row>
    <row r="638" spans="1:59" x14ac:dyDescent="0.25">
      <c r="A638" t="s">
        <v>69</v>
      </c>
      <c r="B638" t="s">
        <v>2865</v>
      </c>
      <c r="C638" t="s">
        <v>3477</v>
      </c>
      <c r="D638" t="s">
        <v>168</v>
      </c>
      <c r="E638">
        <v>0</v>
      </c>
      <c r="F638">
        <v>0</v>
      </c>
      <c r="G638">
        <v>100</v>
      </c>
      <c r="H638">
        <v>0</v>
      </c>
      <c r="I638" t="s">
        <v>169</v>
      </c>
      <c r="J638">
        <v>210226943</v>
      </c>
      <c r="K638" t="s">
        <v>3483</v>
      </c>
      <c r="L638" t="s">
        <v>1435</v>
      </c>
      <c r="M638" t="s">
        <v>1436</v>
      </c>
      <c r="N638">
        <v>5</v>
      </c>
      <c r="O638" t="s">
        <v>66</v>
      </c>
      <c r="P638">
        <v>5400</v>
      </c>
      <c r="Q638" t="s">
        <v>318</v>
      </c>
      <c r="R638">
        <v>1.2</v>
      </c>
      <c r="S638" t="s">
        <v>67</v>
      </c>
      <c r="T638">
        <v>1000</v>
      </c>
      <c r="U638">
        <v>22.5</v>
      </c>
      <c r="V638">
        <v>548</v>
      </c>
      <c r="W638">
        <v>590.04</v>
      </c>
      <c r="X638">
        <v>212</v>
      </c>
      <c r="Y638" t="s">
        <v>68</v>
      </c>
      <c r="AC638">
        <v>11163</v>
      </c>
      <c r="AD638">
        <v>13276</v>
      </c>
      <c r="AE638">
        <v>0</v>
      </c>
      <c r="AF638">
        <v>13276</v>
      </c>
      <c r="AG638">
        <v>0</v>
      </c>
      <c r="AH638">
        <v>13276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12976</v>
      </c>
      <c r="AP638">
        <v>300</v>
      </c>
      <c r="AQ638">
        <v>0</v>
      </c>
      <c r="AR638">
        <v>0</v>
      </c>
      <c r="AS638" t="s">
        <v>376</v>
      </c>
      <c r="AT638">
        <v>606803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2</v>
      </c>
    </row>
    <row r="639" spans="1:59" x14ac:dyDescent="0.25">
      <c r="A639" t="s">
        <v>69</v>
      </c>
      <c r="B639" t="s">
        <v>2865</v>
      </c>
      <c r="C639" t="s">
        <v>3484</v>
      </c>
      <c r="D639" t="s">
        <v>168</v>
      </c>
      <c r="E639">
        <v>0</v>
      </c>
      <c r="F639">
        <v>90</v>
      </c>
      <c r="G639">
        <v>100</v>
      </c>
      <c r="H639">
        <v>0</v>
      </c>
      <c r="I639" t="s">
        <v>169</v>
      </c>
      <c r="J639">
        <v>210226927</v>
      </c>
      <c r="K639" t="s">
        <v>3485</v>
      </c>
      <c r="L639" t="s">
        <v>1435</v>
      </c>
      <c r="M639" t="s">
        <v>1436</v>
      </c>
      <c r="N639">
        <v>5</v>
      </c>
      <c r="O639" t="s">
        <v>66</v>
      </c>
      <c r="P639">
        <v>864</v>
      </c>
      <c r="Q639" t="s">
        <v>318</v>
      </c>
      <c r="R639">
        <v>1.2</v>
      </c>
      <c r="S639" t="s">
        <v>67</v>
      </c>
      <c r="T639">
        <v>1000</v>
      </c>
      <c r="U639">
        <v>3.6</v>
      </c>
      <c r="V639">
        <v>6186</v>
      </c>
      <c r="W639">
        <v>904.44</v>
      </c>
      <c r="X639">
        <v>684</v>
      </c>
      <c r="Y639" t="s">
        <v>68</v>
      </c>
      <c r="AC639">
        <v>2475</v>
      </c>
      <c r="AD639">
        <v>3256</v>
      </c>
      <c r="AE639">
        <v>0</v>
      </c>
      <c r="AF639">
        <v>3256</v>
      </c>
      <c r="AG639">
        <v>0</v>
      </c>
      <c r="AH639">
        <v>3256</v>
      </c>
      <c r="AI639">
        <v>0</v>
      </c>
      <c r="AJ639">
        <v>0</v>
      </c>
      <c r="AK639">
        <v>2930</v>
      </c>
      <c r="AL639">
        <v>326</v>
      </c>
      <c r="AM639">
        <v>0</v>
      </c>
      <c r="AN639">
        <v>0</v>
      </c>
      <c r="AO639">
        <v>2956</v>
      </c>
      <c r="AP639">
        <v>300</v>
      </c>
      <c r="AQ639">
        <v>0</v>
      </c>
      <c r="AR639">
        <v>0</v>
      </c>
      <c r="AS639" t="s">
        <v>376</v>
      </c>
      <c r="AT639">
        <v>606802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</row>
    <row r="640" spans="1:59" x14ac:dyDescent="0.25">
      <c r="A640" t="s">
        <v>59</v>
      </c>
      <c r="B640" t="s">
        <v>2865</v>
      </c>
      <c r="C640" t="s">
        <v>1443</v>
      </c>
      <c r="D640" t="s">
        <v>168</v>
      </c>
      <c r="E640">
        <v>25</v>
      </c>
      <c r="F640">
        <v>0</v>
      </c>
      <c r="G640">
        <v>100</v>
      </c>
      <c r="H640">
        <v>0</v>
      </c>
      <c r="I640" t="s">
        <v>169</v>
      </c>
      <c r="J640">
        <v>210104727</v>
      </c>
      <c r="K640" t="s">
        <v>3486</v>
      </c>
      <c r="L640" t="s">
        <v>3487</v>
      </c>
      <c r="M640" t="s">
        <v>1445</v>
      </c>
      <c r="N640">
        <v>10</v>
      </c>
      <c r="O640" t="s">
        <v>969</v>
      </c>
      <c r="P640">
        <v>100</v>
      </c>
      <c r="Q640" t="s">
        <v>67</v>
      </c>
      <c r="R640">
        <v>0.3</v>
      </c>
      <c r="S640" t="s">
        <v>164</v>
      </c>
      <c r="T640">
        <v>1000</v>
      </c>
      <c r="U640">
        <v>3.33</v>
      </c>
      <c r="V640">
        <v>25187</v>
      </c>
      <c r="W640">
        <v>247.5</v>
      </c>
      <c r="X640">
        <v>500</v>
      </c>
      <c r="Y640" t="s">
        <v>68</v>
      </c>
      <c r="AB640" t="s">
        <v>59</v>
      </c>
      <c r="AC640">
        <v>599</v>
      </c>
      <c r="AD640">
        <v>825</v>
      </c>
      <c r="AE640">
        <v>0</v>
      </c>
      <c r="AF640">
        <v>825</v>
      </c>
      <c r="AG640">
        <v>206</v>
      </c>
      <c r="AH640">
        <v>619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525</v>
      </c>
      <c r="AP640">
        <v>300</v>
      </c>
      <c r="AQ640">
        <v>0</v>
      </c>
      <c r="AR640">
        <v>0</v>
      </c>
      <c r="AS640" t="s">
        <v>382</v>
      </c>
      <c r="AT640">
        <v>606809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 t="s">
        <v>71</v>
      </c>
    </row>
    <row r="641" spans="1:59" x14ac:dyDescent="0.25">
      <c r="A641" t="s">
        <v>59</v>
      </c>
      <c r="B641" t="s">
        <v>2865</v>
      </c>
      <c r="C641" t="s">
        <v>1443</v>
      </c>
      <c r="D641" t="s">
        <v>168</v>
      </c>
      <c r="E641">
        <v>25</v>
      </c>
      <c r="F641">
        <v>0</v>
      </c>
      <c r="G641">
        <v>100</v>
      </c>
      <c r="H641">
        <v>0</v>
      </c>
      <c r="I641" t="s">
        <v>169</v>
      </c>
      <c r="J641">
        <v>210088840</v>
      </c>
      <c r="K641" t="s">
        <v>3488</v>
      </c>
      <c r="L641" t="s">
        <v>3489</v>
      </c>
      <c r="M641" t="s">
        <v>1445</v>
      </c>
      <c r="N641">
        <v>96</v>
      </c>
      <c r="O641" t="s">
        <v>969</v>
      </c>
      <c r="P641">
        <v>100</v>
      </c>
      <c r="Q641" t="s">
        <v>67</v>
      </c>
      <c r="R641">
        <v>0.3</v>
      </c>
      <c r="S641" t="s">
        <v>164</v>
      </c>
      <c r="T641">
        <v>1000</v>
      </c>
      <c r="U641">
        <v>32</v>
      </c>
      <c r="V641">
        <v>3382</v>
      </c>
      <c r="W641">
        <v>179.34</v>
      </c>
      <c r="X641">
        <v>501</v>
      </c>
      <c r="Y641" t="s">
        <v>68</v>
      </c>
      <c r="AB641" t="s">
        <v>59</v>
      </c>
      <c r="AC641">
        <v>4437</v>
      </c>
      <c r="AD641">
        <v>5739</v>
      </c>
      <c r="AE641">
        <v>0</v>
      </c>
      <c r="AF641">
        <v>5739</v>
      </c>
      <c r="AG641">
        <v>1435</v>
      </c>
      <c r="AH641">
        <v>4304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5439</v>
      </c>
      <c r="AP641">
        <v>300</v>
      </c>
      <c r="AQ641">
        <v>0</v>
      </c>
      <c r="AR641">
        <v>0</v>
      </c>
      <c r="AS641" t="s">
        <v>382</v>
      </c>
      <c r="AT641">
        <v>606809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 t="s">
        <v>71</v>
      </c>
    </row>
    <row r="642" spans="1:59" x14ac:dyDescent="0.25">
      <c r="A642" t="s">
        <v>59</v>
      </c>
      <c r="B642" t="s">
        <v>2865</v>
      </c>
      <c r="C642" t="s">
        <v>1443</v>
      </c>
      <c r="D642" t="s">
        <v>168</v>
      </c>
      <c r="E642">
        <v>25</v>
      </c>
      <c r="F642">
        <v>0</v>
      </c>
      <c r="G642">
        <v>100</v>
      </c>
      <c r="H642">
        <v>0</v>
      </c>
      <c r="I642" t="s">
        <v>169</v>
      </c>
      <c r="J642">
        <v>210128399</v>
      </c>
      <c r="K642" t="s">
        <v>3490</v>
      </c>
      <c r="L642" t="s">
        <v>3487</v>
      </c>
      <c r="M642" t="s">
        <v>1445</v>
      </c>
      <c r="N642">
        <v>10</v>
      </c>
      <c r="O642" t="s">
        <v>969</v>
      </c>
      <c r="P642">
        <v>100</v>
      </c>
      <c r="Q642" t="s">
        <v>67</v>
      </c>
      <c r="R642">
        <v>0.3</v>
      </c>
      <c r="S642" t="s">
        <v>164</v>
      </c>
      <c r="T642">
        <v>1000</v>
      </c>
      <c r="U642">
        <v>3.33</v>
      </c>
      <c r="V642">
        <v>2757</v>
      </c>
      <c r="W642">
        <v>247.5</v>
      </c>
      <c r="X642">
        <v>500</v>
      </c>
      <c r="Y642" t="s">
        <v>68</v>
      </c>
      <c r="AB642" t="s">
        <v>59</v>
      </c>
      <c r="AC642">
        <v>599</v>
      </c>
      <c r="AD642">
        <v>825</v>
      </c>
      <c r="AE642">
        <v>0</v>
      </c>
      <c r="AF642">
        <v>825</v>
      </c>
      <c r="AG642">
        <v>206</v>
      </c>
      <c r="AH642">
        <v>619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525</v>
      </c>
      <c r="AP642">
        <v>300</v>
      </c>
      <c r="AQ642">
        <v>0</v>
      </c>
      <c r="AR642">
        <v>0</v>
      </c>
      <c r="AS642" t="s">
        <v>409</v>
      </c>
      <c r="AT642">
        <v>606809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 t="s">
        <v>71</v>
      </c>
    </row>
    <row r="643" spans="1:59" x14ac:dyDescent="0.25">
      <c r="A643" t="s">
        <v>69</v>
      </c>
      <c r="B643" t="s">
        <v>2865</v>
      </c>
      <c r="C643" t="s">
        <v>3491</v>
      </c>
      <c r="D643" t="s">
        <v>168</v>
      </c>
      <c r="E643">
        <v>25</v>
      </c>
      <c r="F643">
        <v>0</v>
      </c>
      <c r="G643">
        <v>100</v>
      </c>
      <c r="H643">
        <v>0</v>
      </c>
      <c r="I643" t="s">
        <v>169</v>
      </c>
      <c r="J643">
        <v>210042674</v>
      </c>
      <c r="K643" t="s">
        <v>3492</v>
      </c>
      <c r="L643" t="s">
        <v>3077</v>
      </c>
      <c r="M643" t="s">
        <v>1445</v>
      </c>
      <c r="N643">
        <v>5</v>
      </c>
      <c r="O643" t="s">
        <v>375</v>
      </c>
      <c r="P643">
        <v>50</v>
      </c>
      <c r="Q643" t="s">
        <v>67</v>
      </c>
      <c r="R643">
        <v>0.3</v>
      </c>
      <c r="S643" t="s">
        <v>164</v>
      </c>
      <c r="T643">
        <v>1000</v>
      </c>
      <c r="U643">
        <v>0.83</v>
      </c>
      <c r="V643">
        <v>2032</v>
      </c>
      <c r="W643">
        <v>1002</v>
      </c>
      <c r="X643">
        <v>1077</v>
      </c>
      <c r="Y643" t="s">
        <v>68</v>
      </c>
      <c r="AC643">
        <v>606</v>
      </c>
      <c r="AD643">
        <v>835</v>
      </c>
      <c r="AE643">
        <v>0</v>
      </c>
      <c r="AF643">
        <v>835</v>
      </c>
      <c r="AG643">
        <v>209</v>
      </c>
      <c r="AH643">
        <v>626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535</v>
      </c>
      <c r="AP643">
        <v>300</v>
      </c>
      <c r="AQ643">
        <v>0</v>
      </c>
      <c r="AR643">
        <v>0</v>
      </c>
      <c r="AS643" t="s">
        <v>382</v>
      </c>
      <c r="AT643">
        <v>606806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</row>
    <row r="644" spans="1:59" x14ac:dyDescent="0.25">
      <c r="A644" t="s">
        <v>69</v>
      </c>
      <c r="B644" t="s">
        <v>2865</v>
      </c>
      <c r="C644" t="s">
        <v>3491</v>
      </c>
      <c r="D644" t="s">
        <v>168</v>
      </c>
      <c r="E644">
        <v>25</v>
      </c>
      <c r="F644">
        <v>0</v>
      </c>
      <c r="G644">
        <v>100</v>
      </c>
      <c r="H644">
        <v>0</v>
      </c>
      <c r="I644" t="s">
        <v>169</v>
      </c>
      <c r="J644">
        <v>210042666</v>
      </c>
      <c r="K644" t="s">
        <v>3492</v>
      </c>
      <c r="L644" t="s">
        <v>2945</v>
      </c>
      <c r="M644" t="s">
        <v>1445</v>
      </c>
      <c r="N644">
        <v>5</v>
      </c>
      <c r="O644" t="s">
        <v>375</v>
      </c>
      <c r="P644">
        <v>100</v>
      </c>
      <c r="Q644" t="s">
        <v>67</v>
      </c>
      <c r="R644">
        <v>0.3</v>
      </c>
      <c r="S644" t="s">
        <v>164</v>
      </c>
      <c r="T644">
        <v>1000</v>
      </c>
      <c r="U644">
        <v>1.67</v>
      </c>
      <c r="V644">
        <v>3316</v>
      </c>
      <c r="W644">
        <v>592.79999999999995</v>
      </c>
      <c r="X644">
        <v>1077</v>
      </c>
      <c r="Y644" t="s">
        <v>68</v>
      </c>
      <c r="AC644">
        <v>718</v>
      </c>
      <c r="AD644">
        <v>988</v>
      </c>
      <c r="AE644">
        <v>0</v>
      </c>
      <c r="AF644">
        <v>988</v>
      </c>
      <c r="AG644">
        <v>247</v>
      </c>
      <c r="AH644">
        <v>741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688</v>
      </c>
      <c r="AP644">
        <v>300</v>
      </c>
      <c r="AQ644">
        <v>0</v>
      </c>
      <c r="AR644">
        <v>0</v>
      </c>
      <c r="AS644" t="s">
        <v>382</v>
      </c>
      <c r="AT644">
        <v>606806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</row>
    <row r="645" spans="1:59" x14ac:dyDescent="0.25">
      <c r="A645" t="s">
        <v>69</v>
      </c>
      <c r="B645" t="s">
        <v>2865</v>
      </c>
      <c r="C645" t="s">
        <v>3493</v>
      </c>
      <c r="D645" t="s">
        <v>168</v>
      </c>
      <c r="E645">
        <v>25</v>
      </c>
      <c r="F645">
        <v>0</v>
      </c>
      <c r="G645">
        <v>0</v>
      </c>
      <c r="H645">
        <v>0</v>
      </c>
      <c r="I645" t="s">
        <v>169</v>
      </c>
      <c r="J645">
        <v>210212326</v>
      </c>
      <c r="K645" t="s">
        <v>3494</v>
      </c>
      <c r="L645" t="s">
        <v>3495</v>
      </c>
      <c r="M645" t="s">
        <v>3496</v>
      </c>
      <c r="N645">
        <v>10</v>
      </c>
      <c r="O645" t="s">
        <v>66</v>
      </c>
      <c r="P645">
        <v>1</v>
      </c>
      <c r="Q645" t="s">
        <v>341</v>
      </c>
      <c r="R645">
        <v>3</v>
      </c>
      <c r="S645" t="s">
        <v>341</v>
      </c>
      <c r="T645">
        <v>1</v>
      </c>
      <c r="U645">
        <v>3.33</v>
      </c>
      <c r="V645">
        <v>20428</v>
      </c>
      <c r="W645">
        <v>198.6</v>
      </c>
      <c r="X645">
        <v>21864</v>
      </c>
      <c r="Y645" t="s">
        <v>68</v>
      </c>
      <c r="AC645">
        <v>459</v>
      </c>
      <c r="AD645">
        <v>662</v>
      </c>
      <c r="AE645">
        <v>0</v>
      </c>
      <c r="AF645">
        <v>662</v>
      </c>
      <c r="AG645">
        <v>166</v>
      </c>
      <c r="AH645">
        <v>496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 t="s">
        <v>2206</v>
      </c>
      <c r="AT645">
        <v>606722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</row>
    <row r="646" spans="1:59" x14ac:dyDescent="0.25">
      <c r="A646" t="s">
        <v>69</v>
      </c>
      <c r="B646" t="s">
        <v>2865</v>
      </c>
      <c r="C646" t="s">
        <v>3493</v>
      </c>
      <c r="D646" t="s">
        <v>168</v>
      </c>
      <c r="E646">
        <v>25</v>
      </c>
      <c r="F646">
        <v>0</v>
      </c>
      <c r="G646">
        <v>0</v>
      </c>
      <c r="H646">
        <v>0</v>
      </c>
      <c r="I646" t="s">
        <v>169</v>
      </c>
      <c r="J646">
        <v>210211930</v>
      </c>
      <c r="K646" t="s">
        <v>3497</v>
      </c>
      <c r="L646" t="s">
        <v>1021</v>
      </c>
      <c r="M646" t="s">
        <v>3496</v>
      </c>
      <c r="N646">
        <v>10</v>
      </c>
      <c r="O646" t="s">
        <v>66</v>
      </c>
      <c r="P646">
        <v>1</v>
      </c>
      <c r="Q646" t="s">
        <v>341</v>
      </c>
      <c r="R646">
        <v>3</v>
      </c>
      <c r="S646" t="s">
        <v>341</v>
      </c>
      <c r="T646">
        <v>1</v>
      </c>
      <c r="U646">
        <v>3.33</v>
      </c>
      <c r="V646">
        <v>12435</v>
      </c>
      <c r="W646">
        <v>191.7</v>
      </c>
      <c r="X646">
        <v>21864</v>
      </c>
      <c r="Y646" t="s">
        <v>68</v>
      </c>
      <c r="AC646">
        <v>444</v>
      </c>
      <c r="AD646">
        <v>639</v>
      </c>
      <c r="AE646">
        <v>0</v>
      </c>
      <c r="AF646">
        <v>639</v>
      </c>
      <c r="AG646">
        <v>160</v>
      </c>
      <c r="AH646">
        <v>479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 t="s">
        <v>2208</v>
      </c>
      <c r="AT646">
        <v>606722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</row>
    <row r="647" spans="1:59" x14ac:dyDescent="0.25">
      <c r="A647" t="s">
        <v>69</v>
      </c>
      <c r="B647" t="s">
        <v>2865</v>
      </c>
      <c r="C647" t="s">
        <v>3498</v>
      </c>
      <c r="D647" t="s">
        <v>168</v>
      </c>
      <c r="E647">
        <v>25</v>
      </c>
      <c r="F647">
        <v>0</v>
      </c>
      <c r="G647">
        <v>0</v>
      </c>
      <c r="H647">
        <v>0</v>
      </c>
      <c r="I647" t="s">
        <v>169</v>
      </c>
      <c r="J647">
        <v>210211867</v>
      </c>
      <c r="K647" t="s">
        <v>3499</v>
      </c>
      <c r="L647" t="s">
        <v>2294</v>
      </c>
      <c r="M647" t="s">
        <v>3500</v>
      </c>
      <c r="N647">
        <v>6</v>
      </c>
      <c r="O647" t="s">
        <v>375</v>
      </c>
      <c r="P647">
        <v>100</v>
      </c>
      <c r="Q647" t="s">
        <v>67</v>
      </c>
      <c r="R647">
        <v>1</v>
      </c>
      <c r="S647" t="s">
        <v>375</v>
      </c>
      <c r="T647">
        <v>100</v>
      </c>
      <c r="U647">
        <v>6</v>
      </c>
      <c r="V647">
        <v>4727</v>
      </c>
      <c r="W647">
        <v>84</v>
      </c>
      <c r="X647">
        <v>22100</v>
      </c>
      <c r="Y647" t="s">
        <v>68</v>
      </c>
      <c r="AC647">
        <v>350</v>
      </c>
      <c r="AD647">
        <v>504</v>
      </c>
      <c r="AE647">
        <v>0</v>
      </c>
      <c r="AF647">
        <v>504</v>
      </c>
      <c r="AG647">
        <v>126</v>
      </c>
      <c r="AH647">
        <v>378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 t="s">
        <v>2208</v>
      </c>
      <c r="AT647">
        <v>606725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</row>
    <row r="648" spans="1:59" x14ac:dyDescent="0.25">
      <c r="A648" t="s">
        <v>69</v>
      </c>
      <c r="B648" t="s">
        <v>2865</v>
      </c>
      <c r="C648" t="s">
        <v>3498</v>
      </c>
      <c r="D648" t="s">
        <v>168</v>
      </c>
      <c r="E648">
        <v>25</v>
      </c>
      <c r="F648">
        <v>0</v>
      </c>
      <c r="G648">
        <v>0</v>
      </c>
      <c r="H648">
        <v>0</v>
      </c>
      <c r="I648" t="s">
        <v>169</v>
      </c>
      <c r="J648">
        <v>210377540</v>
      </c>
      <c r="K648" t="s">
        <v>3501</v>
      </c>
      <c r="L648" t="s">
        <v>2294</v>
      </c>
      <c r="M648" t="s">
        <v>3500</v>
      </c>
      <c r="N648">
        <v>6</v>
      </c>
      <c r="O648" t="s">
        <v>375</v>
      </c>
      <c r="P648">
        <v>100</v>
      </c>
      <c r="Q648" t="s">
        <v>67</v>
      </c>
      <c r="R648">
        <v>1</v>
      </c>
      <c r="S648" t="s">
        <v>375</v>
      </c>
      <c r="T648">
        <v>100</v>
      </c>
      <c r="U648">
        <v>6</v>
      </c>
      <c r="V648">
        <v>27197</v>
      </c>
      <c r="W648">
        <v>87.33</v>
      </c>
      <c r="X648">
        <v>22100</v>
      </c>
      <c r="Y648" t="s">
        <v>68</v>
      </c>
      <c r="AC648">
        <v>364</v>
      </c>
      <c r="AD648">
        <v>524</v>
      </c>
      <c r="AE648">
        <v>0</v>
      </c>
      <c r="AF648">
        <v>524</v>
      </c>
      <c r="AG648">
        <v>131</v>
      </c>
      <c r="AH648">
        <v>393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 t="s">
        <v>2206</v>
      </c>
      <c r="AT648">
        <v>606725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</row>
    <row r="649" spans="1:59" x14ac:dyDescent="0.25">
      <c r="A649" t="s">
        <v>69</v>
      </c>
      <c r="B649" t="s">
        <v>2865</v>
      </c>
      <c r="C649" t="s">
        <v>3502</v>
      </c>
      <c r="D649" t="s">
        <v>168</v>
      </c>
      <c r="E649">
        <v>25</v>
      </c>
      <c r="F649">
        <v>0</v>
      </c>
      <c r="G649">
        <v>0</v>
      </c>
      <c r="H649">
        <v>0</v>
      </c>
      <c r="I649" t="s">
        <v>169</v>
      </c>
      <c r="J649">
        <v>210211875</v>
      </c>
      <c r="K649" t="s">
        <v>3503</v>
      </c>
      <c r="L649" t="s">
        <v>2294</v>
      </c>
      <c r="M649" t="s">
        <v>3500</v>
      </c>
      <c r="N649">
        <v>6</v>
      </c>
      <c r="O649" t="s">
        <v>375</v>
      </c>
      <c r="P649">
        <v>200</v>
      </c>
      <c r="Q649" t="s">
        <v>67</v>
      </c>
      <c r="R649">
        <v>1</v>
      </c>
      <c r="S649" t="s">
        <v>375</v>
      </c>
      <c r="T649">
        <v>200</v>
      </c>
      <c r="U649">
        <v>6</v>
      </c>
      <c r="V649">
        <v>1856</v>
      </c>
      <c r="W649">
        <v>86</v>
      </c>
      <c r="X649">
        <v>21863</v>
      </c>
      <c r="Y649" t="s">
        <v>68</v>
      </c>
      <c r="AC649">
        <v>358</v>
      </c>
      <c r="AD649">
        <v>516</v>
      </c>
      <c r="AE649">
        <v>0</v>
      </c>
      <c r="AF649">
        <v>516</v>
      </c>
      <c r="AG649">
        <v>129</v>
      </c>
      <c r="AH649">
        <v>387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 t="s">
        <v>2208</v>
      </c>
      <c r="AT649">
        <v>606723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</row>
    <row r="650" spans="1:59" x14ac:dyDescent="0.25">
      <c r="A650" t="s">
        <v>69</v>
      </c>
      <c r="B650" t="s">
        <v>2865</v>
      </c>
      <c r="C650" t="s">
        <v>3502</v>
      </c>
      <c r="D650" t="s">
        <v>168</v>
      </c>
      <c r="E650">
        <v>25</v>
      </c>
      <c r="F650">
        <v>0</v>
      </c>
      <c r="G650">
        <v>0</v>
      </c>
      <c r="H650">
        <v>0</v>
      </c>
      <c r="I650" t="s">
        <v>169</v>
      </c>
      <c r="J650">
        <v>210212318</v>
      </c>
      <c r="K650" t="s">
        <v>3504</v>
      </c>
      <c r="L650" t="s">
        <v>2294</v>
      </c>
      <c r="M650" t="s">
        <v>3500</v>
      </c>
      <c r="N650">
        <v>6</v>
      </c>
      <c r="O650" t="s">
        <v>375</v>
      </c>
      <c r="P650">
        <v>200</v>
      </c>
      <c r="Q650" t="s">
        <v>67</v>
      </c>
      <c r="R650">
        <v>1</v>
      </c>
      <c r="S650" t="s">
        <v>375</v>
      </c>
      <c r="T650">
        <v>200</v>
      </c>
      <c r="U650">
        <v>6</v>
      </c>
      <c r="V650">
        <v>7058</v>
      </c>
      <c r="W650">
        <v>86</v>
      </c>
      <c r="X650">
        <v>21863</v>
      </c>
      <c r="Y650" t="s">
        <v>68</v>
      </c>
      <c r="AC650">
        <v>358</v>
      </c>
      <c r="AD650">
        <v>516</v>
      </c>
      <c r="AE650">
        <v>0</v>
      </c>
      <c r="AF650">
        <v>516</v>
      </c>
      <c r="AG650">
        <v>129</v>
      </c>
      <c r="AH650">
        <v>387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 t="s">
        <v>2206</v>
      </c>
      <c r="AT650">
        <v>606723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</row>
    <row r="651" spans="1:59" x14ac:dyDescent="0.25">
      <c r="A651" t="s">
        <v>69</v>
      </c>
      <c r="B651" t="s">
        <v>2865</v>
      </c>
      <c r="C651" t="s">
        <v>3505</v>
      </c>
      <c r="D651" t="s">
        <v>168</v>
      </c>
      <c r="E651">
        <v>25</v>
      </c>
      <c r="F651">
        <v>0</v>
      </c>
      <c r="G651">
        <v>0</v>
      </c>
      <c r="H651">
        <v>0</v>
      </c>
      <c r="I651" t="s">
        <v>169</v>
      </c>
      <c r="J651">
        <v>210212342</v>
      </c>
      <c r="K651" t="s">
        <v>3506</v>
      </c>
      <c r="L651" t="s">
        <v>1021</v>
      </c>
      <c r="M651" t="s">
        <v>3507</v>
      </c>
      <c r="N651">
        <v>10</v>
      </c>
      <c r="O651" t="s">
        <v>66</v>
      </c>
      <c r="P651">
        <v>1</v>
      </c>
      <c r="Q651" t="s">
        <v>341</v>
      </c>
      <c r="R651">
        <v>5</v>
      </c>
      <c r="S651" t="s">
        <v>341</v>
      </c>
      <c r="T651">
        <v>1</v>
      </c>
      <c r="U651">
        <v>2</v>
      </c>
      <c r="V651">
        <v>38126</v>
      </c>
      <c r="W651">
        <v>224</v>
      </c>
      <c r="X651">
        <v>21758</v>
      </c>
      <c r="Y651" t="s">
        <v>68</v>
      </c>
      <c r="AC651">
        <v>311</v>
      </c>
      <c r="AD651">
        <v>448</v>
      </c>
      <c r="AE651">
        <v>0</v>
      </c>
      <c r="AF651">
        <v>448</v>
      </c>
      <c r="AG651">
        <v>112</v>
      </c>
      <c r="AH651">
        <v>336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 t="s">
        <v>2206</v>
      </c>
      <c r="AT651">
        <v>606813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</row>
    <row r="652" spans="1:59" x14ac:dyDescent="0.25">
      <c r="A652" t="s">
        <v>69</v>
      </c>
      <c r="B652" t="s">
        <v>2865</v>
      </c>
      <c r="C652" t="s">
        <v>3505</v>
      </c>
      <c r="D652" t="s">
        <v>168</v>
      </c>
      <c r="E652">
        <v>25</v>
      </c>
      <c r="F652">
        <v>0</v>
      </c>
      <c r="G652">
        <v>0</v>
      </c>
      <c r="H652">
        <v>0</v>
      </c>
      <c r="I652" t="s">
        <v>169</v>
      </c>
      <c r="J652">
        <v>210884199</v>
      </c>
      <c r="K652" t="s">
        <v>3506</v>
      </c>
      <c r="L652" t="s">
        <v>368</v>
      </c>
      <c r="M652" t="s">
        <v>3507</v>
      </c>
      <c r="N652">
        <v>20</v>
      </c>
      <c r="O652" t="s">
        <v>66</v>
      </c>
      <c r="P652">
        <v>1</v>
      </c>
      <c r="Q652" t="s">
        <v>341</v>
      </c>
      <c r="R652">
        <v>5</v>
      </c>
      <c r="S652" t="s">
        <v>341</v>
      </c>
      <c r="T652">
        <v>1</v>
      </c>
      <c r="U652">
        <v>4</v>
      </c>
      <c r="V652">
        <v>761</v>
      </c>
      <c r="W652">
        <v>214</v>
      </c>
      <c r="X652">
        <v>21758</v>
      </c>
      <c r="Y652" t="s">
        <v>68</v>
      </c>
      <c r="AC652">
        <v>622</v>
      </c>
      <c r="AD652">
        <v>856</v>
      </c>
      <c r="AE652">
        <v>0</v>
      </c>
      <c r="AF652">
        <v>856</v>
      </c>
      <c r="AG652">
        <v>214</v>
      </c>
      <c r="AH652">
        <v>642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 t="s">
        <v>2206</v>
      </c>
      <c r="AT652">
        <v>606813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</row>
    <row r="653" spans="1:59" x14ac:dyDescent="0.25">
      <c r="A653" t="s">
        <v>69</v>
      </c>
      <c r="B653" t="s">
        <v>2865</v>
      </c>
      <c r="C653" t="s">
        <v>3505</v>
      </c>
      <c r="D653" t="s">
        <v>168</v>
      </c>
      <c r="E653">
        <v>25</v>
      </c>
      <c r="F653">
        <v>0</v>
      </c>
      <c r="G653">
        <v>0</v>
      </c>
      <c r="H653">
        <v>0</v>
      </c>
      <c r="I653" t="s">
        <v>169</v>
      </c>
      <c r="J653">
        <v>210884181</v>
      </c>
      <c r="K653" t="s">
        <v>3506</v>
      </c>
      <c r="L653" t="s">
        <v>64</v>
      </c>
      <c r="M653" t="s">
        <v>3507</v>
      </c>
      <c r="N653">
        <v>30</v>
      </c>
      <c r="O653" t="s">
        <v>66</v>
      </c>
      <c r="P653">
        <v>1</v>
      </c>
      <c r="Q653" t="s">
        <v>341</v>
      </c>
      <c r="R653">
        <v>5</v>
      </c>
      <c r="S653" t="s">
        <v>341</v>
      </c>
      <c r="T653">
        <v>1</v>
      </c>
      <c r="U653">
        <v>6</v>
      </c>
      <c r="V653">
        <v>1126</v>
      </c>
      <c r="W653">
        <v>213.83</v>
      </c>
      <c r="X653">
        <v>21758</v>
      </c>
      <c r="Y653" t="s">
        <v>68</v>
      </c>
      <c r="AC653">
        <v>933</v>
      </c>
      <c r="AD653">
        <v>1283</v>
      </c>
      <c r="AE653">
        <v>0</v>
      </c>
      <c r="AF653">
        <v>1283</v>
      </c>
      <c r="AG653">
        <v>321</v>
      </c>
      <c r="AH653">
        <v>962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 t="s">
        <v>2206</v>
      </c>
      <c r="AT653">
        <v>606813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</row>
    <row r="654" spans="1:59" x14ac:dyDescent="0.25">
      <c r="A654" t="s">
        <v>69</v>
      </c>
      <c r="B654" t="s">
        <v>2865</v>
      </c>
      <c r="C654" t="s">
        <v>3505</v>
      </c>
      <c r="D654" t="s">
        <v>168</v>
      </c>
      <c r="E654">
        <v>25</v>
      </c>
      <c r="F654">
        <v>0</v>
      </c>
      <c r="G654">
        <v>0</v>
      </c>
      <c r="H654">
        <v>0</v>
      </c>
      <c r="I654" t="s">
        <v>169</v>
      </c>
      <c r="J654">
        <v>210211922</v>
      </c>
      <c r="K654" t="s">
        <v>3508</v>
      </c>
      <c r="L654" t="s">
        <v>1021</v>
      </c>
      <c r="M654" t="s">
        <v>3507</v>
      </c>
      <c r="N654">
        <v>10</v>
      </c>
      <c r="O654" t="s">
        <v>66</v>
      </c>
      <c r="P654">
        <v>1</v>
      </c>
      <c r="Q654" t="s">
        <v>341</v>
      </c>
      <c r="R654">
        <v>5</v>
      </c>
      <c r="S654" t="s">
        <v>341</v>
      </c>
      <c r="T654">
        <v>1</v>
      </c>
      <c r="U654">
        <v>2</v>
      </c>
      <c r="V654">
        <v>8838</v>
      </c>
      <c r="W654">
        <v>220.5</v>
      </c>
      <c r="X654">
        <v>21758</v>
      </c>
      <c r="Y654" t="s">
        <v>68</v>
      </c>
      <c r="AC654">
        <v>306</v>
      </c>
      <c r="AD654">
        <v>441</v>
      </c>
      <c r="AE654">
        <v>0</v>
      </c>
      <c r="AF654">
        <v>441</v>
      </c>
      <c r="AG654">
        <v>110</v>
      </c>
      <c r="AH654">
        <v>331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 t="s">
        <v>2208</v>
      </c>
      <c r="AT654">
        <v>606813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</row>
    <row r="655" spans="1:59" x14ac:dyDescent="0.25">
      <c r="A655" t="s">
        <v>69</v>
      </c>
      <c r="B655" t="s">
        <v>2865</v>
      </c>
      <c r="C655" t="s">
        <v>3509</v>
      </c>
      <c r="D655" t="s">
        <v>168</v>
      </c>
      <c r="E655">
        <v>25</v>
      </c>
      <c r="F655">
        <v>0</v>
      </c>
      <c r="G655">
        <v>0</v>
      </c>
      <c r="H655">
        <v>0</v>
      </c>
      <c r="I655" t="s">
        <v>169</v>
      </c>
      <c r="J655">
        <v>210212295</v>
      </c>
      <c r="K655" t="s">
        <v>3510</v>
      </c>
      <c r="L655" t="s">
        <v>2294</v>
      </c>
      <c r="M655" t="s">
        <v>3507</v>
      </c>
      <c r="N655">
        <v>6</v>
      </c>
      <c r="O655" t="s">
        <v>375</v>
      </c>
      <c r="P655">
        <v>0.5</v>
      </c>
      <c r="Q655" t="s">
        <v>164</v>
      </c>
      <c r="R655">
        <v>1</v>
      </c>
      <c r="S655" t="s">
        <v>375</v>
      </c>
      <c r="T655">
        <v>0.5</v>
      </c>
      <c r="U655">
        <v>6</v>
      </c>
      <c r="V655">
        <v>4304</v>
      </c>
      <c r="W655">
        <v>99.5</v>
      </c>
      <c r="X655">
        <v>21895</v>
      </c>
      <c r="Y655" t="s">
        <v>68</v>
      </c>
      <c r="AC655">
        <v>415</v>
      </c>
      <c r="AD655">
        <v>597</v>
      </c>
      <c r="AE655">
        <v>0</v>
      </c>
      <c r="AF655">
        <v>597</v>
      </c>
      <c r="AG655">
        <v>149</v>
      </c>
      <c r="AH655">
        <v>448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 t="s">
        <v>2206</v>
      </c>
      <c r="AT655">
        <v>606814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</row>
    <row r="656" spans="1:59" x14ac:dyDescent="0.25">
      <c r="A656" t="s">
        <v>69</v>
      </c>
      <c r="B656" t="s">
        <v>2865</v>
      </c>
      <c r="C656" t="s">
        <v>3509</v>
      </c>
      <c r="D656" t="s">
        <v>168</v>
      </c>
      <c r="E656">
        <v>25</v>
      </c>
      <c r="F656">
        <v>0</v>
      </c>
      <c r="G656">
        <v>0</v>
      </c>
      <c r="H656">
        <v>0</v>
      </c>
      <c r="I656" t="s">
        <v>169</v>
      </c>
      <c r="J656">
        <v>210211817</v>
      </c>
      <c r="K656" t="s">
        <v>3511</v>
      </c>
      <c r="L656" t="s">
        <v>2294</v>
      </c>
      <c r="M656" t="s">
        <v>3507</v>
      </c>
      <c r="N656">
        <v>6</v>
      </c>
      <c r="O656" t="s">
        <v>375</v>
      </c>
      <c r="P656">
        <v>0.5</v>
      </c>
      <c r="Q656" t="s">
        <v>164</v>
      </c>
      <c r="R656">
        <v>1</v>
      </c>
      <c r="S656" t="s">
        <v>375</v>
      </c>
      <c r="T656">
        <v>0.5</v>
      </c>
      <c r="U656">
        <v>6</v>
      </c>
      <c r="V656">
        <v>2167</v>
      </c>
      <c r="W656">
        <v>97.5</v>
      </c>
      <c r="X656">
        <v>21895</v>
      </c>
      <c r="Y656" t="s">
        <v>68</v>
      </c>
      <c r="AC656">
        <v>406</v>
      </c>
      <c r="AD656">
        <v>585</v>
      </c>
      <c r="AE656">
        <v>0</v>
      </c>
      <c r="AF656">
        <v>585</v>
      </c>
      <c r="AG656">
        <v>146</v>
      </c>
      <c r="AH656">
        <v>439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 t="s">
        <v>2208</v>
      </c>
      <c r="AT656">
        <v>606814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</row>
    <row r="657" spans="1:59" x14ac:dyDescent="0.25">
      <c r="A657" t="s">
        <v>69</v>
      </c>
      <c r="B657" t="s">
        <v>2865</v>
      </c>
      <c r="C657" t="s">
        <v>3512</v>
      </c>
      <c r="D657" t="s">
        <v>168</v>
      </c>
      <c r="E657">
        <v>25</v>
      </c>
      <c r="F657">
        <v>0</v>
      </c>
      <c r="G657">
        <v>0</v>
      </c>
      <c r="H657">
        <v>0</v>
      </c>
      <c r="I657" t="s">
        <v>169</v>
      </c>
      <c r="J657">
        <v>210226731</v>
      </c>
      <c r="K657" t="s">
        <v>3513</v>
      </c>
      <c r="L657" t="s">
        <v>1137</v>
      </c>
      <c r="M657" t="s">
        <v>1466</v>
      </c>
      <c r="N657">
        <v>6</v>
      </c>
      <c r="O657" t="s">
        <v>66</v>
      </c>
      <c r="P657">
        <v>50</v>
      </c>
      <c r="Q657" t="s">
        <v>67</v>
      </c>
      <c r="R657">
        <v>50</v>
      </c>
      <c r="S657" t="s">
        <v>67</v>
      </c>
      <c r="T657">
        <v>1</v>
      </c>
      <c r="U657">
        <v>6</v>
      </c>
      <c r="V657">
        <v>9056</v>
      </c>
      <c r="W657">
        <v>599</v>
      </c>
      <c r="X657">
        <v>471</v>
      </c>
      <c r="Y657" t="s">
        <v>68</v>
      </c>
      <c r="AC657">
        <v>2732</v>
      </c>
      <c r="AD657">
        <v>3594</v>
      </c>
      <c r="AE657">
        <v>0</v>
      </c>
      <c r="AF657">
        <v>3594</v>
      </c>
      <c r="AG657">
        <v>899</v>
      </c>
      <c r="AH657">
        <v>2695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 t="s">
        <v>206</v>
      </c>
      <c r="AT657">
        <v>606221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</row>
    <row r="658" spans="1:59" x14ac:dyDescent="0.25">
      <c r="A658" t="s">
        <v>69</v>
      </c>
      <c r="B658" t="s">
        <v>2865</v>
      </c>
      <c r="C658" t="s">
        <v>3512</v>
      </c>
      <c r="D658" t="s">
        <v>168</v>
      </c>
      <c r="E658">
        <v>25</v>
      </c>
      <c r="F658">
        <v>0</v>
      </c>
      <c r="G658">
        <v>0</v>
      </c>
      <c r="H658">
        <v>0</v>
      </c>
      <c r="I658" t="s">
        <v>169</v>
      </c>
      <c r="J658">
        <v>210217643</v>
      </c>
      <c r="K658" t="s">
        <v>3514</v>
      </c>
      <c r="L658" t="s">
        <v>1137</v>
      </c>
      <c r="M658" t="s">
        <v>1466</v>
      </c>
      <c r="N658">
        <v>6</v>
      </c>
      <c r="O658" t="s">
        <v>66</v>
      </c>
      <c r="P658">
        <v>50</v>
      </c>
      <c r="Q658" t="s">
        <v>67</v>
      </c>
      <c r="R658">
        <v>50</v>
      </c>
      <c r="S658" t="s">
        <v>67</v>
      </c>
      <c r="T658">
        <v>1</v>
      </c>
      <c r="U658">
        <v>6</v>
      </c>
      <c r="V658">
        <v>106</v>
      </c>
      <c r="W658">
        <v>1213</v>
      </c>
      <c r="X658">
        <v>-1</v>
      </c>
      <c r="Y658" t="s">
        <v>68</v>
      </c>
      <c r="AC658">
        <v>5691</v>
      </c>
      <c r="AD658">
        <v>7278</v>
      </c>
      <c r="AE658">
        <v>0</v>
      </c>
      <c r="AF658">
        <v>7278</v>
      </c>
      <c r="AG658">
        <v>1820</v>
      </c>
      <c r="AH658">
        <v>5458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 t="s">
        <v>1092</v>
      </c>
      <c r="AT658">
        <v>606221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</row>
    <row r="659" spans="1:59" x14ac:dyDescent="0.25">
      <c r="A659" t="s">
        <v>69</v>
      </c>
      <c r="B659" t="s">
        <v>2865</v>
      </c>
      <c r="C659" t="s">
        <v>3512</v>
      </c>
      <c r="D659" t="s">
        <v>168</v>
      </c>
      <c r="E659">
        <v>25</v>
      </c>
      <c r="F659">
        <v>0</v>
      </c>
      <c r="G659">
        <v>0</v>
      </c>
      <c r="H659">
        <v>0</v>
      </c>
      <c r="I659" t="s">
        <v>169</v>
      </c>
      <c r="J659">
        <v>210050148</v>
      </c>
      <c r="K659" t="s">
        <v>3515</v>
      </c>
      <c r="L659" t="s">
        <v>1137</v>
      </c>
      <c r="M659" t="s">
        <v>1466</v>
      </c>
      <c r="N659">
        <v>6</v>
      </c>
      <c r="O659" t="s">
        <v>66</v>
      </c>
      <c r="P659">
        <v>50</v>
      </c>
      <c r="Q659" t="s">
        <v>67</v>
      </c>
      <c r="R659">
        <v>50</v>
      </c>
      <c r="S659" t="s">
        <v>67</v>
      </c>
      <c r="T659">
        <v>1</v>
      </c>
      <c r="U659">
        <v>6</v>
      </c>
      <c r="V659">
        <v>153</v>
      </c>
      <c r="W659">
        <v>1213</v>
      </c>
      <c r="X659">
        <v>471</v>
      </c>
      <c r="Y659" t="s">
        <v>68</v>
      </c>
      <c r="AC659">
        <v>5691</v>
      </c>
      <c r="AD659">
        <v>7278</v>
      </c>
      <c r="AE659">
        <v>0</v>
      </c>
      <c r="AF659">
        <v>7278</v>
      </c>
      <c r="AG659">
        <v>1820</v>
      </c>
      <c r="AH659">
        <v>5458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 t="s">
        <v>1092</v>
      </c>
      <c r="AT659">
        <v>606221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</row>
    <row r="660" spans="1:59" x14ac:dyDescent="0.25">
      <c r="A660" t="s">
        <v>69</v>
      </c>
      <c r="B660" t="s">
        <v>2865</v>
      </c>
      <c r="C660" t="s">
        <v>3512</v>
      </c>
      <c r="D660" t="s">
        <v>168</v>
      </c>
      <c r="E660">
        <v>25</v>
      </c>
      <c r="F660">
        <v>0</v>
      </c>
      <c r="G660">
        <v>0</v>
      </c>
      <c r="H660">
        <v>0</v>
      </c>
      <c r="I660" t="s">
        <v>169</v>
      </c>
      <c r="J660">
        <v>210359241</v>
      </c>
      <c r="K660" t="s">
        <v>3516</v>
      </c>
      <c r="L660" t="s">
        <v>1137</v>
      </c>
      <c r="M660" t="s">
        <v>1466</v>
      </c>
      <c r="N660">
        <v>6</v>
      </c>
      <c r="O660" t="s">
        <v>66</v>
      </c>
      <c r="P660">
        <v>50</v>
      </c>
      <c r="Q660" t="s">
        <v>67</v>
      </c>
      <c r="R660">
        <v>50</v>
      </c>
      <c r="S660" t="s">
        <v>67</v>
      </c>
      <c r="T660">
        <v>1</v>
      </c>
      <c r="U660">
        <v>6</v>
      </c>
      <c r="V660">
        <v>2691</v>
      </c>
      <c r="W660">
        <v>515.16999999999996</v>
      </c>
      <c r="X660">
        <v>471</v>
      </c>
      <c r="Y660" t="s">
        <v>68</v>
      </c>
      <c r="AC660">
        <v>2350</v>
      </c>
      <c r="AD660">
        <v>3091</v>
      </c>
      <c r="AE660">
        <v>0</v>
      </c>
      <c r="AF660">
        <v>3091</v>
      </c>
      <c r="AG660">
        <v>773</v>
      </c>
      <c r="AH660">
        <v>2318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 t="s">
        <v>1470</v>
      </c>
      <c r="AT660">
        <v>606221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</row>
    <row r="661" spans="1:59" x14ac:dyDescent="0.25">
      <c r="A661" t="s">
        <v>69</v>
      </c>
      <c r="B661" t="s">
        <v>2865</v>
      </c>
      <c r="C661" t="s">
        <v>3512</v>
      </c>
      <c r="D661" t="s">
        <v>168</v>
      </c>
      <c r="E661">
        <v>25</v>
      </c>
      <c r="F661">
        <v>0</v>
      </c>
      <c r="G661">
        <v>0</v>
      </c>
      <c r="H661">
        <v>0</v>
      </c>
      <c r="I661" t="s">
        <v>169</v>
      </c>
      <c r="J661">
        <v>210359720</v>
      </c>
      <c r="K661" t="s">
        <v>3517</v>
      </c>
      <c r="L661" t="s">
        <v>1169</v>
      </c>
      <c r="M661" t="s">
        <v>1466</v>
      </c>
      <c r="N661">
        <v>2</v>
      </c>
      <c r="O661" t="s">
        <v>66</v>
      </c>
      <c r="P661">
        <v>50</v>
      </c>
      <c r="Q661" t="s">
        <v>67</v>
      </c>
      <c r="R661">
        <v>50</v>
      </c>
      <c r="S661" t="s">
        <v>67</v>
      </c>
      <c r="T661">
        <v>1</v>
      </c>
      <c r="U661">
        <v>2</v>
      </c>
      <c r="V661">
        <v>0</v>
      </c>
      <c r="W661">
        <v>550</v>
      </c>
      <c r="X661">
        <v>471</v>
      </c>
      <c r="Y661" t="s">
        <v>68</v>
      </c>
      <c r="AC661">
        <v>800</v>
      </c>
      <c r="AD661">
        <v>1100</v>
      </c>
      <c r="AE661">
        <v>0</v>
      </c>
      <c r="AF661">
        <v>1100</v>
      </c>
      <c r="AG661">
        <v>275</v>
      </c>
      <c r="AH661">
        <v>825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 t="s">
        <v>1378</v>
      </c>
      <c r="AT661">
        <v>606221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</row>
    <row r="662" spans="1:59" x14ac:dyDescent="0.25">
      <c r="A662" t="s">
        <v>69</v>
      </c>
      <c r="B662" t="s">
        <v>2865</v>
      </c>
      <c r="C662" t="s">
        <v>3512</v>
      </c>
      <c r="D662" t="s">
        <v>168</v>
      </c>
      <c r="E662">
        <v>25</v>
      </c>
      <c r="F662">
        <v>0</v>
      </c>
      <c r="G662">
        <v>0</v>
      </c>
      <c r="H662">
        <v>0</v>
      </c>
      <c r="I662" t="s">
        <v>169</v>
      </c>
      <c r="J662">
        <v>210359738</v>
      </c>
      <c r="K662" t="s">
        <v>3517</v>
      </c>
      <c r="L662" t="s">
        <v>1137</v>
      </c>
      <c r="M662" t="s">
        <v>1466</v>
      </c>
      <c r="N662">
        <v>6</v>
      </c>
      <c r="O662" t="s">
        <v>66</v>
      </c>
      <c r="P662">
        <v>50</v>
      </c>
      <c r="Q662" t="s">
        <v>67</v>
      </c>
      <c r="R662">
        <v>50</v>
      </c>
      <c r="S662" t="s">
        <v>67</v>
      </c>
      <c r="T662">
        <v>1</v>
      </c>
      <c r="U662">
        <v>6</v>
      </c>
      <c r="V662">
        <v>73</v>
      </c>
      <c r="W662">
        <v>526.16999999999996</v>
      </c>
      <c r="X662">
        <v>471</v>
      </c>
      <c r="Y662" t="s">
        <v>68</v>
      </c>
      <c r="AC662">
        <v>2400</v>
      </c>
      <c r="AD662">
        <v>3157</v>
      </c>
      <c r="AE662">
        <v>0</v>
      </c>
      <c r="AF662">
        <v>3157</v>
      </c>
      <c r="AG662">
        <v>789</v>
      </c>
      <c r="AH662">
        <v>2368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 t="s">
        <v>1378</v>
      </c>
      <c r="AT662">
        <v>606221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</row>
    <row r="663" spans="1:59" x14ac:dyDescent="0.25">
      <c r="A663" t="s">
        <v>69</v>
      </c>
      <c r="B663" t="s">
        <v>2865</v>
      </c>
      <c r="C663" t="s">
        <v>3512</v>
      </c>
      <c r="D663" t="s">
        <v>168</v>
      </c>
      <c r="E663">
        <v>25</v>
      </c>
      <c r="F663">
        <v>0</v>
      </c>
      <c r="G663">
        <v>0</v>
      </c>
      <c r="H663">
        <v>0</v>
      </c>
      <c r="I663" t="s">
        <v>169</v>
      </c>
      <c r="J663">
        <v>210273021</v>
      </c>
      <c r="K663" t="s">
        <v>3518</v>
      </c>
      <c r="L663" t="s">
        <v>1474</v>
      </c>
      <c r="M663" t="s">
        <v>1466</v>
      </c>
      <c r="N663">
        <v>6</v>
      </c>
      <c r="O663" t="s">
        <v>66</v>
      </c>
      <c r="P663">
        <v>50</v>
      </c>
      <c r="Q663" t="s">
        <v>67</v>
      </c>
      <c r="R663">
        <v>50</v>
      </c>
      <c r="S663" t="s">
        <v>67</v>
      </c>
      <c r="T663">
        <v>1</v>
      </c>
      <c r="U663">
        <v>6</v>
      </c>
      <c r="V663">
        <v>1564</v>
      </c>
      <c r="W663">
        <v>457.83</v>
      </c>
      <c r="X663">
        <v>471</v>
      </c>
      <c r="Y663" t="s">
        <v>68</v>
      </c>
      <c r="AC663">
        <v>2080</v>
      </c>
      <c r="AD663">
        <v>2747</v>
      </c>
      <c r="AE663">
        <v>0</v>
      </c>
      <c r="AF663">
        <v>2747</v>
      </c>
      <c r="AG663">
        <v>687</v>
      </c>
      <c r="AH663">
        <v>2060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 t="s">
        <v>98</v>
      </c>
      <c r="AT663">
        <v>606221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</row>
    <row r="664" spans="1:59" x14ac:dyDescent="0.25">
      <c r="A664" t="s">
        <v>69</v>
      </c>
      <c r="B664" t="s">
        <v>2865</v>
      </c>
      <c r="C664" t="s">
        <v>3519</v>
      </c>
      <c r="D664" t="s">
        <v>168</v>
      </c>
      <c r="E664">
        <v>25</v>
      </c>
      <c r="F664">
        <v>0</v>
      </c>
      <c r="G664">
        <v>0</v>
      </c>
      <c r="H664">
        <v>0</v>
      </c>
      <c r="I664" t="s">
        <v>169</v>
      </c>
      <c r="J664">
        <v>210148789</v>
      </c>
      <c r="K664" t="s">
        <v>3520</v>
      </c>
      <c r="L664" t="s">
        <v>1171</v>
      </c>
      <c r="M664" t="s">
        <v>3521</v>
      </c>
      <c r="N664">
        <v>4</v>
      </c>
      <c r="O664" t="s">
        <v>66</v>
      </c>
      <c r="P664">
        <v>40</v>
      </c>
      <c r="Q664" t="s">
        <v>67</v>
      </c>
      <c r="R664">
        <v>40</v>
      </c>
      <c r="S664" t="s">
        <v>67</v>
      </c>
      <c r="T664">
        <v>1</v>
      </c>
      <c r="U664">
        <v>4</v>
      </c>
      <c r="V664">
        <v>3019</v>
      </c>
      <c r="W664">
        <v>1197.75</v>
      </c>
      <c r="X664">
        <v>2754</v>
      </c>
      <c r="Y664" t="s">
        <v>68</v>
      </c>
      <c r="AC664">
        <v>3700</v>
      </c>
      <c r="AD664">
        <v>4791</v>
      </c>
      <c r="AE664">
        <v>0</v>
      </c>
      <c r="AF664">
        <v>4791</v>
      </c>
      <c r="AG664">
        <v>1198</v>
      </c>
      <c r="AH664">
        <v>3593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 t="s">
        <v>78</v>
      </c>
      <c r="AT664">
        <v>606686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</row>
    <row r="665" spans="1:59" x14ac:dyDescent="0.25">
      <c r="A665" t="s">
        <v>69</v>
      </c>
      <c r="B665" t="s">
        <v>2865</v>
      </c>
      <c r="C665" t="s">
        <v>3519</v>
      </c>
      <c r="D665" t="s">
        <v>168</v>
      </c>
      <c r="E665">
        <v>25</v>
      </c>
      <c r="F665">
        <v>0</v>
      </c>
      <c r="G665">
        <v>0</v>
      </c>
      <c r="H665">
        <v>0</v>
      </c>
      <c r="I665" t="s">
        <v>169</v>
      </c>
      <c r="J665">
        <v>210148797</v>
      </c>
      <c r="K665" t="s">
        <v>3520</v>
      </c>
      <c r="L665" t="s">
        <v>1137</v>
      </c>
      <c r="M665" t="s">
        <v>3521</v>
      </c>
      <c r="N665">
        <v>6</v>
      </c>
      <c r="O665" t="s">
        <v>66</v>
      </c>
      <c r="P665">
        <v>40</v>
      </c>
      <c r="Q665" t="s">
        <v>67</v>
      </c>
      <c r="R665">
        <v>40</v>
      </c>
      <c r="S665" t="s">
        <v>67</v>
      </c>
      <c r="T665">
        <v>1</v>
      </c>
      <c r="U665">
        <v>6</v>
      </c>
      <c r="V665">
        <v>20958</v>
      </c>
      <c r="W665">
        <v>1187.17</v>
      </c>
      <c r="X665">
        <v>2754</v>
      </c>
      <c r="Y665" t="s">
        <v>68</v>
      </c>
      <c r="AC665">
        <v>5550</v>
      </c>
      <c r="AD665">
        <v>7123</v>
      </c>
      <c r="AE665">
        <v>0</v>
      </c>
      <c r="AF665">
        <v>7123</v>
      </c>
      <c r="AG665">
        <v>1781</v>
      </c>
      <c r="AH665">
        <v>5342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 t="s">
        <v>78</v>
      </c>
      <c r="AT665">
        <v>606686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</row>
    <row r="666" spans="1:59" x14ac:dyDescent="0.25">
      <c r="A666" t="s">
        <v>69</v>
      </c>
      <c r="B666" t="s">
        <v>2865</v>
      </c>
      <c r="C666" t="s">
        <v>3519</v>
      </c>
      <c r="D666" t="s">
        <v>168</v>
      </c>
      <c r="E666">
        <v>25</v>
      </c>
      <c r="F666">
        <v>0</v>
      </c>
      <c r="G666">
        <v>0</v>
      </c>
      <c r="H666">
        <v>0</v>
      </c>
      <c r="I666" t="s">
        <v>169</v>
      </c>
      <c r="J666">
        <v>210849351</v>
      </c>
      <c r="K666" t="s">
        <v>3522</v>
      </c>
      <c r="L666" t="s">
        <v>1137</v>
      </c>
      <c r="M666" t="s">
        <v>3521</v>
      </c>
      <c r="N666">
        <v>6</v>
      </c>
      <c r="O666" t="s">
        <v>66</v>
      </c>
      <c r="P666">
        <v>40</v>
      </c>
      <c r="Q666" t="s">
        <v>67</v>
      </c>
      <c r="R666">
        <v>40</v>
      </c>
      <c r="S666" t="s">
        <v>67</v>
      </c>
      <c r="T666">
        <v>1</v>
      </c>
      <c r="U666">
        <v>6</v>
      </c>
      <c r="V666">
        <v>1292</v>
      </c>
      <c r="W666">
        <v>730.17</v>
      </c>
      <c r="X666">
        <v>2754</v>
      </c>
      <c r="Y666" t="s">
        <v>68</v>
      </c>
      <c r="AC666">
        <v>3330</v>
      </c>
      <c r="AD666">
        <v>4381</v>
      </c>
      <c r="AE666">
        <v>0</v>
      </c>
      <c r="AF666">
        <v>4381</v>
      </c>
      <c r="AG666">
        <v>1095</v>
      </c>
      <c r="AH666">
        <v>3286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 t="s">
        <v>111</v>
      </c>
      <c r="AT666">
        <v>606686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</row>
    <row r="667" spans="1:59" x14ac:dyDescent="0.25">
      <c r="A667" t="s">
        <v>69</v>
      </c>
      <c r="B667" t="s">
        <v>2865</v>
      </c>
      <c r="C667" t="s">
        <v>3523</v>
      </c>
      <c r="D667" t="s">
        <v>168</v>
      </c>
      <c r="E667">
        <v>25</v>
      </c>
      <c r="F667">
        <v>90</v>
      </c>
      <c r="G667">
        <v>100</v>
      </c>
      <c r="H667">
        <v>0</v>
      </c>
      <c r="I667" t="s">
        <v>169</v>
      </c>
      <c r="J667">
        <v>210021903</v>
      </c>
      <c r="K667" t="s">
        <v>3524</v>
      </c>
      <c r="L667" t="s">
        <v>76</v>
      </c>
      <c r="M667" t="s">
        <v>2749</v>
      </c>
      <c r="N667">
        <v>50</v>
      </c>
      <c r="O667" t="s">
        <v>66</v>
      </c>
      <c r="P667">
        <v>200</v>
      </c>
      <c r="Q667" t="s">
        <v>67</v>
      </c>
      <c r="R667">
        <v>1</v>
      </c>
      <c r="S667" t="s">
        <v>164</v>
      </c>
      <c r="T667">
        <v>1000</v>
      </c>
      <c r="U667">
        <v>10</v>
      </c>
      <c r="V667">
        <v>3559</v>
      </c>
      <c r="W667">
        <v>105.7</v>
      </c>
      <c r="X667">
        <v>95</v>
      </c>
      <c r="Y667" t="s">
        <v>68</v>
      </c>
      <c r="AC667">
        <v>769</v>
      </c>
      <c r="AD667">
        <v>1057</v>
      </c>
      <c r="AE667">
        <v>0</v>
      </c>
      <c r="AF667">
        <v>1057</v>
      </c>
      <c r="AG667">
        <v>264</v>
      </c>
      <c r="AH667">
        <v>793</v>
      </c>
      <c r="AI667">
        <v>0</v>
      </c>
      <c r="AJ667">
        <v>0</v>
      </c>
      <c r="AK667">
        <v>951</v>
      </c>
      <c r="AL667">
        <v>106</v>
      </c>
      <c r="AM667">
        <v>0</v>
      </c>
      <c r="AN667">
        <v>0</v>
      </c>
      <c r="AO667">
        <v>757</v>
      </c>
      <c r="AP667">
        <v>300</v>
      </c>
      <c r="AQ667">
        <v>0</v>
      </c>
      <c r="AR667">
        <v>0</v>
      </c>
      <c r="AS667" t="s">
        <v>1038</v>
      </c>
      <c r="AT667">
        <v>606224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2</v>
      </c>
    </row>
    <row r="668" spans="1:59" x14ac:dyDescent="0.25">
      <c r="A668" t="s">
        <v>69</v>
      </c>
      <c r="B668" t="s">
        <v>2865</v>
      </c>
      <c r="C668" t="s">
        <v>3523</v>
      </c>
      <c r="D668" t="s">
        <v>168</v>
      </c>
      <c r="E668">
        <v>25</v>
      </c>
      <c r="F668">
        <v>90</v>
      </c>
      <c r="G668">
        <v>100</v>
      </c>
      <c r="H668">
        <v>0</v>
      </c>
      <c r="I668" t="s">
        <v>169</v>
      </c>
      <c r="J668">
        <v>210032386</v>
      </c>
      <c r="K668" t="s">
        <v>3525</v>
      </c>
      <c r="L668" t="s">
        <v>76</v>
      </c>
      <c r="M668" t="s">
        <v>2749</v>
      </c>
      <c r="N668">
        <v>50</v>
      </c>
      <c r="O668" t="s">
        <v>66</v>
      </c>
      <c r="P668">
        <v>200</v>
      </c>
      <c r="Q668" t="s">
        <v>67</v>
      </c>
      <c r="R668">
        <v>1</v>
      </c>
      <c r="S668" t="s">
        <v>164</v>
      </c>
      <c r="T668">
        <v>1000</v>
      </c>
      <c r="U668">
        <v>10</v>
      </c>
      <c r="V668">
        <v>3321</v>
      </c>
      <c r="W668">
        <v>109.2</v>
      </c>
      <c r="X668">
        <v>95</v>
      </c>
      <c r="Y668" t="s">
        <v>68</v>
      </c>
      <c r="AC668">
        <v>794</v>
      </c>
      <c r="AD668">
        <v>1092</v>
      </c>
      <c r="AE668">
        <v>0</v>
      </c>
      <c r="AF668">
        <v>1092</v>
      </c>
      <c r="AG668">
        <v>273</v>
      </c>
      <c r="AH668">
        <v>819</v>
      </c>
      <c r="AI668">
        <v>0</v>
      </c>
      <c r="AJ668">
        <v>0</v>
      </c>
      <c r="AK668">
        <v>983</v>
      </c>
      <c r="AL668">
        <v>109</v>
      </c>
      <c r="AM668">
        <v>0</v>
      </c>
      <c r="AN668">
        <v>0</v>
      </c>
      <c r="AO668">
        <v>792</v>
      </c>
      <c r="AP668">
        <v>300</v>
      </c>
      <c r="AQ668">
        <v>0</v>
      </c>
      <c r="AR668">
        <v>0</v>
      </c>
      <c r="AS668" t="s">
        <v>1378</v>
      </c>
      <c r="AT668">
        <v>606224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2</v>
      </c>
    </row>
    <row r="669" spans="1:59" x14ac:dyDescent="0.25">
      <c r="A669" t="s">
        <v>69</v>
      </c>
      <c r="B669" t="s">
        <v>2865</v>
      </c>
      <c r="C669" t="s">
        <v>3523</v>
      </c>
      <c r="D669" t="s">
        <v>168</v>
      </c>
      <c r="E669">
        <v>25</v>
      </c>
      <c r="F669">
        <v>90</v>
      </c>
      <c r="G669">
        <v>100</v>
      </c>
      <c r="H669">
        <v>0</v>
      </c>
      <c r="I669" t="s">
        <v>169</v>
      </c>
      <c r="J669">
        <v>210624939</v>
      </c>
      <c r="K669" t="s">
        <v>3526</v>
      </c>
      <c r="L669" t="s">
        <v>3527</v>
      </c>
      <c r="M669" t="s">
        <v>2749</v>
      </c>
      <c r="N669">
        <v>50</v>
      </c>
      <c r="O669" t="s">
        <v>66</v>
      </c>
      <c r="P669">
        <v>200</v>
      </c>
      <c r="Q669" t="s">
        <v>67</v>
      </c>
      <c r="R669">
        <v>1</v>
      </c>
      <c r="S669" t="s">
        <v>164</v>
      </c>
      <c r="T669">
        <v>1000</v>
      </c>
      <c r="U669">
        <v>10</v>
      </c>
      <c r="V669">
        <v>611</v>
      </c>
      <c r="W669">
        <v>105.9</v>
      </c>
      <c r="X669">
        <v>95</v>
      </c>
      <c r="Y669" t="s">
        <v>68</v>
      </c>
      <c r="AC669">
        <v>770</v>
      </c>
      <c r="AD669">
        <v>1059</v>
      </c>
      <c r="AE669">
        <v>0</v>
      </c>
      <c r="AF669">
        <v>1059</v>
      </c>
      <c r="AG669">
        <v>265</v>
      </c>
      <c r="AH669">
        <v>794</v>
      </c>
      <c r="AI669">
        <v>0</v>
      </c>
      <c r="AJ669">
        <v>0</v>
      </c>
      <c r="AK669">
        <v>953</v>
      </c>
      <c r="AL669">
        <v>106</v>
      </c>
      <c r="AM669">
        <v>0</v>
      </c>
      <c r="AN669">
        <v>0</v>
      </c>
      <c r="AO669">
        <v>759</v>
      </c>
      <c r="AP669">
        <v>300</v>
      </c>
      <c r="AQ669">
        <v>0</v>
      </c>
      <c r="AR669">
        <v>0</v>
      </c>
      <c r="AS669" t="s">
        <v>398</v>
      </c>
      <c r="AT669">
        <v>606224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2</v>
      </c>
    </row>
    <row r="670" spans="1:59" x14ac:dyDescent="0.25">
      <c r="A670" t="s">
        <v>69</v>
      </c>
      <c r="B670" t="s">
        <v>2865</v>
      </c>
      <c r="C670" t="s">
        <v>3523</v>
      </c>
      <c r="D670" t="s">
        <v>168</v>
      </c>
      <c r="E670">
        <v>25</v>
      </c>
      <c r="F670">
        <v>90</v>
      </c>
      <c r="G670">
        <v>100</v>
      </c>
      <c r="H670">
        <v>0</v>
      </c>
      <c r="I670" t="s">
        <v>169</v>
      </c>
      <c r="J670">
        <v>210665812</v>
      </c>
      <c r="K670" t="s">
        <v>3526</v>
      </c>
      <c r="L670" t="s">
        <v>3528</v>
      </c>
      <c r="M670" t="s">
        <v>2749</v>
      </c>
      <c r="N670">
        <v>50</v>
      </c>
      <c r="O670" t="s">
        <v>66</v>
      </c>
      <c r="P670">
        <v>200</v>
      </c>
      <c r="Q670" t="s">
        <v>67</v>
      </c>
      <c r="R670">
        <v>1</v>
      </c>
      <c r="S670" t="s">
        <v>164</v>
      </c>
      <c r="T670">
        <v>1000</v>
      </c>
      <c r="U670">
        <v>10</v>
      </c>
      <c r="V670">
        <v>13851</v>
      </c>
      <c r="W670">
        <v>105.9</v>
      </c>
      <c r="X670">
        <v>95</v>
      </c>
      <c r="Y670" t="s">
        <v>68</v>
      </c>
      <c r="AC670">
        <v>770</v>
      </c>
      <c r="AD670">
        <v>1059</v>
      </c>
      <c r="AE670">
        <v>0</v>
      </c>
      <c r="AF670">
        <v>1059</v>
      </c>
      <c r="AG670">
        <v>265</v>
      </c>
      <c r="AH670">
        <v>794</v>
      </c>
      <c r="AI670">
        <v>0</v>
      </c>
      <c r="AJ670">
        <v>0</v>
      </c>
      <c r="AK670">
        <v>953</v>
      </c>
      <c r="AL670">
        <v>106</v>
      </c>
      <c r="AM670">
        <v>0</v>
      </c>
      <c r="AN670">
        <v>0</v>
      </c>
      <c r="AO670">
        <v>759</v>
      </c>
      <c r="AP670">
        <v>300</v>
      </c>
      <c r="AQ670">
        <v>0</v>
      </c>
      <c r="AR670">
        <v>0</v>
      </c>
      <c r="AS670" t="s">
        <v>398</v>
      </c>
      <c r="AT670">
        <v>606224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2</v>
      </c>
    </row>
    <row r="671" spans="1:59" x14ac:dyDescent="0.25">
      <c r="A671" t="s">
        <v>69</v>
      </c>
      <c r="B671" t="s">
        <v>2865</v>
      </c>
      <c r="C671" t="s">
        <v>3529</v>
      </c>
      <c r="D671" t="s">
        <v>168</v>
      </c>
      <c r="E671">
        <v>0</v>
      </c>
      <c r="F671">
        <v>90</v>
      </c>
      <c r="G671">
        <v>0</v>
      </c>
      <c r="H671">
        <v>0</v>
      </c>
      <c r="I671" t="s">
        <v>169</v>
      </c>
      <c r="J671">
        <v>210090716</v>
      </c>
      <c r="K671" t="s">
        <v>3530</v>
      </c>
      <c r="L671" t="s">
        <v>76</v>
      </c>
      <c r="M671" t="s">
        <v>2755</v>
      </c>
      <c r="N671">
        <v>50</v>
      </c>
      <c r="O671" t="s">
        <v>66</v>
      </c>
      <c r="P671">
        <v>300</v>
      </c>
      <c r="Q671" t="s">
        <v>67</v>
      </c>
      <c r="R671">
        <v>1</v>
      </c>
      <c r="S671" t="s">
        <v>164</v>
      </c>
      <c r="T671">
        <v>1000</v>
      </c>
      <c r="U671">
        <v>15</v>
      </c>
      <c r="V671">
        <v>13703</v>
      </c>
      <c r="W671">
        <v>326.13</v>
      </c>
      <c r="X671">
        <v>379</v>
      </c>
      <c r="Y671" t="s">
        <v>68</v>
      </c>
      <c r="AC671">
        <v>3782</v>
      </c>
      <c r="AD671">
        <v>4892</v>
      </c>
      <c r="AE671">
        <v>0</v>
      </c>
      <c r="AF671">
        <v>4892</v>
      </c>
      <c r="AG671">
        <v>0</v>
      </c>
      <c r="AH671">
        <v>4892</v>
      </c>
      <c r="AI671">
        <v>0</v>
      </c>
      <c r="AJ671">
        <v>0</v>
      </c>
      <c r="AK671">
        <v>4403</v>
      </c>
      <c r="AL671">
        <v>489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 t="s">
        <v>398</v>
      </c>
      <c r="AT671">
        <v>606228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1</v>
      </c>
    </row>
    <row r="672" spans="1:59" x14ac:dyDescent="0.25">
      <c r="A672" t="s">
        <v>69</v>
      </c>
      <c r="B672" t="s">
        <v>2865</v>
      </c>
      <c r="C672" t="s">
        <v>3531</v>
      </c>
      <c r="D672" t="s">
        <v>168</v>
      </c>
      <c r="E672">
        <v>25</v>
      </c>
      <c r="F672">
        <v>90</v>
      </c>
      <c r="G672">
        <v>0</v>
      </c>
      <c r="H672">
        <v>0</v>
      </c>
      <c r="I672" t="s">
        <v>169</v>
      </c>
      <c r="J672">
        <v>210006597</v>
      </c>
      <c r="K672" t="s">
        <v>3532</v>
      </c>
      <c r="L672" t="s">
        <v>1482</v>
      </c>
      <c r="M672" t="s">
        <v>1477</v>
      </c>
      <c r="N672">
        <v>100</v>
      </c>
      <c r="O672" t="s">
        <v>66</v>
      </c>
      <c r="P672">
        <v>150</v>
      </c>
      <c r="Q672" t="s">
        <v>67</v>
      </c>
      <c r="R672">
        <v>1.5</v>
      </c>
      <c r="S672" t="s">
        <v>164</v>
      </c>
      <c r="T672">
        <v>1000</v>
      </c>
      <c r="U672">
        <v>10</v>
      </c>
      <c r="V672">
        <v>8480</v>
      </c>
      <c r="W672">
        <v>106.9</v>
      </c>
      <c r="X672">
        <v>508</v>
      </c>
      <c r="Y672" t="s">
        <v>68</v>
      </c>
      <c r="AC672">
        <v>777</v>
      </c>
      <c r="AD672">
        <v>1069</v>
      </c>
      <c r="AE672">
        <v>0</v>
      </c>
      <c r="AF672">
        <v>1069</v>
      </c>
      <c r="AG672">
        <v>267</v>
      </c>
      <c r="AH672">
        <v>802</v>
      </c>
      <c r="AI672">
        <v>0</v>
      </c>
      <c r="AJ672">
        <v>0</v>
      </c>
      <c r="AK672">
        <v>962</v>
      </c>
      <c r="AL672">
        <v>107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 t="s">
        <v>1038</v>
      </c>
      <c r="AT672">
        <v>606231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</row>
    <row r="673" spans="1:59" x14ac:dyDescent="0.25">
      <c r="A673" t="s">
        <v>69</v>
      </c>
      <c r="B673" t="s">
        <v>2865</v>
      </c>
      <c r="C673" t="s">
        <v>3533</v>
      </c>
      <c r="D673" t="s">
        <v>168</v>
      </c>
      <c r="E673">
        <v>0</v>
      </c>
      <c r="F673">
        <v>90</v>
      </c>
      <c r="G673">
        <v>0</v>
      </c>
      <c r="H673">
        <v>0</v>
      </c>
      <c r="I673" t="s">
        <v>169</v>
      </c>
      <c r="J673">
        <v>210219239</v>
      </c>
      <c r="K673" t="s">
        <v>3534</v>
      </c>
      <c r="L673" t="s">
        <v>64</v>
      </c>
      <c r="M673" t="s">
        <v>1487</v>
      </c>
      <c r="N673">
        <v>30</v>
      </c>
      <c r="O673" t="s">
        <v>66</v>
      </c>
      <c r="P673">
        <v>25</v>
      </c>
      <c r="Q673" t="s">
        <v>67</v>
      </c>
      <c r="R673">
        <v>0.3</v>
      </c>
      <c r="S673" t="s">
        <v>164</v>
      </c>
      <c r="T673">
        <v>1000</v>
      </c>
      <c r="U673">
        <v>2.5</v>
      </c>
      <c r="V673">
        <v>0</v>
      </c>
      <c r="W673">
        <v>520</v>
      </c>
      <c r="X673">
        <v>276</v>
      </c>
      <c r="Y673" t="s">
        <v>24</v>
      </c>
      <c r="AC673">
        <v>945</v>
      </c>
      <c r="AD673">
        <v>1300</v>
      </c>
      <c r="AE673">
        <v>0</v>
      </c>
      <c r="AF673">
        <v>1300</v>
      </c>
      <c r="AG673">
        <v>0</v>
      </c>
      <c r="AH673">
        <v>1300</v>
      </c>
      <c r="AI673">
        <v>0</v>
      </c>
      <c r="AJ673">
        <v>0</v>
      </c>
      <c r="AK673">
        <v>1170</v>
      </c>
      <c r="AL673">
        <v>130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 t="s">
        <v>98</v>
      </c>
      <c r="AT673">
        <v>606235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</row>
    <row r="674" spans="1:59" x14ac:dyDescent="0.25">
      <c r="A674" t="s">
        <v>69</v>
      </c>
      <c r="B674" t="s">
        <v>2865</v>
      </c>
      <c r="C674" t="s">
        <v>3533</v>
      </c>
      <c r="D674" t="s">
        <v>168</v>
      </c>
      <c r="E674">
        <v>0</v>
      </c>
      <c r="F674">
        <v>90</v>
      </c>
      <c r="G674">
        <v>0</v>
      </c>
      <c r="H674">
        <v>0</v>
      </c>
      <c r="I674" t="s">
        <v>169</v>
      </c>
      <c r="J674">
        <v>210268929</v>
      </c>
      <c r="K674" t="s">
        <v>3535</v>
      </c>
      <c r="L674" t="s">
        <v>1489</v>
      </c>
      <c r="M674" t="s">
        <v>1487</v>
      </c>
      <c r="N674">
        <v>30</v>
      </c>
      <c r="O674" t="s">
        <v>66</v>
      </c>
      <c r="P674">
        <v>25</v>
      </c>
      <c r="Q674" t="s">
        <v>67</v>
      </c>
      <c r="R674">
        <v>0.3</v>
      </c>
      <c r="S674" t="s">
        <v>164</v>
      </c>
      <c r="T674">
        <v>1000</v>
      </c>
      <c r="U674">
        <v>2.5</v>
      </c>
      <c r="V674">
        <v>1055</v>
      </c>
      <c r="W674">
        <v>520.4</v>
      </c>
      <c r="X674">
        <v>281</v>
      </c>
      <c r="Y674" t="s">
        <v>68</v>
      </c>
      <c r="AC674">
        <v>946</v>
      </c>
      <c r="AD674">
        <v>1301</v>
      </c>
      <c r="AE674">
        <v>0</v>
      </c>
      <c r="AF674">
        <v>1301</v>
      </c>
      <c r="AG674">
        <v>0</v>
      </c>
      <c r="AH674">
        <v>1301</v>
      </c>
      <c r="AI674">
        <v>0</v>
      </c>
      <c r="AJ674">
        <v>0</v>
      </c>
      <c r="AK674">
        <v>1171</v>
      </c>
      <c r="AL674">
        <v>130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 t="s">
        <v>1038</v>
      </c>
      <c r="AT674">
        <v>606235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</row>
    <row r="675" spans="1:59" x14ac:dyDescent="0.25">
      <c r="A675" t="s">
        <v>69</v>
      </c>
      <c r="B675" t="s">
        <v>2865</v>
      </c>
      <c r="C675" t="s">
        <v>3533</v>
      </c>
      <c r="D675" t="s">
        <v>168</v>
      </c>
      <c r="E675">
        <v>0</v>
      </c>
      <c r="F675">
        <v>90</v>
      </c>
      <c r="G675">
        <v>0</v>
      </c>
      <c r="H675">
        <v>0</v>
      </c>
      <c r="I675" t="s">
        <v>169</v>
      </c>
      <c r="J675">
        <v>210314445</v>
      </c>
      <c r="K675" t="s">
        <v>3536</v>
      </c>
      <c r="L675" t="s">
        <v>1492</v>
      </c>
      <c r="M675" t="s">
        <v>1487</v>
      </c>
      <c r="N675">
        <v>42</v>
      </c>
      <c r="O675" t="s">
        <v>66</v>
      </c>
      <c r="P675">
        <v>25</v>
      </c>
      <c r="Q675" t="s">
        <v>67</v>
      </c>
      <c r="R675">
        <v>0.3</v>
      </c>
      <c r="S675" t="s">
        <v>164</v>
      </c>
      <c r="T675">
        <v>1000</v>
      </c>
      <c r="U675">
        <v>3.5</v>
      </c>
      <c r="V675">
        <v>4089</v>
      </c>
      <c r="W675">
        <v>548</v>
      </c>
      <c r="X675">
        <v>276</v>
      </c>
      <c r="Y675" t="s">
        <v>68</v>
      </c>
      <c r="AC675">
        <v>1415</v>
      </c>
      <c r="AD675">
        <v>1918</v>
      </c>
      <c r="AE675">
        <v>0</v>
      </c>
      <c r="AF675">
        <v>1918</v>
      </c>
      <c r="AG675">
        <v>0</v>
      </c>
      <c r="AH675">
        <v>1918</v>
      </c>
      <c r="AI675">
        <v>0</v>
      </c>
      <c r="AJ675">
        <v>0</v>
      </c>
      <c r="AK675">
        <v>1726</v>
      </c>
      <c r="AL675">
        <v>192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 t="s">
        <v>1092</v>
      </c>
      <c r="AT675">
        <v>606235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</row>
    <row r="676" spans="1:59" x14ac:dyDescent="0.25">
      <c r="A676" t="s">
        <v>69</v>
      </c>
      <c r="B676" t="s">
        <v>2865</v>
      </c>
      <c r="C676" t="s">
        <v>3533</v>
      </c>
      <c r="D676" t="s">
        <v>168</v>
      </c>
      <c r="E676">
        <v>0</v>
      </c>
      <c r="F676">
        <v>90</v>
      </c>
      <c r="G676">
        <v>0</v>
      </c>
      <c r="H676">
        <v>0</v>
      </c>
      <c r="I676" t="s">
        <v>169</v>
      </c>
      <c r="J676">
        <v>210184400</v>
      </c>
      <c r="K676" t="s">
        <v>3537</v>
      </c>
      <c r="L676" t="s">
        <v>64</v>
      </c>
      <c r="M676" t="s">
        <v>1487</v>
      </c>
      <c r="N676">
        <v>30</v>
      </c>
      <c r="O676" t="s">
        <v>66</v>
      </c>
      <c r="P676">
        <v>25</v>
      </c>
      <c r="Q676" t="s">
        <v>67</v>
      </c>
      <c r="R676">
        <v>0.3</v>
      </c>
      <c r="S676" t="s">
        <v>164</v>
      </c>
      <c r="T676">
        <v>1000</v>
      </c>
      <c r="U676">
        <v>2.5</v>
      </c>
      <c r="V676">
        <v>20158</v>
      </c>
      <c r="W676">
        <v>602.4</v>
      </c>
      <c r="X676">
        <v>276</v>
      </c>
      <c r="Y676" t="s">
        <v>68</v>
      </c>
      <c r="AC676">
        <v>1101</v>
      </c>
      <c r="AD676">
        <v>1506</v>
      </c>
      <c r="AE676">
        <v>0</v>
      </c>
      <c r="AF676">
        <v>1506</v>
      </c>
      <c r="AG676">
        <v>0</v>
      </c>
      <c r="AH676">
        <v>1506</v>
      </c>
      <c r="AI676">
        <v>0</v>
      </c>
      <c r="AJ676">
        <v>0</v>
      </c>
      <c r="AK676">
        <v>1355</v>
      </c>
      <c r="AL676">
        <v>151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 t="s">
        <v>74</v>
      </c>
      <c r="AT676">
        <v>606235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</row>
    <row r="677" spans="1:59" x14ac:dyDescent="0.25">
      <c r="A677" t="s">
        <v>69</v>
      </c>
      <c r="B677" t="s">
        <v>2865</v>
      </c>
      <c r="C677" t="s">
        <v>3533</v>
      </c>
      <c r="D677" t="s">
        <v>168</v>
      </c>
      <c r="E677">
        <v>0</v>
      </c>
      <c r="F677">
        <v>90</v>
      </c>
      <c r="G677">
        <v>0</v>
      </c>
      <c r="H677">
        <v>0</v>
      </c>
      <c r="I677" t="s">
        <v>169</v>
      </c>
      <c r="J677">
        <v>210228767</v>
      </c>
      <c r="K677" t="s">
        <v>3538</v>
      </c>
      <c r="L677" t="s">
        <v>64</v>
      </c>
      <c r="M677" t="s">
        <v>1487</v>
      </c>
      <c r="N677">
        <v>30</v>
      </c>
      <c r="O677" t="s">
        <v>66</v>
      </c>
      <c r="P677">
        <v>25</v>
      </c>
      <c r="Q677" t="s">
        <v>67</v>
      </c>
      <c r="R677">
        <v>0.3</v>
      </c>
      <c r="S677" t="s">
        <v>164</v>
      </c>
      <c r="T677">
        <v>1000</v>
      </c>
      <c r="U677">
        <v>2.5</v>
      </c>
      <c r="V677">
        <v>216</v>
      </c>
      <c r="W677">
        <v>550.4</v>
      </c>
      <c r="X677">
        <v>281</v>
      </c>
      <c r="Y677" t="s">
        <v>68</v>
      </c>
      <c r="AC677">
        <v>1000</v>
      </c>
      <c r="AD677">
        <v>1376</v>
      </c>
      <c r="AE677">
        <v>0</v>
      </c>
      <c r="AF677">
        <v>1376</v>
      </c>
      <c r="AG677">
        <v>0</v>
      </c>
      <c r="AH677">
        <v>1376</v>
      </c>
      <c r="AI677">
        <v>0</v>
      </c>
      <c r="AJ677">
        <v>0</v>
      </c>
      <c r="AK677">
        <v>1238</v>
      </c>
      <c r="AL677">
        <v>138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 t="s">
        <v>1470</v>
      </c>
      <c r="AT677">
        <v>606235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</row>
    <row r="678" spans="1:59" x14ac:dyDescent="0.25">
      <c r="A678" t="s">
        <v>69</v>
      </c>
      <c r="B678" t="s">
        <v>2865</v>
      </c>
      <c r="C678" t="s">
        <v>3533</v>
      </c>
      <c r="D678" t="s">
        <v>168</v>
      </c>
      <c r="E678">
        <v>0</v>
      </c>
      <c r="F678">
        <v>90</v>
      </c>
      <c r="G678">
        <v>0</v>
      </c>
      <c r="H678">
        <v>0</v>
      </c>
      <c r="I678" t="s">
        <v>169</v>
      </c>
      <c r="J678">
        <v>210224593</v>
      </c>
      <c r="K678" t="s">
        <v>3539</v>
      </c>
      <c r="L678" t="s">
        <v>64</v>
      </c>
      <c r="M678" t="s">
        <v>1487</v>
      </c>
      <c r="N678">
        <v>30</v>
      </c>
      <c r="O678" t="s">
        <v>66</v>
      </c>
      <c r="P678">
        <v>25</v>
      </c>
      <c r="Q678" t="s">
        <v>67</v>
      </c>
      <c r="R678">
        <v>0.3</v>
      </c>
      <c r="S678" t="s">
        <v>164</v>
      </c>
      <c r="T678">
        <v>1000</v>
      </c>
      <c r="U678">
        <v>2.5</v>
      </c>
      <c r="V678">
        <v>716</v>
      </c>
      <c r="W678">
        <v>560.79999999999995</v>
      </c>
      <c r="X678">
        <v>276</v>
      </c>
      <c r="Y678" t="s">
        <v>68</v>
      </c>
      <c r="AC678">
        <v>1020</v>
      </c>
      <c r="AD678">
        <v>1402</v>
      </c>
      <c r="AE678">
        <v>0</v>
      </c>
      <c r="AF678">
        <v>1402</v>
      </c>
      <c r="AG678">
        <v>0</v>
      </c>
      <c r="AH678">
        <v>1402</v>
      </c>
      <c r="AI678">
        <v>0</v>
      </c>
      <c r="AJ678">
        <v>0</v>
      </c>
      <c r="AK678">
        <v>1262</v>
      </c>
      <c r="AL678">
        <v>140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 t="s">
        <v>98</v>
      </c>
      <c r="AT678">
        <v>606235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</row>
    <row r="679" spans="1:59" x14ac:dyDescent="0.25">
      <c r="A679" t="s">
        <v>69</v>
      </c>
      <c r="B679" t="s">
        <v>2865</v>
      </c>
      <c r="C679" t="s">
        <v>3533</v>
      </c>
      <c r="D679" t="s">
        <v>168</v>
      </c>
      <c r="E679">
        <v>0</v>
      </c>
      <c r="F679">
        <v>90</v>
      </c>
      <c r="G679">
        <v>0</v>
      </c>
      <c r="H679">
        <v>0</v>
      </c>
      <c r="I679" t="s">
        <v>169</v>
      </c>
      <c r="J679">
        <v>210444177</v>
      </c>
      <c r="K679" t="s">
        <v>3540</v>
      </c>
      <c r="L679" t="s">
        <v>1497</v>
      </c>
      <c r="M679" t="s">
        <v>1487</v>
      </c>
      <c r="N679">
        <v>30</v>
      </c>
      <c r="O679" t="s">
        <v>66</v>
      </c>
      <c r="P679">
        <v>25</v>
      </c>
      <c r="Q679" t="s">
        <v>67</v>
      </c>
      <c r="R679">
        <v>0.3</v>
      </c>
      <c r="S679" t="s">
        <v>164</v>
      </c>
      <c r="T679">
        <v>1000</v>
      </c>
      <c r="U679">
        <v>2.5</v>
      </c>
      <c r="V679">
        <v>234</v>
      </c>
      <c r="W679">
        <v>488.4</v>
      </c>
      <c r="X679">
        <v>281</v>
      </c>
      <c r="Y679" t="s">
        <v>68</v>
      </c>
      <c r="AC679">
        <v>888</v>
      </c>
      <c r="AD679">
        <v>1221</v>
      </c>
      <c r="AE679">
        <v>0</v>
      </c>
      <c r="AF679">
        <v>1221</v>
      </c>
      <c r="AG679">
        <v>0</v>
      </c>
      <c r="AH679">
        <v>1221</v>
      </c>
      <c r="AI679">
        <v>0</v>
      </c>
      <c r="AJ679">
        <v>0</v>
      </c>
      <c r="AK679">
        <v>1099</v>
      </c>
      <c r="AL679">
        <v>122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 t="s">
        <v>382</v>
      </c>
      <c r="AT679">
        <v>606235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</row>
    <row r="680" spans="1:59" x14ac:dyDescent="0.25">
      <c r="A680" t="s">
        <v>69</v>
      </c>
      <c r="B680" t="s">
        <v>2865</v>
      </c>
      <c r="C680" t="s">
        <v>3541</v>
      </c>
      <c r="D680" t="s">
        <v>168</v>
      </c>
      <c r="E680">
        <v>0</v>
      </c>
      <c r="F680">
        <v>90</v>
      </c>
      <c r="G680">
        <v>0</v>
      </c>
      <c r="H680">
        <v>0</v>
      </c>
      <c r="I680" t="s">
        <v>169</v>
      </c>
      <c r="J680">
        <v>210351366</v>
      </c>
      <c r="K680" t="s">
        <v>3542</v>
      </c>
      <c r="L680" t="s">
        <v>177</v>
      </c>
      <c r="M680" t="s">
        <v>3543</v>
      </c>
      <c r="N680">
        <v>60</v>
      </c>
      <c r="O680" t="s">
        <v>66</v>
      </c>
      <c r="P680">
        <v>100</v>
      </c>
      <c r="Q680" t="s">
        <v>67</v>
      </c>
      <c r="R680">
        <v>0.3</v>
      </c>
      <c r="S680" t="s">
        <v>164</v>
      </c>
      <c r="T680">
        <v>1000</v>
      </c>
      <c r="U680">
        <v>20</v>
      </c>
      <c r="V680">
        <v>2109</v>
      </c>
      <c r="W680">
        <v>562.54999999999995</v>
      </c>
      <c r="X680">
        <v>579</v>
      </c>
      <c r="Y680" t="s">
        <v>68</v>
      </c>
      <c r="AC680">
        <v>9315</v>
      </c>
      <c r="AD680">
        <v>11251</v>
      </c>
      <c r="AE680">
        <v>0</v>
      </c>
      <c r="AF680">
        <v>11251</v>
      </c>
      <c r="AG680">
        <v>0</v>
      </c>
      <c r="AH680">
        <v>11251</v>
      </c>
      <c r="AI680">
        <v>0</v>
      </c>
      <c r="AJ680">
        <v>0</v>
      </c>
      <c r="AK680">
        <v>10126</v>
      </c>
      <c r="AL680">
        <v>1125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 t="s">
        <v>101</v>
      </c>
      <c r="AT680">
        <v>606237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</row>
    <row r="681" spans="1:59" x14ac:dyDescent="0.25">
      <c r="A681" t="s">
        <v>69</v>
      </c>
      <c r="B681" t="s">
        <v>2865</v>
      </c>
      <c r="C681" t="s">
        <v>3541</v>
      </c>
      <c r="D681" t="s">
        <v>168</v>
      </c>
      <c r="E681">
        <v>0</v>
      </c>
      <c r="F681">
        <v>90</v>
      </c>
      <c r="G681">
        <v>0</v>
      </c>
      <c r="H681">
        <v>0</v>
      </c>
      <c r="I681" t="s">
        <v>169</v>
      </c>
      <c r="J681">
        <v>210316081</v>
      </c>
      <c r="K681" t="s">
        <v>3544</v>
      </c>
      <c r="L681" t="s">
        <v>3545</v>
      </c>
      <c r="M681" t="s">
        <v>3543</v>
      </c>
      <c r="N681">
        <v>60</v>
      </c>
      <c r="O681" t="s">
        <v>66</v>
      </c>
      <c r="P681">
        <v>100</v>
      </c>
      <c r="Q681" t="s">
        <v>67</v>
      </c>
      <c r="R681">
        <v>0.3</v>
      </c>
      <c r="S681" t="s">
        <v>164</v>
      </c>
      <c r="T681">
        <v>1000</v>
      </c>
      <c r="U681">
        <v>20</v>
      </c>
      <c r="V681">
        <v>2848</v>
      </c>
      <c r="W681">
        <v>953.05</v>
      </c>
      <c r="X681">
        <v>579</v>
      </c>
      <c r="Y681" t="s">
        <v>68</v>
      </c>
      <c r="AC681">
        <v>16440</v>
      </c>
      <c r="AD681">
        <v>19061</v>
      </c>
      <c r="AE681">
        <v>0</v>
      </c>
      <c r="AF681">
        <v>19061</v>
      </c>
      <c r="AG681">
        <v>0</v>
      </c>
      <c r="AH681">
        <v>19061</v>
      </c>
      <c r="AI681">
        <v>0</v>
      </c>
      <c r="AJ681">
        <v>0</v>
      </c>
      <c r="AK681">
        <v>17155</v>
      </c>
      <c r="AL681">
        <v>1906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 t="s">
        <v>252</v>
      </c>
      <c r="AT681">
        <v>606237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</row>
    <row r="682" spans="1:59" x14ac:dyDescent="0.25">
      <c r="A682" t="s">
        <v>69</v>
      </c>
      <c r="B682" t="s">
        <v>2865</v>
      </c>
      <c r="C682" t="s">
        <v>3546</v>
      </c>
      <c r="D682" t="s">
        <v>168</v>
      </c>
      <c r="E682">
        <v>0</v>
      </c>
      <c r="F682">
        <v>90</v>
      </c>
      <c r="G682">
        <v>0</v>
      </c>
      <c r="H682">
        <v>0</v>
      </c>
      <c r="I682" t="s">
        <v>169</v>
      </c>
      <c r="J682">
        <v>210351382</v>
      </c>
      <c r="K682" t="s">
        <v>3547</v>
      </c>
      <c r="L682" t="s">
        <v>177</v>
      </c>
      <c r="M682" t="s">
        <v>3543</v>
      </c>
      <c r="N682">
        <v>60</v>
      </c>
      <c r="O682" t="s">
        <v>66</v>
      </c>
      <c r="P682">
        <v>200</v>
      </c>
      <c r="Q682" t="s">
        <v>67</v>
      </c>
      <c r="R682">
        <v>0.3</v>
      </c>
      <c r="S682" t="s">
        <v>164</v>
      </c>
      <c r="T682">
        <v>1000</v>
      </c>
      <c r="U682">
        <v>40</v>
      </c>
      <c r="V682">
        <v>689</v>
      </c>
      <c r="W682">
        <v>535.45000000000005</v>
      </c>
      <c r="X682">
        <v>580</v>
      </c>
      <c r="Y682" t="s">
        <v>68</v>
      </c>
      <c r="AC682">
        <v>18590</v>
      </c>
      <c r="AD682">
        <v>21418</v>
      </c>
      <c r="AE682">
        <v>0</v>
      </c>
      <c r="AF682">
        <v>21418</v>
      </c>
      <c r="AG682">
        <v>0</v>
      </c>
      <c r="AH682">
        <v>21418</v>
      </c>
      <c r="AI682">
        <v>0</v>
      </c>
      <c r="AJ682">
        <v>0</v>
      </c>
      <c r="AK682">
        <v>19276</v>
      </c>
      <c r="AL682">
        <v>2142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 t="s">
        <v>101</v>
      </c>
      <c r="AT682">
        <v>606240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</row>
    <row r="683" spans="1:59" x14ac:dyDescent="0.25">
      <c r="A683" t="s">
        <v>69</v>
      </c>
      <c r="B683" t="s">
        <v>2865</v>
      </c>
      <c r="C683" t="s">
        <v>3546</v>
      </c>
      <c r="D683" t="s">
        <v>168</v>
      </c>
      <c r="E683">
        <v>0</v>
      </c>
      <c r="F683">
        <v>90</v>
      </c>
      <c r="G683">
        <v>0</v>
      </c>
      <c r="H683">
        <v>0</v>
      </c>
      <c r="I683" t="s">
        <v>169</v>
      </c>
      <c r="J683">
        <v>210316112</v>
      </c>
      <c r="K683" t="s">
        <v>3548</v>
      </c>
      <c r="L683" t="s">
        <v>3545</v>
      </c>
      <c r="M683" t="s">
        <v>3543</v>
      </c>
      <c r="N683">
        <v>60</v>
      </c>
      <c r="O683" t="s">
        <v>66</v>
      </c>
      <c r="P683">
        <v>200</v>
      </c>
      <c r="Q683" t="s">
        <v>67</v>
      </c>
      <c r="R683">
        <v>0.3</v>
      </c>
      <c r="S683" t="s">
        <v>164</v>
      </c>
      <c r="T683">
        <v>1000</v>
      </c>
      <c r="U683">
        <v>40</v>
      </c>
      <c r="V683">
        <v>683</v>
      </c>
      <c r="W683">
        <v>927.08</v>
      </c>
      <c r="X683">
        <v>580</v>
      </c>
      <c r="Y683" t="s">
        <v>68</v>
      </c>
      <c r="AC683">
        <v>32880</v>
      </c>
      <c r="AD683">
        <v>37083</v>
      </c>
      <c r="AE683">
        <v>0</v>
      </c>
      <c r="AF683">
        <v>37083</v>
      </c>
      <c r="AG683">
        <v>0</v>
      </c>
      <c r="AH683">
        <v>37083</v>
      </c>
      <c r="AI683">
        <v>0</v>
      </c>
      <c r="AJ683">
        <v>0</v>
      </c>
      <c r="AK683">
        <v>33375</v>
      </c>
      <c r="AL683">
        <v>3708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 t="s">
        <v>252</v>
      </c>
      <c r="AT683">
        <v>606240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</row>
    <row r="684" spans="1:59" x14ac:dyDescent="0.25">
      <c r="A684" t="s">
        <v>69</v>
      </c>
      <c r="B684" t="s">
        <v>2865</v>
      </c>
      <c r="C684" t="s">
        <v>3549</v>
      </c>
      <c r="D684" t="s">
        <v>168</v>
      </c>
      <c r="E684">
        <v>0</v>
      </c>
      <c r="F684">
        <v>90</v>
      </c>
      <c r="G684">
        <v>0</v>
      </c>
      <c r="H684">
        <v>0</v>
      </c>
      <c r="I684" t="s">
        <v>169</v>
      </c>
      <c r="J684">
        <v>210351243</v>
      </c>
      <c r="K684" t="s">
        <v>3550</v>
      </c>
      <c r="L684" t="s">
        <v>177</v>
      </c>
      <c r="M684" t="s">
        <v>3543</v>
      </c>
      <c r="N684">
        <v>60</v>
      </c>
      <c r="O684" t="s">
        <v>66</v>
      </c>
      <c r="P684">
        <v>25</v>
      </c>
      <c r="Q684" t="s">
        <v>67</v>
      </c>
      <c r="R684">
        <v>0.3</v>
      </c>
      <c r="S684" t="s">
        <v>164</v>
      </c>
      <c r="T684">
        <v>1000</v>
      </c>
      <c r="U684">
        <v>5</v>
      </c>
      <c r="V684">
        <v>1020</v>
      </c>
      <c r="W684">
        <v>553.4</v>
      </c>
      <c r="X684">
        <v>605</v>
      </c>
      <c r="Y684" t="s">
        <v>68</v>
      </c>
      <c r="AC684">
        <v>2096</v>
      </c>
      <c r="AD684">
        <v>2767</v>
      </c>
      <c r="AE684">
        <v>0</v>
      </c>
      <c r="AF684">
        <v>2767</v>
      </c>
      <c r="AG684">
        <v>0</v>
      </c>
      <c r="AH684">
        <v>2767</v>
      </c>
      <c r="AI684">
        <v>0</v>
      </c>
      <c r="AJ684">
        <v>0</v>
      </c>
      <c r="AK684">
        <v>2490</v>
      </c>
      <c r="AL684">
        <v>277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 t="s">
        <v>101</v>
      </c>
      <c r="AT684">
        <v>606239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</row>
    <row r="685" spans="1:59" x14ac:dyDescent="0.25">
      <c r="A685" t="s">
        <v>69</v>
      </c>
      <c r="B685" t="s">
        <v>2865</v>
      </c>
      <c r="C685" t="s">
        <v>3549</v>
      </c>
      <c r="D685" t="s">
        <v>168</v>
      </c>
      <c r="E685">
        <v>0</v>
      </c>
      <c r="F685">
        <v>90</v>
      </c>
      <c r="G685">
        <v>0</v>
      </c>
      <c r="H685">
        <v>0</v>
      </c>
      <c r="I685" t="s">
        <v>169</v>
      </c>
      <c r="J685">
        <v>210107505</v>
      </c>
      <c r="K685" t="s">
        <v>3551</v>
      </c>
      <c r="L685" t="s">
        <v>3545</v>
      </c>
      <c r="M685" t="s">
        <v>3543</v>
      </c>
      <c r="N685">
        <v>60</v>
      </c>
      <c r="O685" t="s">
        <v>66</v>
      </c>
      <c r="P685">
        <v>25</v>
      </c>
      <c r="Q685" t="s">
        <v>67</v>
      </c>
      <c r="R685">
        <v>0.3</v>
      </c>
      <c r="S685" t="s">
        <v>164</v>
      </c>
      <c r="T685">
        <v>1000</v>
      </c>
      <c r="U685">
        <v>5</v>
      </c>
      <c r="V685">
        <v>1690</v>
      </c>
      <c r="W685">
        <v>1063.2</v>
      </c>
      <c r="X685">
        <v>605</v>
      </c>
      <c r="Y685" t="s">
        <v>68</v>
      </c>
      <c r="AC685">
        <v>4110</v>
      </c>
      <c r="AD685">
        <v>5316</v>
      </c>
      <c r="AE685">
        <v>0</v>
      </c>
      <c r="AF685">
        <v>5316</v>
      </c>
      <c r="AG685">
        <v>0</v>
      </c>
      <c r="AH685">
        <v>5316</v>
      </c>
      <c r="AI685">
        <v>0</v>
      </c>
      <c r="AJ685">
        <v>0</v>
      </c>
      <c r="AK685">
        <v>4784</v>
      </c>
      <c r="AL685">
        <v>532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 t="s">
        <v>252</v>
      </c>
      <c r="AT685">
        <v>606239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</row>
    <row r="686" spans="1:59" x14ac:dyDescent="0.25">
      <c r="A686" t="s">
        <v>69</v>
      </c>
      <c r="B686" t="s">
        <v>2865</v>
      </c>
      <c r="C686" t="s">
        <v>3552</v>
      </c>
      <c r="D686" t="s">
        <v>168</v>
      </c>
      <c r="E686">
        <v>0</v>
      </c>
      <c r="F686">
        <v>90</v>
      </c>
      <c r="G686">
        <v>0</v>
      </c>
      <c r="H686">
        <v>0</v>
      </c>
      <c r="I686" t="s">
        <v>169</v>
      </c>
      <c r="J686">
        <v>210351332</v>
      </c>
      <c r="K686" t="s">
        <v>3553</v>
      </c>
      <c r="L686" t="s">
        <v>177</v>
      </c>
      <c r="M686" t="s">
        <v>3543</v>
      </c>
      <c r="N686">
        <v>60</v>
      </c>
      <c r="O686" t="s">
        <v>66</v>
      </c>
      <c r="P686">
        <v>50</v>
      </c>
      <c r="Q686" t="s">
        <v>67</v>
      </c>
      <c r="R686">
        <v>0.3</v>
      </c>
      <c r="S686" t="s">
        <v>164</v>
      </c>
      <c r="T686">
        <v>1000</v>
      </c>
      <c r="U686">
        <v>10</v>
      </c>
      <c r="V686">
        <v>1532</v>
      </c>
      <c r="W686">
        <v>542.20000000000005</v>
      </c>
      <c r="X686">
        <v>606</v>
      </c>
      <c r="Y686" t="s">
        <v>68</v>
      </c>
      <c r="AC686">
        <v>4192</v>
      </c>
      <c r="AD686">
        <v>5422</v>
      </c>
      <c r="AE686">
        <v>0</v>
      </c>
      <c r="AF686">
        <v>5422</v>
      </c>
      <c r="AG686">
        <v>0</v>
      </c>
      <c r="AH686">
        <v>5422</v>
      </c>
      <c r="AI686">
        <v>0</v>
      </c>
      <c r="AJ686">
        <v>0</v>
      </c>
      <c r="AK686">
        <v>4880</v>
      </c>
      <c r="AL686">
        <v>542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 t="s">
        <v>101</v>
      </c>
      <c r="AT686">
        <v>606238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</row>
    <row r="687" spans="1:59" x14ac:dyDescent="0.25">
      <c r="A687" t="s">
        <v>69</v>
      </c>
      <c r="B687" t="s">
        <v>2865</v>
      </c>
      <c r="C687" t="s">
        <v>3552</v>
      </c>
      <c r="D687" t="s">
        <v>168</v>
      </c>
      <c r="E687">
        <v>0</v>
      </c>
      <c r="F687">
        <v>90</v>
      </c>
      <c r="G687">
        <v>0</v>
      </c>
      <c r="H687">
        <v>0</v>
      </c>
      <c r="I687" t="s">
        <v>169</v>
      </c>
      <c r="J687">
        <v>210107521</v>
      </c>
      <c r="K687" t="s">
        <v>3554</v>
      </c>
      <c r="L687" t="s">
        <v>3545</v>
      </c>
      <c r="M687" t="s">
        <v>3543</v>
      </c>
      <c r="N687">
        <v>60</v>
      </c>
      <c r="O687" t="s">
        <v>66</v>
      </c>
      <c r="P687">
        <v>50</v>
      </c>
      <c r="Q687" t="s">
        <v>67</v>
      </c>
      <c r="R687">
        <v>0.3</v>
      </c>
      <c r="S687" t="s">
        <v>164</v>
      </c>
      <c r="T687">
        <v>1000</v>
      </c>
      <c r="U687">
        <v>10</v>
      </c>
      <c r="V687">
        <v>2253</v>
      </c>
      <c r="W687">
        <v>1005.1</v>
      </c>
      <c r="X687">
        <v>606</v>
      </c>
      <c r="Y687" t="s">
        <v>68</v>
      </c>
      <c r="AC687">
        <v>8220</v>
      </c>
      <c r="AD687">
        <v>10051</v>
      </c>
      <c r="AE687">
        <v>0</v>
      </c>
      <c r="AF687">
        <v>10051</v>
      </c>
      <c r="AG687">
        <v>0</v>
      </c>
      <c r="AH687">
        <v>10051</v>
      </c>
      <c r="AI687">
        <v>0</v>
      </c>
      <c r="AJ687">
        <v>0</v>
      </c>
      <c r="AK687">
        <v>9046</v>
      </c>
      <c r="AL687">
        <v>1005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 t="s">
        <v>252</v>
      </c>
      <c r="AT687">
        <v>606238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</row>
    <row r="688" spans="1:59" x14ac:dyDescent="0.25">
      <c r="A688" t="s">
        <v>69</v>
      </c>
      <c r="B688" t="s">
        <v>2865</v>
      </c>
      <c r="C688" t="s">
        <v>3555</v>
      </c>
      <c r="D688" t="s">
        <v>168</v>
      </c>
      <c r="E688">
        <v>0</v>
      </c>
      <c r="F688">
        <v>90</v>
      </c>
      <c r="G688">
        <v>0</v>
      </c>
      <c r="H688">
        <v>0</v>
      </c>
      <c r="I688" t="s">
        <v>169</v>
      </c>
      <c r="J688">
        <v>210044707</v>
      </c>
      <c r="K688" t="s">
        <v>3556</v>
      </c>
      <c r="L688" t="s">
        <v>343</v>
      </c>
      <c r="M688" t="s">
        <v>1513</v>
      </c>
      <c r="N688">
        <v>100</v>
      </c>
      <c r="O688" t="s">
        <v>66</v>
      </c>
      <c r="P688">
        <v>100</v>
      </c>
      <c r="Q688" t="s">
        <v>67</v>
      </c>
      <c r="R688">
        <v>1.8</v>
      </c>
      <c r="S688" t="s">
        <v>164</v>
      </c>
      <c r="T688">
        <v>1000</v>
      </c>
      <c r="U688">
        <v>5.56</v>
      </c>
      <c r="V688">
        <v>134</v>
      </c>
      <c r="W688">
        <v>893.7</v>
      </c>
      <c r="X688">
        <v>237</v>
      </c>
      <c r="Y688" t="s">
        <v>68</v>
      </c>
      <c r="AC688">
        <v>3839</v>
      </c>
      <c r="AD688">
        <v>4965</v>
      </c>
      <c r="AE688">
        <v>0</v>
      </c>
      <c r="AF688">
        <v>4965</v>
      </c>
      <c r="AG688">
        <v>0</v>
      </c>
      <c r="AH688">
        <v>4965</v>
      </c>
      <c r="AI688">
        <v>0</v>
      </c>
      <c r="AJ688">
        <v>0</v>
      </c>
      <c r="AK688">
        <v>4469</v>
      </c>
      <c r="AL688">
        <v>496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 t="s">
        <v>78</v>
      </c>
      <c r="AT688">
        <v>606244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</row>
    <row r="689" spans="1:59" x14ac:dyDescent="0.25">
      <c r="A689" t="s">
        <v>69</v>
      </c>
      <c r="B689" t="s">
        <v>2865</v>
      </c>
      <c r="C689" t="s">
        <v>3557</v>
      </c>
      <c r="D689" t="s">
        <v>168</v>
      </c>
      <c r="E689">
        <v>0</v>
      </c>
      <c r="F689">
        <v>90</v>
      </c>
      <c r="G689">
        <v>0</v>
      </c>
      <c r="H689">
        <v>0</v>
      </c>
      <c r="I689" t="s">
        <v>169</v>
      </c>
      <c r="J689">
        <v>210380519</v>
      </c>
      <c r="K689" t="s">
        <v>3558</v>
      </c>
      <c r="L689" t="s">
        <v>343</v>
      </c>
      <c r="M689" t="s">
        <v>1513</v>
      </c>
      <c r="N689">
        <v>100</v>
      </c>
      <c r="O689" t="s">
        <v>66</v>
      </c>
      <c r="P689">
        <v>600</v>
      </c>
      <c r="Q689" t="s">
        <v>67</v>
      </c>
      <c r="R689">
        <v>1.8</v>
      </c>
      <c r="S689" t="s">
        <v>164</v>
      </c>
      <c r="T689">
        <v>1000</v>
      </c>
      <c r="U689">
        <v>33.33</v>
      </c>
      <c r="V689">
        <v>4113</v>
      </c>
      <c r="W689">
        <v>352.56</v>
      </c>
      <c r="X689">
        <v>240</v>
      </c>
      <c r="Y689" t="s">
        <v>68</v>
      </c>
      <c r="AC689">
        <v>9772</v>
      </c>
      <c r="AD689">
        <v>11752</v>
      </c>
      <c r="AE689">
        <v>0</v>
      </c>
      <c r="AF689">
        <v>11752</v>
      </c>
      <c r="AG689">
        <v>0</v>
      </c>
      <c r="AH689">
        <v>11752</v>
      </c>
      <c r="AI689">
        <v>0</v>
      </c>
      <c r="AJ689">
        <v>0</v>
      </c>
      <c r="AK689">
        <v>10577</v>
      </c>
      <c r="AL689">
        <v>1175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 t="s">
        <v>259</v>
      </c>
      <c r="AT689">
        <v>606243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</row>
    <row r="690" spans="1:59" x14ac:dyDescent="0.25">
      <c r="A690" t="s">
        <v>69</v>
      </c>
      <c r="B690" t="s">
        <v>2865</v>
      </c>
      <c r="C690" t="s">
        <v>3557</v>
      </c>
      <c r="D690" t="s">
        <v>168</v>
      </c>
      <c r="E690">
        <v>0</v>
      </c>
      <c r="F690">
        <v>90</v>
      </c>
      <c r="G690">
        <v>0</v>
      </c>
      <c r="H690">
        <v>0</v>
      </c>
      <c r="I690" t="s">
        <v>169</v>
      </c>
      <c r="J690">
        <v>210592302</v>
      </c>
      <c r="K690" t="s">
        <v>3559</v>
      </c>
      <c r="L690" t="s">
        <v>1518</v>
      </c>
      <c r="M690" t="s">
        <v>1513</v>
      </c>
      <c r="N690">
        <v>60</v>
      </c>
      <c r="O690" t="s">
        <v>66</v>
      </c>
      <c r="P690">
        <v>600</v>
      </c>
      <c r="Q690" t="s">
        <v>67</v>
      </c>
      <c r="R690">
        <v>1.8</v>
      </c>
      <c r="S690" t="s">
        <v>164</v>
      </c>
      <c r="T690">
        <v>1000</v>
      </c>
      <c r="U690">
        <v>20</v>
      </c>
      <c r="V690">
        <v>25</v>
      </c>
      <c r="W690">
        <v>359.65</v>
      </c>
      <c r="X690">
        <v>240</v>
      </c>
      <c r="Y690" t="s">
        <v>68</v>
      </c>
      <c r="AC690">
        <v>5613</v>
      </c>
      <c r="AD690">
        <v>7193</v>
      </c>
      <c r="AE690">
        <v>0</v>
      </c>
      <c r="AF690">
        <v>7193</v>
      </c>
      <c r="AG690">
        <v>0</v>
      </c>
      <c r="AH690">
        <v>7193</v>
      </c>
      <c r="AI690">
        <v>0</v>
      </c>
      <c r="AJ690">
        <v>0</v>
      </c>
      <c r="AK690">
        <v>6474</v>
      </c>
      <c r="AL690">
        <v>719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 t="s">
        <v>111</v>
      </c>
      <c r="AT690">
        <v>606243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</row>
    <row r="691" spans="1:59" x14ac:dyDescent="0.25">
      <c r="A691" t="s">
        <v>69</v>
      </c>
      <c r="B691" t="s">
        <v>2865</v>
      </c>
      <c r="C691" t="s">
        <v>3557</v>
      </c>
      <c r="D691" t="s">
        <v>168</v>
      </c>
      <c r="E691">
        <v>0</v>
      </c>
      <c r="F691">
        <v>90</v>
      </c>
      <c r="G691">
        <v>0</v>
      </c>
      <c r="H691">
        <v>0</v>
      </c>
      <c r="I691" t="s">
        <v>169</v>
      </c>
      <c r="J691">
        <v>210376251</v>
      </c>
      <c r="K691" t="s">
        <v>3559</v>
      </c>
      <c r="L691" t="s">
        <v>3560</v>
      </c>
      <c r="M691" t="s">
        <v>1513</v>
      </c>
      <c r="N691">
        <v>60</v>
      </c>
      <c r="O691" t="s">
        <v>66</v>
      </c>
      <c r="P691">
        <v>600</v>
      </c>
      <c r="Q691" t="s">
        <v>67</v>
      </c>
      <c r="R691">
        <v>1.8</v>
      </c>
      <c r="S691" t="s">
        <v>164</v>
      </c>
      <c r="T691">
        <v>1000</v>
      </c>
      <c r="U691">
        <v>20</v>
      </c>
      <c r="V691">
        <v>678</v>
      </c>
      <c r="W691">
        <v>359.65</v>
      </c>
      <c r="X691">
        <v>240</v>
      </c>
      <c r="Y691" t="s">
        <v>68</v>
      </c>
      <c r="AC691">
        <v>5613</v>
      </c>
      <c r="AD691">
        <v>7193</v>
      </c>
      <c r="AE691">
        <v>0</v>
      </c>
      <c r="AF691">
        <v>7193</v>
      </c>
      <c r="AG691">
        <v>0</v>
      </c>
      <c r="AH691">
        <v>7193</v>
      </c>
      <c r="AI691">
        <v>0</v>
      </c>
      <c r="AJ691">
        <v>0</v>
      </c>
      <c r="AK691">
        <v>6474</v>
      </c>
      <c r="AL691">
        <v>719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 t="s">
        <v>111</v>
      </c>
      <c r="AT691">
        <v>606243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</row>
    <row r="692" spans="1:59" x14ac:dyDescent="0.25">
      <c r="A692" t="s">
        <v>69</v>
      </c>
      <c r="B692" t="s">
        <v>2865</v>
      </c>
      <c r="C692" t="s">
        <v>3561</v>
      </c>
      <c r="D692" t="s">
        <v>168</v>
      </c>
      <c r="E692">
        <v>0</v>
      </c>
      <c r="F692">
        <v>90</v>
      </c>
      <c r="G692">
        <v>0</v>
      </c>
      <c r="H692">
        <v>0</v>
      </c>
      <c r="I692" t="s">
        <v>169</v>
      </c>
      <c r="J692">
        <v>210499910</v>
      </c>
      <c r="K692" t="s">
        <v>3562</v>
      </c>
      <c r="L692" t="s">
        <v>3563</v>
      </c>
      <c r="M692" t="s">
        <v>1528</v>
      </c>
      <c r="N692">
        <v>150</v>
      </c>
      <c r="O692" t="s">
        <v>969</v>
      </c>
      <c r="P692">
        <v>100</v>
      </c>
      <c r="Q692" t="s">
        <v>67</v>
      </c>
      <c r="R692">
        <v>1.5</v>
      </c>
      <c r="S692" t="s">
        <v>164</v>
      </c>
      <c r="T692">
        <v>1000</v>
      </c>
      <c r="U692">
        <v>10</v>
      </c>
      <c r="V692">
        <v>1656</v>
      </c>
      <c r="W692">
        <v>893.2</v>
      </c>
      <c r="X692">
        <v>886</v>
      </c>
      <c r="Y692" t="s">
        <v>68</v>
      </c>
      <c r="AC692">
        <v>7200</v>
      </c>
      <c r="AD692">
        <v>8932</v>
      </c>
      <c r="AE692">
        <v>0</v>
      </c>
      <c r="AF692">
        <v>8932</v>
      </c>
      <c r="AG692">
        <v>0</v>
      </c>
      <c r="AH692">
        <v>8932</v>
      </c>
      <c r="AI692">
        <v>0</v>
      </c>
      <c r="AJ692">
        <v>0</v>
      </c>
      <c r="AK692">
        <v>8039</v>
      </c>
      <c r="AL692">
        <v>893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 t="s">
        <v>3564</v>
      </c>
      <c r="AT692">
        <v>606690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</row>
    <row r="693" spans="1:59" x14ac:dyDescent="0.25">
      <c r="A693" t="s">
        <v>69</v>
      </c>
      <c r="B693" t="s">
        <v>2865</v>
      </c>
      <c r="C693" t="s">
        <v>3561</v>
      </c>
      <c r="D693" t="s">
        <v>168</v>
      </c>
      <c r="E693">
        <v>0</v>
      </c>
      <c r="F693">
        <v>90</v>
      </c>
      <c r="G693">
        <v>0</v>
      </c>
      <c r="H693">
        <v>0</v>
      </c>
      <c r="I693" t="s">
        <v>169</v>
      </c>
      <c r="J693">
        <v>210499928</v>
      </c>
      <c r="K693" t="s">
        <v>3562</v>
      </c>
      <c r="L693" t="s">
        <v>3565</v>
      </c>
      <c r="M693" t="s">
        <v>1528</v>
      </c>
      <c r="N693">
        <v>150</v>
      </c>
      <c r="O693" t="s">
        <v>969</v>
      </c>
      <c r="P693">
        <v>100</v>
      </c>
      <c r="Q693" t="s">
        <v>67</v>
      </c>
      <c r="R693">
        <v>1.5</v>
      </c>
      <c r="S693" t="s">
        <v>164</v>
      </c>
      <c r="T693">
        <v>1000</v>
      </c>
      <c r="U693">
        <v>10</v>
      </c>
      <c r="V693">
        <v>1615</v>
      </c>
      <c r="W693">
        <v>893.2</v>
      </c>
      <c r="X693">
        <v>886</v>
      </c>
      <c r="Y693" t="s">
        <v>68</v>
      </c>
      <c r="AC693">
        <v>7200</v>
      </c>
      <c r="AD693">
        <v>8932</v>
      </c>
      <c r="AE693">
        <v>0</v>
      </c>
      <c r="AF693">
        <v>8932</v>
      </c>
      <c r="AG693">
        <v>0</v>
      </c>
      <c r="AH693">
        <v>8932</v>
      </c>
      <c r="AI693">
        <v>0</v>
      </c>
      <c r="AJ693">
        <v>0</v>
      </c>
      <c r="AK693">
        <v>8039</v>
      </c>
      <c r="AL693">
        <v>893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 t="s">
        <v>3564</v>
      </c>
      <c r="AT693">
        <v>606690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</row>
    <row r="694" spans="1:59" x14ac:dyDescent="0.25">
      <c r="A694" t="s">
        <v>69</v>
      </c>
      <c r="B694" t="s">
        <v>2865</v>
      </c>
      <c r="C694" t="s">
        <v>3561</v>
      </c>
      <c r="D694" t="s">
        <v>168</v>
      </c>
      <c r="E694">
        <v>0</v>
      </c>
      <c r="F694">
        <v>90</v>
      </c>
      <c r="G694">
        <v>0</v>
      </c>
      <c r="H694">
        <v>0</v>
      </c>
      <c r="I694" t="s">
        <v>169</v>
      </c>
      <c r="J694">
        <v>210224543</v>
      </c>
      <c r="K694" t="s">
        <v>3562</v>
      </c>
      <c r="L694" t="s">
        <v>3566</v>
      </c>
      <c r="M694" t="s">
        <v>1528</v>
      </c>
      <c r="N694">
        <v>300</v>
      </c>
      <c r="O694" t="s">
        <v>969</v>
      </c>
      <c r="P694">
        <v>100</v>
      </c>
      <c r="Q694" t="s">
        <v>67</v>
      </c>
      <c r="R694">
        <v>1.5</v>
      </c>
      <c r="S694" t="s">
        <v>164</v>
      </c>
      <c r="T694">
        <v>1000</v>
      </c>
      <c r="U694">
        <v>20</v>
      </c>
      <c r="V694">
        <v>1675</v>
      </c>
      <c r="W694">
        <v>861.15</v>
      </c>
      <c r="X694">
        <v>886</v>
      </c>
      <c r="Y694" t="s">
        <v>68</v>
      </c>
      <c r="AC694">
        <v>14763</v>
      </c>
      <c r="AD694">
        <v>17223</v>
      </c>
      <c r="AE694">
        <v>0</v>
      </c>
      <c r="AF694">
        <v>17223</v>
      </c>
      <c r="AG694">
        <v>0</v>
      </c>
      <c r="AH694">
        <v>17223</v>
      </c>
      <c r="AI694">
        <v>0</v>
      </c>
      <c r="AJ694">
        <v>0</v>
      </c>
      <c r="AK694">
        <v>15501</v>
      </c>
      <c r="AL694">
        <v>1722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 t="s">
        <v>3564</v>
      </c>
      <c r="AT694">
        <v>606690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</row>
    <row r="695" spans="1:59" x14ac:dyDescent="0.25">
      <c r="A695" t="s">
        <v>59</v>
      </c>
      <c r="B695" t="s">
        <v>2865</v>
      </c>
      <c r="C695" t="s">
        <v>3567</v>
      </c>
      <c r="D695" t="s">
        <v>168</v>
      </c>
      <c r="E695">
        <v>0</v>
      </c>
      <c r="F695">
        <v>90</v>
      </c>
      <c r="G695">
        <v>0</v>
      </c>
      <c r="H695">
        <v>0</v>
      </c>
      <c r="I695" t="s">
        <v>169</v>
      </c>
      <c r="J695">
        <v>210597556</v>
      </c>
      <c r="K695" t="s">
        <v>3568</v>
      </c>
      <c r="L695" t="s">
        <v>270</v>
      </c>
      <c r="M695" t="s">
        <v>1528</v>
      </c>
      <c r="N695">
        <v>120</v>
      </c>
      <c r="O695" t="s">
        <v>66</v>
      </c>
      <c r="P695">
        <v>250</v>
      </c>
      <c r="Q695" t="s">
        <v>67</v>
      </c>
      <c r="R695">
        <v>1.5</v>
      </c>
      <c r="S695" t="s">
        <v>164</v>
      </c>
      <c r="T695">
        <v>1000</v>
      </c>
      <c r="U695">
        <v>20</v>
      </c>
      <c r="V695">
        <v>2117</v>
      </c>
      <c r="W695">
        <v>293.85000000000002</v>
      </c>
      <c r="X695">
        <v>855</v>
      </c>
      <c r="Y695" t="s">
        <v>68</v>
      </c>
      <c r="AB695" t="s">
        <v>59</v>
      </c>
      <c r="AC695">
        <v>4543</v>
      </c>
      <c r="AD695">
        <v>5877</v>
      </c>
      <c r="AE695">
        <v>0</v>
      </c>
      <c r="AF695">
        <v>5877</v>
      </c>
      <c r="AG695">
        <v>0</v>
      </c>
      <c r="AH695">
        <v>5877</v>
      </c>
      <c r="AI695">
        <v>0</v>
      </c>
      <c r="AJ695">
        <v>0</v>
      </c>
      <c r="AK695">
        <v>5289</v>
      </c>
      <c r="AL695">
        <v>588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 t="s">
        <v>92</v>
      </c>
      <c r="AT695">
        <v>606689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4</v>
      </c>
    </row>
    <row r="696" spans="1:59" x14ac:dyDescent="0.25">
      <c r="A696" t="s">
        <v>59</v>
      </c>
      <c r="B696" t="s">
        <v>2865</v>
      </c>
      <c r="C696" t="s">
        <v>3567</v>
      </c>
      <c r="D696" t="s">
        <v>168</v>
      </c>
      <c r="E696">
        <v>0</v>
      </c>
      <c r="F696">
        <v>90</v>
      </c>
      <c r="G696">
        <v>0</v>
      </c>
      <c r="H696">
        <v>0</v>
      </c>
      <c r="I696" t="s">
        <v>169</v>
      </c>
      <c r="J696">
        <v>210526822</v>
      </c>
      <c r="K696" t="s">
        <v>3569</v>
      </c>
      <c r="L696" t="s">
        <v>343</v>
      </c>
      <c r="M696" t="s">
        <v>1528</v>
      </c>
      <c r="N696">
        <v>100</v>
      </c>
      <c r="O696" t="s">
        <v>66</v>
      </c>
      <c r="P696">
        <v>250</v>
      </c>
      <c r="Q696" t="s">
        <v>67</v>
      </c>
      <c r="R696">
        <v>1.5</v>
      </c>
      <c r="S696" t="s">
        <v>164</v>
      </c>
      <c r="T696">
        <v>1000</v>
      </c>
      <c r="U696">
        <v>16.670000000000002</v>
      </c>
      <c r="V696">
        <v>738</v>
      </c>
      <c r="W696">
        <v>294</v>
      </c>
      <c r="X696">
        <v>855</v>
      </c>
      <c r="Y696" t="s">
        <v>68</v>
      </c>
      <c r="AB696" t="s">
        <v>59</v>
      </c>
      <c r="AC696">
        <v>3788</v>
      </c>
      <c r="AD696">
        <v>4900</v>
      </c>
      <c r="AE696">
        <v>0</v>
      </c>
      <c r="AF696">
        <v>4900</v>
      </c>
      <c r="AG696">
        <v>0</v>
      </c>
      <c r="AH696">
        <v>4900</v>
      </c>
      <c r="AI696">
        <v>0</v>
      </c>
      <c r="AJ696">
        <v>0</v>
      </c>
      <c r="AK696">
        <v>4410</v>
      </c>
      <c r="AL696">
        <v>490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 t="s">
        <v>98</v>
      </c>
      <c r="AT696">
        <v>606689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4</v>
      </c>
    </row>
    <row r="697" spans="1:59" x14ac:dyDescent="0.25">
      <c r="A697" t="s">
        <v>59</v>
      </c>
      <c r="B697" t="s">
        <v>2865</v>
      </c>
      <c r="C697" t="s">
        <v>3567</v>
      </c>
      <c r="D697" t="s">
        <v>168</v>
      </c>
      <c r="E697">
        <v>0</v>
      </c>
      <c r="F697">
        <v>90</v>
      </c>
      <c r="G697">
        <v>0</v>
      </c>
      <c r="H697">
        <v>0</v>
      </c>
      <c r="I697" t="s">
        <v>169</v>
      </c>
      <c r="J697">
        <v>210517132</v>
      </c>
      <c r="K697" t="s">
        <v>3570</v>
      </c>
      <c r="L697" t="s">
        <v>343</v>
      </c>
      <c r="M697" t="s">
        <v>1528</v>
      </c>
      <c r="N697">
        <v>100</v>
      </c>
      <c r="O697" t="s">
        <v>66</v>
      </c>
      <c r="P697">
        <v>250</v>
      </c>
      <c r="Q697" t="s">
        <v>67</v>
      </c>
      <c r="R697">
        <v>1.5</v>
      </c>
      <c r="S697" t="s">
        <v>164</v>
      </c>
      <c r="T697">
        <v>1000</v>
      </c>
      <c r="U697">
        <v>16.670000000000002</v>
      </c>
      <c r="V697">
        <v>2629</v>
      </c>
      <c r="W697">
        <v>294</v>
      </c>
      <c r="X697">
        <v>855</v>
      </c>
      <c r="Y697" t="s">
        <v>68</v>
      </c>
      <c r="AB697" t="s">
        <v>59</v>
      </c>
      <c r="AC697">
        <v>3788</v>
      </c>
      <c r="AD697">
        <v>4900</v>
      </c>
      <c r="AE697">
        <v>0</v>
      </c>
      <c r="AF697">
        <v>4900</v>
      </c>
      <c r="AG697">
        <v>0</v>
      </c>
      <c r="AH697">
        <v>4900</v>
      </c>
      <c r="AI697">
        <v>0</v>
      </c>
      <c r="AJ697">
        <v>0</v>
      </c>
      <c r="AK697">
        <v>4410</v>
      </c>
      <c r="AL697">
        <v>490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 t="s">
        <v>346</v>
      </c>
      <c r="AT697">
        <v>606689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4</v>
      </c>
    </row>
    <row r="698" spans="1:59" x14ac:dyDescent="0.25">
      <c r="A698" t="s">
        <v>69</v>
      </c>
      <c r="B698" t="s">
        <v>2865</v>
      </c>
      <c r="C698" t="s">
        <v>3571</v>
      </c>
      <c r="D698" t="s">
        <v>168</v>
      </c>
      <c r="E698">
        <v>0</v>
      </c>
      <c r="F698">
        <v>90</v>
      </c>
      <c r="G698">
        <v>0</v>
      </c>
      <c r="H698">
        <v>0</v>
      </c>
      <c r="I698" t="s">
        <v>169</v>
      </c>
      <c r="J698">
        <v>210227711</v>
      </c>
      <c r="K698" t="s">
        <v>3572</v>
      </c>
      <c r="L698" t="s">
        <v>3573</v>
      </c>
      <c r="M698" t="s">
        <v>3574</v>
      </c>
      <c r="N698">
        <v>98</v>
      </c>
      <c r="O698" t="s">
        <v>66</v>
      </c>
      <c r="P698">
        <v>100</v>
      </c>
      <c r="Q698" t="s">
        <v>67</v>
      </c>
      <c r="R698">
        <v>200</v>
      </c>
      <c r="S698" t="s">
        <v>67</v>
      </c>
      <c r="T698">
        <v>1</v>
      </c>
      <c r="U698">
        <v>49</v>
      </c>
      <c r="V698">
        <v>4113</v>
      </c>
      <c r="W698">
        <v>516.33000000000004</v>
      </c>
      <c r="X698">
        <v>2316</v>
      </c>
      <c r="Y698" t="s">
        <v>68</v>
      </c>
      <c r="AC698">
        <v>22131</v>
      </c>
      <c r="AD698">
        <v>25300</v>
      </c>
      <c r="AE698">
        <v>0</v>
      </c>
      <c r="AF698">
        <v>25300</v>
      </c>
      <c r="AG698">
        <v>0</v>
      </c>
      <c r="AH698">
        <v>25300</v>
      </c>
      <c r="AI698">
        <v>0</v>
      </c>
      <c r="AJ698">
        <v>0</v>
      </c>
      <c r="AK698">
        <v>22770</v>
      </c>
      <c r="AL698">
        <v>2530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 t="s">
        <v>3575</v>
      </c>
      <c r="AT698">
        <v>606881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2</v>
      </c>
    </row>
    <row r="699" spans="1:59" x14ac:dyDescent="0.25">
      <c r="A699" t="s">
        <v>69</v>
      </c>
      <c r="B699" t="s">
        <v>2865</v>
      </c>
      <c r="C699" t="s">
        <v>3571</v>
      </c>
      <c r="D699" t="s">
        <v>168</v>
      </c>
      <c r="E699">
        <v>0</v>
      </c>
      <c r="F699">
        <v>90</v>
      </c>
      <c r="G699">
        <v>0</v>
      </c>
      <c r="H699">
        <v>0</v>
      </c>
      <c r="I699" t="s">
        <v>169</v>
      </c>
      <c r="J699">
        <v>210831544</v>
      </c>
      <c r="K699" t="s">
        <v>3576</v>
      </c>
      <c r="L699" t="s">
        <v>343</v>
      </c>
      <c r="M699" t="s">
        <v>3574</v>
      </c>
      <c r="N699">
        <v>100</v>
      </c>
      <c r="O699" t="s">
        <v>66</v>
      </c>
      <c r="P699">
        <v>100</v>
      </c>
      <c r="Q699" t="s">
        <v>67</v>
      </c>
      <c r="R699">
        <v>200</v>
      </c>
      <c r="S699" t="s">
        <v>67</v>
      </c>
      <c r="T699">
        <v>1</v>
      </c>
      <c r="U699">
        <v>50</v>
      </c>
      <c r="V699">
        <v>38</v>
      </c>
      <c r="W699">
        <v>460.98</v>
      </c>
      <c r="X699">
        <v>2316</v>
      </c>
      <c r="Y699" t="s">
        <v>24</v>
      </c>
      <c r="AC699">
        <v>20078</v>
      </c>
      <c r="AD699">
        <v>23049</v>
      </c>
      <c r="AE699">
        <v>0</v>
      </c>
      <c r="AF699">
        <v>23049</v>
      </c>
      <c r="AG699">
        <v>0</v>
      </c>
      <c r="AH699">
        <v>23049</v>
      </c>
      <c r="AI699">
        <v>0</v>
      </c>
      <c r="AJ699">
        <v>0</v>
      </c>
      <c r="AK699">
        <v>20744</v>
      </c>
      <c r="AL699">
        <v>2305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 t="s">
        <v>1038</v>
      </c>
      <c r="AT699">
        <v>606881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2</v>
      </c>
    </row>
    <row r="700" spans="1:59" x14ac:dyDescent="0.25">
      <c r="A700" t="s">
        <v>69</v>
      </c>
      <c r="B700" t="s">
        <v>2865</v>
      </c>
      <c r="C700" t="s">
        <v>3577</v>
      </c>
      <c r="D700" t="s">
        <v>168</v>
      </c>
      <c r="E700">
        <v>0</v>
      </c>
      <c r="F700">
        <v>90</v>
      </c>
      <c r="G700">
        <v>0</v>
      </c>
      <c r="H700">
        <v>0</v>
      </c>
      <c r="I700" t="s">
        <v>169</v>
      </c>
      <c r="J700">
        <v>210227698</v>
      </c>
      <c r="K700" t="s">
        <v>3578</v>
      </c>
      <c r="L700" t="s">
        <v>352</v>
      </c>
      <c r="M700" t="s">
        <v>3574</v>
      </c>
      <c r="N700">
        <v>28</v>
      </c>
      <c r="O700" t="s">
        <v>66</v>
      </c>
      <c r="P700">
        <v>25</v>
      </c>
      <c r="Q700" t="s">
        <v>67</v>
      </c>
      <c r="R700">
        <v>200</v>
      </c>
      <c r="S700" t="s">
        <v>67</v>
      </c>
      <c r="T700">
        <v>1</v>
      </c>
      <c r="U700">
        <v>3.5</v>
      </c>
      <c r="V700">
        <v>1435</v>
      </c>
      <c r="W700">
        <v>1306.29</v>
      </c>
      <c r="X700">
        <v>2319</v>
      </c>
      <c r="Y700" t="s">
        <v>68</v>
      </c>
      <c r="AC700">
        <v>3500</v>
      </c>
      <c r="AD700">
        <v>4572</v>
      </c>
      <c r="AE700">
        <v>0</v>
      </c>
      <c r="AF700">
        <v>4572</v>
      </c>
      <c r="AG700">
        <v>0</v>
      </c>
      <c r="AH700">
        <v>4572</v>
      </c>
      <c r="AI700">
        <v>0</v>
      </c>
      <c r="AJ700">
        <v>0</v>
      </c>
      <c r="AK700">
        <v>4115</v>
      </c>
      <c r="AL700">
        <v>457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 t="s">
        <v>3575</v>
      </c>
      <c r="AT700">
        <v>606879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</row>
    <row r="701" spans="1:59" x14ac:dyDescent="0.25">
      <c r="A701" t="s">
        <v>69</v>
      </c>
      <c r="B701" t="s">
        <v>2865</v>
      </c>
      <c r="C701" t="s">
        <v>3579</v>
      </c>
      <c r="D701" t="s">
        <v>168</v>
      </c>
      <c r="E701">
        <v>0</v>
      </c>
      <c r="F701">
        <v>90</v>
      </c>
      <c r="G701">
        <v>0</v>
      </c>
      <c r="H701">
        <v>0</v>
      </c>
      <c r="I701" t="s">
        <v>169</v>
      </c>
      <c r="J701">
        <v>210227703</v>
      </c>
      <c r="K701" t="s">
        <v>3580</v>
      </c>
      <c r="L701" t="s">
        <v>425</v>
      </c>
      <c r="M701" t="s">
        <v>3574</v>
      </c>
      <c r="N701">
        <v>56</v>
      </c>
      <c r="O701" t="s">
        <v>66</v>
      </c>
      <c r="P701">
        <v>50</v>
      </c>
      <c r="Q701" t="s">
        <v>67</v>
      </c>
      <c r="R701">
        <v>200</v>
      </c>
      <c r="S701" t="s">
        <v>67</v>
      </c>
      <c r="T701">
        <v>1</v>
      </c>
      <c r="U701">
        <v>14</v>
      </c>
      <c r="V701">
        <v>2539</v>
      </c>
      <c r="W701">
        <v>1170.43</v>
      </c>
      <c r="X701">
        <v>2322</v>
      </c>
      <c r="Y701" t="s">
        <v>68</v>
      </c>
      <c r="AC701">
        <v>14000</v>
      </c>
      <c r="AD701">
        <v>16386</v>
      </c>
      <c r="AE701">
        <v>0</v>
      </c>
      <c r="AF701">
        <v>16386</v>
      </c>
      <c r="AG701">
        <v>0</v>
      </c>
      <c r="AH701">
        <v>16386</v>
      </c>
      <c r="AI701">
        <v>0</v>
      </c>
      <c r="AJ701">
        <v>0</v>
      </c>
      <c r="AK701">
        <v>14747</v>
      </c>
      <c r="AL701">
        <v>1639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 t="s">
        <v>3575</v>
      </c>
      <c r="AT701">
        <v>606880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</row>
    <row r="702" spans="1:59" x14ac:dyDescent="0.25">
      <c r="A702" t="s">
        <v>69</v>
      </c>
      <c r="B702" t="s">
        <v>2865</v>
      </c>
      <c r="C702" t="s">
        <v>3579</v>
      </c>
      <c r="D702" t="s">
        <v>168</v>
      </c>
      <c r="E702">
        <v>0</v>
      </c>
      <c r="F702">
        <v>90</v>
      </c>
      <c r="G702">
        <v>0</v>
      </c>
      <c r="H702">
        <v>0</v>
      </c>
      <c r="I702" t="s">
        <v>169</v>
      </c>
      <c r="J702">
        <v>210831528</v>
      </c>
      <c r="K702" t="s">
        <v>3581</v>
      </c>
      <c r="L702" t="s">
        <v>177</v>
      </c>
      <c r="M702" t="s">
        <v>3574</v>
      </c>
      <c r="N702">
        <v>60</v>
      </c>
      <c r="O702" t="s">
        <v>66</v>
      </c>
      <c r="P702">
        <v>50</v>
      </c>
      <c r="Q702" t="s">
        <v>67</v>
      </c>
      <c r="R702">
        <v>200</v>
      </c>
      <c r="S702" t="s">
        <v>67</v>
      </c>
      <c r="T702">
        <v>1</v>
      </c>
      <c r="U702">
        <v>15</v>
      </c>
      <c r="V702">
        <v>29</v>
      </c>
      <c r="W702">
        <v>716</v>
      </c>
      <c r="X702">
        <v>2322</v>
      </c>
      <c r="Y702" t="s">
        <v>24</v>
      </c>
      <c r="AC702">
        <v>8850</v>
      </c>
      <c r="AD702">
        <v>10740</v>
      </c>
      <c r="AE702">
        <v>0</v>
      </c>
      <c r="AF702">
        <v>10740</v>
      </c>
      <c r="AG702">
        <v>0</v>
      </c>
      <c r="AH702">
        <v>10740</v>
      </c>
      <c r="AI702">
        <v>0</v>
      </c>
      <c r="AJ702">
        <v>0</v>
      </c>
      <c r="AK702">
        <v>9666</v>
      </c>
      <c r="AL702">
        <v>1074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 t="s">
        <v>1038</v>
      </c>
      <c r="AT702">
        <v>606880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</row>
    <row r="703" spans="1:59" x14ac:dyDescent="0.25">
      <c r="A703" t="s">
        <v>69</v>
      </c>
      <c r="B703" t="s">
        <v>2865</v>
      </c>
      <c r="C703" t="s">
        <v>3582</v>
      </c>
      <c r="D703" t="s">
        <v>168</v>
      </c>
      <c r="E703">
        <v>0</v>
      </c>
      <c r="F703">
        <v>90</v>
      </c>
      <c r="G703">
        <v>0</v>
      </c>
      <c r="H703">
        <v>0</v>
      </c>
      <c r="I703" t="s">
        <v>169</v>
      </c>
      <c r="J703">
        <v>210837265</v>
      </c>
      <c r="K703" t="s">
        <v>3583</v>
      </c>
      <c r="L703" t="s">
        <v>177</v>
      </c>
      <c r="M703" t="s">
        <v>1539</v>
      </c>
      <c r="N703">
        <v>60</v>
      </c>
      <c r="O703" t="s">
        <v>66</v>
      </c>
      <c r="P703">
        <v>300</v>
      </c>
      <c r="Q703" t="s">
        <v>67</v>
      </c>
      <c r="R703">
        <v>0.3</v>
      </c>
      <c r="S703" t="s">
        <v>164</v>
      </c>
      <c r="T703">
        <v>1000</v>
      </c>
      <c r="U703">
        <v>60</v>
      </c>
      <c r="V703">
        <v>0</v>
      </c>
      <c r="W703">
        <v>198.88</v>
      </c>
      <c r="X703">
        <v>1155</v>
      </c>
      <c r="Y703" t="s">
        <v>68</v>
      </c>
      <c r="AC703">
        <v>9938</v>
      </c>
      <c r="AD703">
        <v>11933</v>
      </c>
      <c r="AE703">
        <v>0</v>
      </c>
      <c r="AF703">
        <v>11933</v>
      </c>
      <c r="AG703">
        <v>0</v>
      </c>
      <c r="AH703">
        <v>11933</v>
      </c>
      <c r="AI703">
        <v>0</v>
      </c>
      <c r="AJ703">
        <v>0</v>
      </c>
      <c r="AK703">
        <v>10740</v>
      </c>
      <c r="AL703">
        <v>1193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 t="s">
        <v>1257</v>
      </c>
      <c r="AT703">
        <v>606694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</row>
    <row r="704" spans="1:59" x14ac:dyDescent="0.25">
      <c r="A704" t="s">
        <v>69</v>
      </c>
      <c r="B704" t="s">
        <v>2865</v>
      </c>
      <c r="C704" t="s">
        <v>3582</v>
      </c>
      <c r="D704" t="s">
        <v>168</v>
      </c>
      <c r="E704">
        <v>0</v>
      </c>
      <c r="F704">
        <v>90</v>
      </c>
      <c r="G704">
        <v>0</v>
      </c>
      <c r="H704">
        <v>0</v>
      </c>
      <c r="I704" t="s">
        <v>169</v>
      </c>
      <c r="J704">
        <v>210715358</v>
      </c>
      <c r="K704" t="s">
        <v>3584</v>
      </c>
      <c r="L704" t="s">
        <v>208</v>
      </c>
      <c r="M704" t="s">
        <v>1539</v>
      </c>
      <c r="N704">
        <v>56</v>
      </c>
      <c r="O704" t="s">
        <v>66</v>
      </c>
      <c r="P704">
        <v>300</v>
      </c>
      <c r="Q704" t="s">
        <v>67</v>
      </c>
      <c r="R704">
        <v>0.3</v>
      </c>
      <c r="S704" t="s">
        <v>164</v>
      </c>
      <c r="T704">
        <v>1000</v>
      </c>
      <c r="U704">
        <v>56</v>
      </c>
      <c r="V704">
        <v>293</v>
      </c>
      <c r="W704">
        <v>248.2</v>
      </c>
      <c r="X704">
        <v>1155</v>
      </c>
      <c r="Y704" t="s">
        <v>68</v>
      </c>
      <c r="AC704">
        <v>11731</v>
      </c>
      <c r="AD704">
        <v>13899</v>
      </c>
      <c r="AE704">
        <v>0</v>
      </c>
      <c r="AF704">
        <v>13899</v>
      </c>
      <c r="AG704">
        <v>0</v>
      </c>
      <c r="AH704">
        <v>13899</v>
      </c>
      <c r="AI704">
        <v>0</v>
      </c>
      <c r="AJ704">
        <v>0</v>
      </c>
      <c r="AK704">
        <v>12509</v>
      </c>
      <c r="AL704">
        <v>1390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 t="s">
        <v>90</v>
      </c>
      <c r="AT704">
        <v>606694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</row>
    <row r="705" spans="1:59" x14ac:dyDescent="0.25">
      <c r="A705" t="s">
        <v>69</v>
      </c>
      <c r="B705" t="s">
        <v>2865</v>
      </c>
      <c r="C705" t="s">
        <v>3585</v>
      </c>
      <c r="D705" t="s">
        <v>168</v>
      </c>
      <c r="E705">
        <v>0</v>
      </c>
      <c r="F705">
        <v>90</v>
      </c>
      <c r="G705">
        <v>0</v>
      </c>
      <c r="H705">
        <v>0</v>
      </c>
      <c r="I705" t="s">
        <v>169</v>
      </c>
      <c r="J705">
        <v>210830776</v>
      </c>
      <c r="K705" t="s">
        <v>3586</v>
      </c>
      <c r="L705" t="s">
        <v>208</v>
      </c>
      <c r="M705" t="s">
        <v>3587</v>
      </c>
      <c r="N705">
        <v>56</v>
      </c>
      <c r="O705" t="s">
        <v>66</v>
      </c>
      <c r="P705">
        <v>100</v>
      </c>
      <c r="Q705" t="s">
        <v>67</v>
      </c>
      <c r="R705">
        <v>300</v>
      </c>
      <c r="S705" t="s">
        <v>67</v>
      </c>
      <c r="T705">
        <v>1</v>
      </c>
      <c r="U705">
        <v>18.670000000000002</v>
      </c>
      <c r="V705">
        <v>5709</v>
      </c>
      <c r="W705">
        <v>530.52</v>
      </c>
      <c r="X705">
        <v>2281</v>
      </c>
      <c r="Y705" t="s">
        <v>68</v>
      </c>
      <c r="AC705">
        <v>8085</v>
      </c>
      <c r="AD705">
        <v>9903</v>
      </c>
      <c r="AE705">
        <v>0</v>
      </c>
      <c r="AF705">
        <v>9903</v>
      </c>
      <c r="AG705">
        <v>0</v>
      </c>
      <c r="AH705">
        <v>9903</v>
      </c>
      <c r="AI705">
        <v>0</v>
      </c>
      <c r="AJ705">
        <v>0</v>
      </c>
      <c r="AK705">
        <v>8913</v>
      </c>
      <c r="AL705">
        <v>990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 t="s">
        <v>74</v>
      </c>
      <c r="AT705">
        <v>606831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2</v>
      </c>
    </row>
    <row r="706" spans="1:59" x14ac:dyDescent="0.25">
      <c r="A706" t="s">
        <v>69</v>
      </c>
      <c r="B706" t="s">
        <v>2865</v>
      </c>
      <c r="C706" t="s">
        <v>3585</v>
      </c>
      <c r="D706" t="s">
        <v>168</v>
      </c>
      <c r="E706">
        <v>0</v>
      </c>
      <c r="F706">
        <v>90</v>
      </c>
      <c r="G706">
        <v>0</v>
      </c>
      <c r="H706">
        <v>0</v>
      </c>
      <c r="I706" t="s">
        <v>169</v>
      </c>
      <c r="J706">
        <v>210832875</v>
      </c>
      <c r="K706" t="s">
        <v>3588</v>
      </c>
      <c r="L706" t="s">
        <v>208</v>
      </c>
      <c r="M706" t="s">
        <v>3587</v>
      </c>
      <c r="N706">
        <v>56</v>
      </c>
      <c r="O706" t="s">
        <v>66</v>
      </c>
      <c r="P706">
        <v>100</v>
      </c>
      <c r="Q706" t="s">
        <v>67</v>
      </c>
      <c r="R706">
        <v>300</v>
      </c>
      <c r="S706" t="s">
        <v>67</v>
      </c>
      <c r="T706">
        <v>1</v>
      </c>
      <c r="U706">
        <v>18.670000000000002</v>
      </c>
      <c r="V706">
        <v>1179</v>
      </c>
      <c r="W706">
        <v>530.52</v>
      </c>
      <c r="X706">
        <v>2281</v>
      </c>
      <c r="Y706" t="s">
        <v>68</v>
      </c>
      <c r="AC706">
        <v>8085</v>
      </c>
      <c r="AD706">
        <v>9903</v>
      </c>
      <c r="AE706">
        <v>0</v>
      </c>
      <c r="AF706">
        <v>9903</v>
      </c>
      <c r="AG706">
        <v>0</v>
      </c>
      <c r="AH706">
        <v>9903</v>
      </c>
      <c r="AI706">
        <v>0</v>
      </c>
      <c r="AJ706">
        <v>0</v>
      </c>
      <c r="AK706">
        <v>8913</v>
      </c>
      <c r="AL706">
        <v>990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 t="s">
        <v>98</v>
      </c>
      <c r="AT706">
        <v>606831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2</v>
      </c>
    </row>
    <row r="707" spans="1:59" x14ac:dyDescent="0.25">
      <c r="A707" t="s">
        <v>69</v>
      </c>
      <c r="B707" t="s">
        <v>2865</v>
      </c>
      <c r="C707" t="s">
        <v>3585</v>
      </c>
      <c r="D707" t="s">
        <v>168</v>
      </c>
      <c r="E707">
        <v>0</v>
      </c>
      <c r="F707">
        <v>90</v>
      </c>
      <c r="G707">
        <v>0</v>
      </c>
      <c r="H707">
        <v>0</v>
      </c>
      <c r="I707" t="s">
        <v>169</v>
      </c>
      <c r="J707">
        <v>210839097</v>
      </c>
      <c r="K707" t="s">
        <v>3589</v>
      </c>
      <c r="L707" t="s">
        <v>3590</v>
      </c>
      <c r="M707" t="s">
        <v>3587</v>
      </c>
      <c r="N707">
        <v>56</v>
      </c>
      <c r="O707" t="s">
        <v>66</v>
      </c>
      <c r="P707">
        <v>100</v>
      </c>
      <c r="Q707" t="s">
        <v>67</v>
      </c>
      <c r="R707">
        <v>300</v>
      </c>
      <c r="S707" t="s">
        <v>67</v>
      </c>
      <c r="T707">
        <v>1</v>
      </c>
      <c r="U707">
        <v>18.670000000000002</v>
      </c>
      <c r="V707">
        <v>267</v>
      </c>
      <c r="W707">
        <v>530.52</v>
      </c>
      <c r="X707">
        <v>2281</v>
      </c>
      <c r="Y707" t="s">
        <v>68</v>
      </c>
      <c r="AC707">
        <v>8085</v>
      </c>
      <c r="AD707">
        <v>9903</v>
      </c>
      <c r="AE707">
        <v>0</v>
      </c>
      <c r="AF707">
        <v>9903</v>
      </c>
      <c r="AG707">
        <v>0</v>
      </c>
      <c r="AH707">
        <v>9903</v>
      </c>
      <c r="AI707">
        <v>0</v>
      </c>
      <c r="AJ707">
        <v>0</v>
      </c>
      <c r="AK707">
        <v>8913</v>
      </c>
      <c r="AL707">
        <v>990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 t="s">
        <v>1038</v>
      </c>
      <c r="AT707">
        <v>606831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2</v>
      </c>
    </row>
    <row r="708" spans="1:59" x14ac:dyDescent="0.25">
      <c r="A708" t="s">
        <v>69</v>
      </c>
      <c r="B708" t="s">
        <v>2865</v>
      </c>
      <c r="C708" t="s">
        <v>3585</v>
      </c>
      <c r="D708" t="s">
        <v>168</v>
      </c>
      <c r="E708">
        <v>0</v>
      </c>
      <c r="F708">
        <v>90</v>
      </c>
      <c r="G708">
        <v>0</v>
      </c>
      <c r="H708">
        <v>0</v>
      </c>
      <c r="I708" t="s">
        <v>169</v>
      </c>
      <c r="J708">
        <v>210852087</v>
      </c>
      <c r="K708" t="s">
        <v>3589</v>
      </c>
      <c r="L708" t="s">
        <v>3591</v>
      </c>
      <c r="M708" t="s">
        <v>3587</v>
      </c>
      <c r="N708">
        <v>56</v>
      </c>
      <c r="O708" t="s">
        <v>66</v>
      </c>
      <c r="P708">
        <v>100</v>
      </c>
      <c r="Q708" t="s">
        <v>67</v>
      </c>
      <c r="R708">
        <v>300</v>
      </c>
      <c r="S708" t="s">
        <v>67</v>
      </c>
      <c r="T708">
        <v>1</v>
      </c>
      <c r="U708">
        <v>18.670000000000002</v>
      </c>
      <c r="V708">
        <v>58</v>
      </c>
      <c r="W708">
        <v>530.52</v>
      </c>
      <c r="X708">
        <v>2281</v>
      </c>
      <c r="Y708" t="s">
        <v>68</v>
      </c>
      <c r="AC708">
        <v>8085</v>
      </c>
      <c r="AD708">
        <v>9903</v>
      </c>
      <c r="AE708">
        <v>0</v>
      </c>
      <c r="AF708">
        <v>9903</v>
      </c>
      <c r="AG708">
        <v>0</v>
      </c>
      <c r="AH708">
        <v>9903</v>
      </c>
      <c r="AI708">
        <v>0</v>
      </c>
      <c r="AJ708">
        <v>0</v>
      </c>
      <c r="AK708">
        <v>8913</v>
      </c>
      <c r="AL708">
        <v>990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 t="s">
        <v>1038</v>
      </c>
      <c r="AT708">
        <v>606831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2</v>
      </c>
    </row>
    <row r="709" spans="1:59" x14ac:dyDescent="0.25">
      <c r="A709" t="s">
        <v>69</v>
      </c>
      <c r="B709" t="s">
        <v>2865</v>
      </c>
      <c r="C709" t="s">
        <v>3592</v>
      </c>
      <c r="D709" t="s">
        <v>168</v>
      </c>
      <c r="E709">
        <v>0</v>
      </c>
      <c r="F709">
        <v>90</v>
      </c>
      <c r="G709">
        <v>0</v>
      </c>
      <c r="H709">
        <v>0</v>
      </c>
      <c r="I709" t="s">
        <v>169</v>
      </c>
      <c r="J709">
        <v>210830768</v>
      </c>
      <c r="K709" t="s">
        <v>3593</v>
      </c>
      <c r="L709" t="s">
        <v>208</v>
      </c>
      <c r="M709" t="s">
        <v>3587</v>
      </c>
      <c r="N709">
        <v>56</v>
      </c>
      <c r="O709" t="s">
        <v>66</v>
      </c>
      <c r="P709">
        <v>150</v>
      </c>
      <c r="Q709" t="s">
        <v>67</v>
      </c>
      <c r="R709">
        <v>300</v>
      </c>
      <c r="S709" t="s">
        <v>67</v>
      </c>
      <c r="T709">
        <v>1</v>
      </c>
      <c r="U709">
        <v>28</v>
      </c>
      <c r="V709">
        <v>1210</v>
      </c>
      <c r="W709">
        <v>696.71</v>
      </c>
      <c r="X709">
        <v>2284</v>
      </c>
      <c r="Y709" t="s">
        <v>68</v>
      </c>
      <c r="AC709">
        <v>16848</v>
      </c>
      <c r="AD709">
        <v>19508</v>
      </c>
      <c r="AE709">
        <v>0</v>
      </c>
      <c r="AF709">
        <v>19508</v>
      </c>
      <c r="AG709">
        <v>0</v>
      </c>
      <c r="AH709">
        <v>19508</v>
      </c>
      <c r="AI709">
        <v>0</v>
      </c>
      <c r="AJ709">
        <v>0</v>
      </c>
      <c r="AK709">
        <v>17557</v>
      </c>
      <c r="AL709">
        <v>1951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 t="s">
        <v>74</v>
      </c>
      <c r="AT709">
        <v>606829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</row>
    <row r="710" spans="1:59" x14ac:dyDescent="0.25">
      <c r="A710" t="s">
        <v>69</v>
      </c>
      <c r="B710" t="s">
        <v>2865</v>
      </c>
      <c r="C710" t="s">
        <v>3592</v>
      </c>
      <c r="D710" t="s">
        <v>168</v>
      </c>
      <c r="E710">
        <v>0</v>
      </c>
      <c r="F710">
        <v>90</v>
      </c>
      <c r="G710">
        <v>0</v>
      </c>
      <c r="H710">
        <v>0</v>
      </c>
      <c r="I710" t="s">
        <v>169</v>
      </c>
      <c r="J710">
        <v>210832891</v>
      </c>
      <c r="K710" t="s">
        <v>3594</v>
      </c>
      <c r="L710" t="s">
        <v>208</v>
      </c>
      <c r="M710" t="s">
        <v>3587</v>
      </c>
      <c r="N710">
        <v>56</v>
      </c>
      <c r="O710" t="s">
        <v>66</v>
      </c>
      <c r="P710">
        <v>150</v>
      </c>
      <c r="Q710" t="s">
        <v>67</v>
      </c>
      <c r="R710">
        <v>300</v>
      </c>
      <c r="S710" t="s">
        <v>67</v>
      </c>
      <c r="T710">
        <v>1</v>
      </c>
      <c r="U710">
        <v>28</v>
      </c>
      <c r="V710">
        <v>252</v>
      </c>
      <c r="W710">
        <v>564.79</v>
      </c>
      <c r="X710">
        <v>2284</v>
      </c>
      <c r="Y710" t="s">
        <v>68</v>
      </c>
      <c r="AC710">
        <v>13478</v>
      </c>
      <c r="AD710">
        <v>15814</v>
      </c>
      <c r="AE710">
        <v>0</v>
      </c>
      <c r="AF710">
        <v>15814</v>
      </c>
      <c r="AG710">
        <v>0</v>
      </c>
      <c r="AH710">
        <v>15814</v>
      </c>
      <c r="AI710">
        <v>0</v>
      </c>
      <c r="AJ710">
        <v>0</v>
      </c>
      <c r="AK710">
        <v>14233</v>
      </c>
      <c r="AL710">
        <v>1581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 t="s">
        <v>98</v>
      </c>
      <c r="AT710">
        <v>606829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</row>
    <row r="711" spans="1:59" x14ac:dyDescent="0.25">
      <c r="A711" t="s">
        <v>69</v>
      </c>
      <c r="B711" t="s">
        <v>2865</v>
      </c>
      <c r="C711" t="s">
        <v>3592</v>
      </c>
      <c r="D711" t="s">
        <v>168</v>
      </c>
      <c r="E711">
        <v>0</v>
      </c>
      <c r="F711">
        <v>90</v>
      </c>
      <c r="G711">
        <v>0</v>
      </c>
      <c r="H711">
        <v>0</v>
      </c>
      <c r="I711" t="s">
        <v>169</v>
      </c>
      <c r="J711">
        <v>210839102</v>
      </c>
      <c r="K711" t="s">
        <v>3595</v>
      </c>
      <c r="L711" t="s">
        <v>3590</v>
      </c>
      <c r="M711" t="s">
        <v>3587</v>
      </c>
      <c r="N711">
        <v>56</v>
      </c>
      <c r="O711" t="s">
        <v>66</v>
      </c>
      <c r="P711">
        <v>150</v>
      </c>
      <c r="Q711" t="s">
        <v>67</v>
      </c>
      <c r="R711">
        <v>300</v>
      </c>
      <c r="S711" t="s">
        <v>67</v>
      </c>
      <c r="T711">
        <v>1</v>
      </c>
      <c r="U711">
        <v>28</v>
      </c>
      <c r="V711">
        <v>238</v>
      </c>
      <c r="W711">
        <v>512</v>
      </c>
      <c r="X711">
        <v>2284</v>
      </c>
      <c r="Y711" t="s">
        <v>68</v>
      </c>
      <c r="AC711">
        <v>12129</v>
      </c>
      <c r="AD711">
        <v>14336</v>
      </c>
      <c r="AE711">
        <v>0</v>
      </c>
      <c r="AF711">
        <v>14336</v>
      </c>
      <c r="AG711">
        <v>0</v>
      </c>
      <c r="AH711">
        <v>14336</v>
      </c>
      <c r="AI711">
        <v>0</v>
      </c>
      <c r="AJ711">
        <v>0</v>
      </c>
      <c r="AK711">
        <v>12902</v>
      </c>
      <c r="AL711">
        <v>1434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 t="s">
        <v>1038</v>
      </c>
      <c r="AT711">
        <v>606829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</row>
    <row r="712" spans="1:59" x14ac:dyDescent="0.25">
      <c r="A712" t="s">
        <v>69</v>
      </c>
      <c r="B712" t="s">
        <v>2865</v>
      </c>
      <c r="C712" t="s">
        <v>3592</v>
      </c>
      <c r="D712" t="s">
        <v>168</v>
      </c>
      <c r="E712">
        <v>0</v>
      </c>
      <c r="F712">
        <v>90</v>
      </c>
      <c r="G712">
        <v>0</v>
      </c>
      <c r="H712">
        <v>0</v>
      </c>
      <c r="I712" t="s">
        <v>169</v>
      </c>
      <c r="J712">
        <v>210852095</v>
      </c>
      <c r="K712" t="s">
        <v>3595</v>
      </c>
      <c r="L712" t="s">
        <v>3591</v>
      </c>
      <c r="M712" t="s">
        <v>3587</v>
      </c>
      <c r="N712">
        <v>56</v>
      </c>
      <c r="O712" t="s">
        <v>66</v>
      </c>
      <c r="P712">
        <v>150</v>
      </c>
      <c r="Q712" t="s">
        <v>67</v>
      </c>
      <c r="R712">
        <v>300</v>
      </c>
      <c r="S712" t="s">
        <v>67</v>
      </c>
      <c r="T712">
        <v>1</v>
      </c>
      <c r="U712">
        <v>28</v>
      </c>
      <c r="V712">
        <v>62</v>
      </c>
      <c r="W712">
        <v>512</v>
      </c>
      <c r="X712">
        <v>2284</v>
      </c>
      <c r="Y712" t="s">
        <v>68</v>
      </c>
      <c r="AC712">
        <v>12129</v>
      </c>
      <c r="AD712">
        <v>14336</v>
      </c>
      <c r="AE712">
        <v>0</v>
      </c>
      <c r="AF712">
        <v>14336</v>
      </c>
      <c r="AG712">
        <v>0</v>
      </c>
      <c r="AH712">
        <v>14336</v>
      </c>
      <c r="AI712">
        <v>0</v>
      </c>
      <c r="AJ712">
        <v>0</v>
      </c>
      <c r="AK712">
        <v>12902</v>
      </c>
      <c r="AL712">
        <v>1434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 t="s">
        <v>1038</v>
      </c>
      <c r="AT712">
        <v>606829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</row>
    <row r="713" spans="1:59" x14ac:dyDescent="0.25">
      <c r="A713" t="s">
        <v>69</v>
      </c>
      <c r="B713" t="s">
        <v>2865</v>
      </c>
      <c r="C713" t="s">
        <v>3592</v>
      </c>
      <c r="D713" t="s">
        <v>168</v>
      </c>
      <c r="E713">
        <v>0</v>
      </c>
      <c r="F713">
        <v>90</v>
      </c>
      <c r="G713">
        <v>0</v>
      </c>
      <c r="H713">
        <v>0</v>
      </c>
      <c r="I713" t="s">
        <v>169</v>
      </c>
      <c r="J713">
        <v>210493914</v>
      </c>
      <c r="K713" t="s">
        <v>3596</v>
      </c>
      <c r="L713" t="s">
        <v>208</v>
      </c>
      <c r="M713" t="s">
        <v>3587</v>
      </c>
      <c r="N713">
        <v>56</v>
      </c>
      <c r="O713" t="s">
        <v>66</v>
      </c>
      <c r="P713">
        <v>150</v>
      </c>
      <c r="Q713" t="s">
        <v>67</v>
      </c>
      <c r="R713">
        <v>300</v>
      </c>
      <c r="S713" t="s">
        <v>67</v>
      </c>
      <c r="T713">
        <v>1</v>
      </c>
      <c r="U713">
        <v>28</v>
      </c>
      <c r="V713">
        <v>1265</v>
      </c>
      <c r="W713">
        <v>1136.5</v>
      </c>
      <c r="X713">
        <v>2284</v>
      </c>
      <c r="Y713" t="s">
        <v>68</v>
      </c>
      <c r="AC713">
        <v>28081</v>
      </c>
      <c r="AD713">
        <v>31822</v>
      </c>
      <c r="AE713">
        <v>0</v>
      </c>
      <c r="AF713">
        <v>31822</v>
      </c>
      <c r="AG713">
        <v>0</v>
      </c>
      <c r="AH713">
        <v>31822</v>
      </c>
      <c r="AI713">
        <v>0</v>
      </c>
      <c r="AJ713">
        <v>0</v>
      </c>
      <c r="AK713">
        <v>28640</v>
      </c>
      <c r="AL713">
        <v>3182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 t="s">
        <v>3564</v>
      </c>
      <c r="AT713">
        <v>606829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</row>
    <row r="714" spans="1:59" x14ac:dyDescent="0.25">
      <c r="A714" t="s">
        <v>69</v>
      </c>
      <c r="B714" t="s">
        <v>2865</v>
      </c>
      <c r="C714" t="s">
        <v>3597</v>
      </c>
      <c r="D714" t="s">
        <v>168</v>
      </c>
      <c r="E714">
        <v>0</v>
      </c>
      <c r="F714">
        <v>90</v>
      </c>
      <c r="G714">
        <v>0</v>
      </c>
      <c r="H714">
        <v>0</v>
      </c>
      <c r="I714" t="s">
        <v>169</v>
      </c>
      <c r="J714">
        <v>210830750</v>
      </c>
      <c r="K714" t="s">
        <v>3598</v>
      </c>
      <c r="L714" t="s">
        <v>208</v>
      </c>
      <c r="M714" t="s">
        <v>3587</v>
      </c>
      <c r="N714">
        <v>56</v>
      </c>
      <c r="O714" t="s">
        <v>66</v>
      </c>
      <c r="P714">
        <v>200</v>
      </c>
      <c r="Q714" t="s">
        <v>67</v>
      </c>
      <c r="R714">
        <v>300</v>
      </c>
      <c r="S714" t="s">
        <v>67</v>
      </c>
      <c r="T714">
        <v>1</v>
      </c>
      <c r="U714">
        <v>37.33</v>
      </c>
      <c r="V714">
        <v>3178</v>
      </c>
      <c r="W714">
        <v>555.55999999999995</v>
      </c>
      <c r="X714">
        <v>2287</v>
      </c>
      <c r="Y714" t="s">
        <v>68</v>
      </c>
      <c r="AC714">
        <v>17972</v>
      </c>
      <c r="AD714">
        <v>20741</v>
      </c>
      <c r="AE714">
        <v>0</v>
      </c>
      <c r="AF714">
        <v>20741</v>
      </c>
      <c r="AG714">
        <v>0</v>
      </c>
      <c r="AH714">
        <v>20741</v>
      </c>
      <c r="AI714">
        <v>0</v>
      </c>
      <c r="AJ714">
        <v>0</v>
      </c>
      <c r="AK714">
        <v>18667</v>
      </c>
      <c r="AL714">
        <v>2074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 t="s">
        <v>74</v>
      </c>
      <c r="AT714">
        <v>606828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2</v>
      </c>
    </row>
    <row r="715" spans="1:59" x14ac:dyDescent="0.25">
      <c r="A715" t="s">
        <v>69</v>
      </c>
      <c r="B715" t="s">
        <v>2865</v>
      </c>
      <c r="C715" t="s">
        <v>3597</v>
      </c>
      <c r="D715" t="s">
        <v>168</v>
      </c>
      <c r="E715">
        <v>0</v>
      </c>
      <c r="F715">
        <v>90</v>
      </c>
      <c r="G715">
        <v>0</v>
      </c>
      <c r="H715">
        <v>0</v>
      </c>
      <c r="I715" t="s">
        <v>169</v>
      </c>
      <c r="J715">
        <v>210832914</v>
      </c>
      <c r="K715" t="s">
        <v>3599</v>
      </c>
      <c r="L715" t="s">
        <v>208</v>
      </c>
      <c r="M715" t="s">
        <v>3587</v>
      </c>
      <c r="N715">
        <v>56</v>
      </c>
      <c r="O715" t="s">
        <v>66</v>
      </c>
      <c r="P715">
        <v>200</v>
      </c>
      <c r="Q715" t="s">
        <v>67</v>
      </c>
      <c r="R715">
        <v>300</v>
      </c>
      <c r="S715" t="s">
        <v>67</v>
      </c>
      <c r="T715">
        <v>1</v>
      </c>
      <c r="U715">
        <v>37.33</v>
      </c>
      <c r="V715">
        <v>583</v>
      </c>
      <c r="W715">
        <v>555.55999999999995</v>
      </c>
      <c r="X715">
        <v>2287</v>
      </c>
      <c r="Y715" t="s">
        <v>68</v>
      </c>
      <c r="AC715">
        <v>17972</v>
      </c>
      <c r="AD715">
        <v>20741</v>
      </c>
      <c r="AE715">
        <v>0</v>
      </c>
      <c r="AF715">
        <v>20741</v>
      </c>
      <c r="AG715">
        <v>0</v>
      </c>
      <c r="AH715">
        <v>20741</v>
      </c>
      <c r="AI715">
        <v>0</v>
      </c>
      <c r="AJ715">
        <v>0</v>
      </c>
      <c r="AK715">
        <v>18667</v>
      </c>
      <c r="AL715">
        <v>2074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 t="s">
        <v>98</v>
      </c>
      <c r="AT715">
        <v>606828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2</v>
      </c>
    </row>
    <row r="716" spans="1:59" x14ac:dyDescent="0.25">
      <c r="A716" t="s">
        <v>69</v>
      </c>
      <c r="B716" t="s">
        <v>2865</v>
      </c>
      <c r="C716" t="s">
        <v>3597</v>
      </c>
      <c r="D716" t="s">
        <v>168</v>
      </c>
      <c r="E716">
        <v>0</v>
      </c>
      <c r="F716">
        <v>90</v>
      </c>
      <c r="G716">
        <v>0</v>
      </c>
      <c r="H716">
        <v>0</v>
      </c>
      <c r="I716" t="s">
        <v>169</v>
      </c>
      <c r="J716">
        <v>210839110</v>
      </c>
      <c r="K716" t="s">
        <v>3600</v>
      </c>
      <c r="L716" t="s">
        <v>3590</v>
      </c>
      <c r="M716" t="s">
        <v>3587</v>
      </c>
      <c r="N716">
        <v>56</v>
      </c>
      <c r="O716" t="s">
        <v>66</v>
      </c>
      <c r="P716">
        <v>200</v>
      </c>
      <c r="Q716" t="s">
        <v>67</v>
      </c>
      <c r="R716">
        <v>300</v>
      </c>
      <c r="S716" t="s">
        <v>67</v>
      </c>
      <c r="T716">
        <v>1</v>
      </c>
      <c r="U716">
        <v>37.33</v>
      </c>
      <c r="V716">
        <v>192</v>
      </c>
      <c r="W716">
        <v>502.74</v>
      </c>
      <c r="X716">
        <v>2287</v>
      </c>
      <c r="Y716" t="s">
        <v>68</v>
      </c>
      <c r="AC716">
        <v>16173</v>
      </c>
      <c r="AD716">
        <v>18769</v>
      </c>
      <c r="AE716">
        <v>0</v>
      </c>
      <c r="AF716">
        <v>18769</v>
      </c>
      <c r="AG716">
        <v>0</v>
      </c>
      <c r="AH716">
        <v>18769</v>
      </c>
      <c r="AI716">
        <v>0</v>
      </c>
      <c r="AJ716">
        <v>0</v>
      </c>
      <c r="AK716">
        <v>16892</v>
      </c>
      <c r="AL716">
        <v>1877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 t="s">
        <v>1038</v>
      </c>
      <c r="AT716">
        <v>606828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2</v>
      </c>
    </row>
    <row r="717" spans="1:59" x14ac:dyDescent="0.25">
      <c r="A717" t="s">
        <v>69</v>
      </c>
      <c r="B717" t="s">
        <v>2865</v>
      </c>
      <c r="C717" t="s">
        <v>3597</v>
      </c>
      <c r="D717" t="s">
        <v>168</v>
      </c>
      <c r="E717">
        <v>0</v>
      </c>
      <c r="F717">
        <v>90</v>
      </c>
      <c r="G717">
        <v>0</v>
      </c>
      <c r="H717">
        <v>0</v>
      </c>
      <c r="I717" t="s">
        <v>169</v>
      </c>
      <c r="J717">
        <v>210852100</v>
      </c>
      <c r="K717" t="s">
        <v>3600</v>
      </c>
      <c r="L717" t="s">
        <v>3591</v>
      </c>
      <c r="M717" t="s">
        <v>3587</v>
      </c>
      <c r="N717">
        <v>56</v>
      </c>
      <c r="O717" t="s">
        <v>66</v>
      </c>
      <c r="P717">
        <v>200</v>
      </c>
      <c r="Q717" t="s">
        <v>67</v>
      </c>
      <c r="R717">
        <v>300</v>
      </c>
      <c r="S717" t="s">
        <v>67</v>
      </c>
      <c r="T717">
        <v>1</v>
      </c>
      <c r="U717">
        <v>37.33</v>
      </c>
      <c r="V717">
        <v>45</v>
      </c>
      <c r="W717">
        <v>502.74</v>
      </c>
      <c r="X717">
        <v>2287</v>
      </c>
      <c r="Y717" t="s">
        <v>68</v>
      </c>
      <c r="AC717">
        <v>16173</v>
      </c>
      <c r="AD717">
        <v>18769</v>
      </c>
      <c r="AE717">
        <v>0</v>
      </c>
      <c r="AF717">
        <v>18769</v>
      </c>
      <c r="AG717">
        <v>0</v>
      </c>
      <c r="AH717">
        <v>18769</v>
      </c>
      <c r="AI717">
        <v>0</v>
      </c>
      <c r="AJ717">
        <v>0</v>
      </c>
      <c r="AK717">
        <v>16892</v>
      </c>
      <c r="AL717">
        <v>1877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 t="s">
        <v>1038</v>
      </c>
      <c r="AT717">
        <v>606828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2</v>
      </c>
    </row>
    <row r="718" spans="1:59" x14ac:dyDescent="0.25">
      <c r="A718" t="s">
        <v>69</v>
      </c>
      <c r="B718" t="s">
        <v>2865</v>
      </c>
      <c r="C718" t="s">
        <v>3601</v>
      </c>
      <c r="D718" t="s">
        <v>168</v>
      </c>
      <c r="E718">
        <v>0</v>
      </c>
      <c r="F718">
        <v>90</v>
      </c>
      <c r="G718">
        <v>0</v>
      </c>
      <c r="H718">
        <v>0</v>
      </c>
      <c r="I718" t="s">
        <v>169</v>
      </c>
      <c r="J718">
        <v>210830784</v>
      </c>
      <c r="K718" t="s">
        <v>3602</v>
      </c>
      <c r="L718" t="s">
        <v>181</v>
      </c>
      <c r="M718" t="s">
        <v>3587</v>
      </c>
      <c r="N718">
        <v>14</v>
      </c>
      <c r="O718" t="s">
        <v>66</v>
      </c>
      <c r="P718">
        <v>50</v>
      </c>
      <c r="Q718" t="s">
        <v>67</v>
      </c>
      <c r="R718">
        <v>300</v>
      </c>
      <c r="S718" t="s">
        <v>67</v>
      </c>
      <c r="T718">
        <v>1</v>
      </c>
      <c r="U718">
        <v>2.33</v>
      </c>
      <c r="V718">
        <v>3623</v>
      </c>
      <c r="W718">
        <v>816</v>
      </c>
      <c r="X718">
        <v>2278</v>
      </c>
      <c r="Y718" t="s">
        <v>68</v>
      </c>
      <c r="AC718">
        <v>1404</v>
      </c>
      <c r="AD718">
        <v>1904</v>
      </c>
      <c r="AE718">
        <v>0</v>
      </c>
      <c r="AF718">
        <v>1904</v>
      </c>
      <c r="AG718">
        <v>0</v>
      </c>
      <c r="AH718">
        <v>1904</v>
      </c>
      <c r="AI718">
        <v>0</v>
      </c>
      <c r="AJ718">
        <v>0</v>
      </c>
      <c r="AK718">
        <v>1714</v>
      </c>
      <c r="AL718">
        <v>190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 t="s">
        <v>74</v>
      </c>
      <c r="AT718">
        <v>606830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</row>
    <row r="719" spans="1:59" x14ac:dyDescent="0.25">
      <c r="A719" t="s">
        <v>69</v>
      </c>
      <c r="B719" t="s">
        <v>2865</v>
      </c>
      <c r="C719" t="s">
        <v>3601</v>
      </c>
      <c r="D719" t="s">
        <v>168</v>
      </c>
      <c r="E719">
        <v>0</v>
      </c>
      <c r="F719">
        <v>90</v>
      </c>
      <c r="G719">
        <v>0</v>
      </c>
      <c r="H719">
        <v>0</v>
      </c>
      <c r="I719" t="s">
        <v>169</v>
      </c>
      <c r="J719">
        <v>210832859</v>
      </c>
      <c r="K719" t="s">
        <v>3603</v>
      </c>
      <c r="L719" t="s">
        <v>181</v>
      </c>
      <c r="M719" t="s">
        <v>3587</v>
      </c>
      <c r="N719">
        <v>14</v>
      </c>
      <c r="O719" t="s">
        <v>66</v>
      </c>
      <c r="P719">
        <v>50</v>
      </c>
      <c r="Q719" t="s">
        <v>67</v>
      </c>
      <c r="R719">
        <v>300</v>
      </c>
      <c r="S719" t="s">
        <v>67</v>
      </c>
      <c r="T719">
        <v>1</v>
      </c>
      <c r="U719">
        <v>2.33</v>
      </c>
      <c r="V719">
        <v>494</v>
      </c>
      <c r="W719">
        <v>657.43</v>
      </c>
      <c r="X719">
        <v>2278</v>
      </c>
      <c r="Y719" t="s">
        <v>68</v>
      </c>
      <c r="AC719">
        <v>1123</v>
      </c>
      <c r="AD719">
        <v>1534</v>
      </c>
      <c r="AE719">
        <v>0</v>
      </c>
      <c r="AF719">
        <v>1534</v>
      </c>
      <c r="AG719">
        <v>0</v>
      </c>
      <c r="AH719">
        <v>1534</v>
      </c>
      <c r="AI719">
        <v>0</v>
      </c>
      <c r="AJ719">
        <v>0</v>
      </c>
      <c r="AK719">
        <v>1381</v>
      </c>
      <c r="AL719">
        <v>153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 t="s">
        <v>98</v>
      </c>
      <c r="AT719">
        <v>606830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</row>
    <row r="720" spans="1:59" x14ac:dyDescent="0.25">
      <c r="A720" t="s">
        <v>69</v>
      </c>
      <c r="B720" t="s">
        <v>2865</v>
      </c>
      <c r="C720" t="s">
        <v>3601</v>
      </c>
      <c r="D720" t="s">
        <v>168</v>
      </c>
      <c r="E720">
        <v>0</v>
      </c>
      <c r="F720">
        <v>90</v>
      </c>
      <c r="G720">
        <v>0</v>
      </c>
      <c r="H720">
        <v>0</v>
      </c>
      <c r="I720" t="s">
        <v>169</v>
      </c>
      <c r="J720">
        <v>210839089</v>
      </c>
      <c r="K720" t="s">
        <v>3604</v>
      </c>
      <c r="L720" t="s">
        <v>3605</v>
      </c>
      <c r="M720" t="s">
        <v>3587</v>
      </c>
      <c r="N720">
        <v>14</v>
      </c>
      <c r="O720" t="s">
        <v>66</v>
      </c>
      <c r="P720">
        <v>50</v>
      </c>
      <c r="Q720" t="s">
        <v>67</v>
      </c>
      <c r="R720">
        <v>300</v>
      </c>
      <c r="S720" t="s">
        <v>67</v>
      </c>
      <c r="T720">
        <v>1</v>
      </c>
      <c r="U720">
        <v>2.33</v>
      </c>
      <c r="V720">
        <v>487</v>
      </c>
      <c r="W720">
        <v>594.42999999999995</v>
      </c>
      <c r="X720">
        <v>2278</v>
      </c>
      <c r="Y720" t="s">
        <v>68</v>
      </c>
      <c r="AC720">
        <v>1009</v>
      </c>
      <c r="AD720">
        <v>1387</v>
      </c>
      <c r="AE720">
        <v>0</v>
      </c>
      <c r="AF720">
        <v>1387</v>
      </c>
      <c r="AG720">
        <v>0</v>
      </c>
      <c r="AH720">
        <v>1387</v>
      </c>
      <c r="AI720">
        <v>0</v>
      </c>
      <c r="AJ720">
        <v>0</v>
      </c>
      <c r="AK720">
        <v>1248</v>
      </c>
      <c r="AL720">
        <v>139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 t="s">
        <v>1038</v>
      </c>
      <c r="AT720">
        <v>606830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</row>
    <row r="721" spans="1:59" x14ac:dyDescent="0.25">
      <c r="A721" t="s">
        <v>69</v>
      </c>
      <c r="B721" t="s">
        <v>2865</v>
      </c>
      <c r="C721" t="s">
        <v>3601</v>
      </c>
      <c r="D721" t="s">
        <v>168</v>
      </c>
      <c r="E721">
        <v>0</v>
      </c>
      <c r="F721">
        <v>90</v>
      </c>
      <c r="G721">
        <v>0</v>
      </c>
      <c r="H721">
        <v>0</v>
      </c>
      <c r="I721" t="s">
        <v>169</v>
      </c>
      <c r="J721">
        <v>210852079</v>
      </c>
      <c r="K721" t="s">
        <v>3604</v>
      </c>
      <c r="L721" t="s">
        <v>3606</v>
      </c>
      <c r="M721" t="s">
        <v>3587</v>
      </c>
      <c r="N721">
        <v>14</v>
      </c>
      <c r="O721" t="s">
        <v>66</v>
      </c>
      <c r="P721">
        <v>50</v>
      </c>
      <c r="Q721" t="s">
        <v>67</v>
      </c>
      <c r="R721">
        <v>300</v>
      </c>
      <c r="S721" t="s">
        <v>67</v>
      </c>
      <c r="T721">
        <v>1</v>
      </c>
      <c r="U721">
        <v>2.33</v>
      </c>
      <c r="V721">
        <v>12</v>
      </c>
      <c r="W721">
        <v>594.42999999999995</v>
      </c>
      <c r="X721">
        <v>2278</v>
      </c>
      <c r="Y721" t="s">
        <v>68</v>
      </c>
      <c r="AC721">
        <v>1009</v>
      </c>
      <c r="AD721">
        <v>1387</v>
      </c>
      <c r="AE721">
        <v>0</v>
      </c>
      <c r="AF721">
        <v>1387</v>
      </c>
      <c r="AG721">
        <v>0</v>
      </c>
      <c r="AH721">
        <v>1387</v>
      </c>
      <c r="AI721">
        <v>0</v>
      </c>
      <c r="AJ721">
        <v>0</v>
      </c>
      <c r="AK721">
        <v>1248</v>
      </c>
      <c r="AL721">
        <v>139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 t="s">
        <v>1038</v>
      </c>
      <c r="AT721">
        <v>606830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</row>
    <row r="722" spans="1:59" x14ac:dyDescent="0.25">
      <c r="A722" t="s">
        <v>69</v>
      </c>
      <c r="B722" t="s">
        <v>2865</v>
      </c>
      <c r="C722" t="s">
        <v>3601</v>
      </c>
      <c r="D722" t="s">
        <v>168</v>
      </c>
      <c r="E722">
        <v>0</v>
      </c>
      <c r="F722">
        <v>90</v>
      </c>
      <c r="G722">
        <v>0</v>
      </c>
      <c r="H722">
        <v>0</v>
      </c>
      <c r="I722" t="s">
        <v>169</v>
      </c>
      <c r="J722">
        <v>210490241</v>
      </c>
      <c r="K722" t="s">
        <v>3607</v>
      </c>
      <c r="L722" t="s">
        <v>181</v>
      </c>
      <c r="M722" t="s">
        <v>3587</v>
      </c>
      <c r="N722">
        <v>14</v>
      </c>
      <c r="O722" t="s">
        <v>66</v>
      </c>
      <c r="P722">
        <v>50</v>
      </c>
      <c r="Q722" t="s">
        <v>67</v>
      </c>
      <c r="R722">
        <v>300</v>
      </c>
      <c r="S722" t="s">
        <v>67</v>
      </c>
      <c r="T722">
        <v>1</v>
      </c>
      <c r="U722">
        <v>2.33</v>
      </c>
      <c r="V722">
        <v>4575</v>
      </c>
      <c r="W722">
        <v>1319.57</v>
      </c>
      <c r="X722">
        <v>2278</v>
      </c>
      <c r="Y722" t="s">
        <v>68</v>
      </c>
      <c r="AC722">
        <v>2340</v>
      </c>
      <c r="AD722">
        <v>3079</v>
      </c>
      <c r="AE722">
        <v>0</v>
      </c>
      <c r="AF722">
        <v>3079</v>
      </c>
      <c r="AG722">
        <v>0</v>
      </c>
      <c r="AH722">
        <v>3079</v>
      </c>
      <c r="AI722">
        <v>0</v>
      </c>
      <c r="AJ722">
        <v>0</v>
      </c>
      <c r="AK722">
        <v>2771</v>
      </c>
      <c r="AL722">
        <v>308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 t="s">
        <v>3564</v>
      </c>
      <c r="AT722">
        <v>606830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</row>
    <row r="723" spans="1:59" x14ac:dyDescent="0.25">
      <c r="A723" t="s">
        <v>69</v>
      </c>
      <c r="B723" t="s">
        <v>2865</v>
      </c>
      <c r="C723" t="s">
        <v>3608</v>
      </c>
      <c r="D723" t="s">
        <v>168</v>
      </c>
      <c r="E723">
        <v>25</v>
      </c>
      <c r="F723">
        <v>90</v>
      </c>
      <c r="G723">
        <v>0</v>
      </c>
      <c r="H723">
        <v>0</v>
      </c>
      <c r="I723" t="s">
        <v>169</v>
      </c>
      <c r="J723">
        <v>210049951</v>
      </c>
      <c r="K723" t="s">
        <v>3609</v>
      </c>
      <c r="L723" t="s">
        <v>536</v>
      </c>
      <c r="M723" t="s">
        <v>2762</v>
      </c>
      <c r="N723">
        <v>100</v>
      </c>
      <c r="O723" t="s">
        <v>66</v>
      </c>
      <c r="P723">
        <v>100</v>
      </c>
      <c r="Q723" t="s">
        <v>67</v>
      </c>
      <c r="R723">
        <v>0.6</v>
      </c>
      <c r="S723" t="s">
        <v>164</v>
      </c>
      <c r="T723">
        <v>1000</v>
      </c>
      <c r="U723">
        <v>16.670000000000002</v>
      </c>
      <c r="V723">
        <v>4096</v>
      </c>
      <c r="W723">
        <v>238.5</v>
      </c>
      <c r="X723">
        <v>-1</v>
      </c>
      <c r="Y723" t="s">
        <v>68</v>
      </c>
      <c r="AC723">
        <v>3022</v>
      </c>
      <c r="AD723">
        <v>3975</v>
      </c>
      <c r="AE723">
        <v>0</v>
      </c>
      <c r="AF723">
        <v>3975</v>
      </c>
      <c r="AG723">
        <v>994</v>
      </c>
      <c r="AH723">
        <v>2981</v>
      </c>
      <c r="AI723">
        <v>0</v>
      </c>
      <c r="AJ723">
        <v>0</v>
      </c>
      <c r="AK723">
        <v>3578</v>
      </c>
      <c r="AL723">
        <v>397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 t="s">
        <v>1000</v>
      </c>
      <c r="AT723">
        <v>606546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</row>
    <row r="724" spans="1:59" x14ac:dyDescent="0.25">
      <c r="A724" t="s">
        <v>69</v>
      </c>
      <c r="B724" t="s">
        <v>2865</v>
      </c>
      <c r="C724" t="s">
        <v>3608</v>
      </c>
      <c r="D724" t="s">
        <v>168</v>
      </c>
      <c r="E724">
        <v>25</v>
      </c>
      <c r="F724">
        <v>90</v>
      </c>
      <c r="G724">
        <v>0</v>
      </c>
      <c r="H724">
        <v>0</v>
      </c>
      <c r="I724" t="s">
        <v>169</v>
      </c>
      <c r="J724">
        <v>210019011</v>
      </c>
      <c r="K724" t="s">
        <v>3610</v>
      </c>
      <c r="L724" t="s">
        <v>536</v>
      </c>
      <c r="M724" t="s">
        <v>2762</v>
      </c>
      <c r="N724">
        <v>100</v>
      </c>
      <c r="O724" t="s">
        <v>66</v>
      </c>
      <c r="P724">
        <v>100</v>
      </c>
      <c r="Q724" t="s">
        <v>67</v>
      </c>
      <c r="R724">
        <v>0.6</v>
      </c>
      <c r="S724" t="s">
        <v>164</v>
      </c>
      <c r="T724">
        <v>1000</v>
      </c>
      <c r="U724">
        <v>16.670000000000002</v>
      </c>
      <c r="V724">
        <v>2855</v>
      </c>
      <c r="W724">
        <v>238.5</v>
      </c>
      <c r="X724">
        <v>-1</v>
      </c>
      <c r="Y724" t="s">
        <v>68</v>
      </c>
      <c r="AC724">
        <v>3022</v>
      </c>
      <c r="AD724">
        <v>3975</v>
      </c>
      <c r="AE724">
        <v>0</v>
      </c>
      <c r="AF724">
        <v>3975</v>
      </c>
      <c r="AG724">
        <v>994</v>
      </c>
      <c r="AH724">
        <v>2981</v>
      </c>
      <c r="AI724">
        <v>0</v>
      </c>
      <c r="AJ724">
        <v>0</v>
      </c>
      <c r="AK724">
        <v>3578</v>
      </c>
      <c r="AL724">
        <v>397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 t="s">
        <v>1000</v>
      </c>
      <c r="AT724">
        <v>606546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</row>
    <row r="725" spans="1:59" x14ac:dyDescent="0.25">
      <c r="A725" t="s">
        <v>59</v>
      </c>
      <c r="B725" t="s">
        <v>2865</v>
      </c>
      <c r="C725" t="s">
        <v>3611</v>
      </c>
      <c r="D725" t="s">
        <v>168</v>
      </c>
      <c r="E725">
        <v>0</v>
      </c>
      <c r="F725">
        <v>90</v>
      </c>
      <c r="G725">
        <v>0</v>
      </c>
      <c r="H725">
        <v>0</v>
      </c>
      <c r="I725" t="s">
        <v>169</v>
      </c>
      <c r="J725">
        <v>210699439</v>
      </c>
      <c r="K725" t="s">
        <v>3612</v>
      </c>
      <c r="L725" t="s">
        <v>1295</v>
      </c>
      <c r="M725" t="s">
        <v>3613</v>
      </c>
      <c r="N725">
        <v>100</v>
      </c>
      <c r="O725" t="s">
        <v>66</v>
      </c>
      <c r="P725">
        <v>100</v>
      </c>
      <c r="Q725" t="s">
        <v>67</v>
      </c>
      <c r="R725">
        <v>450</v>
      </c>
      <c r="S725" t="s">
        <v>67</v>
      </c>
      <c r="T725">
        <v>1</v>
      </c>
      <c r="U725">
        <v>22.22</v>
      </c>
      <c r="V725">
        <v>7185</v>
      </c>
      <c r="W725">
        <v>514.4</v>
      </c>
      <c r="X725">
        <v>1110</v>
      </c>
      <c r="Y725" t="s">
        <v>68</v>
      </c>
      <c r="AB725" t="s">
        <v>59</v>
      </c>
      <c r="AC725">
        <v>9480</v>
      </c>
      <c r="AD725">
        <v>11431</v>
      </c>
      <c r="AE725">
        <v>0</v>
      </c>
      <c r="AF725">
        <v>11431</v>
      </c>
      <c r="AG725">
        <v>0</v>
      </c>
      <c r="AH725">
        <v>11431</v>
      </c>
      <c r="AI725">
        <v>0</v>
      </c>
      <c r="AJ725">
        <v>0</v>
      </c>
      <c r="AK725">
        <v>10288</v>
      </c>
      <c r="AL725">
        <v>1143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 t="s">
        <v>92</v>
      </c>
      <c r="AT725">
        <v>606701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 t="s">
        <v>71</v>
      </c>
    </row>
    <row r="726" spans="1:59" x14ac:dyDescent="0.25">
      <c r="A726" t="s">
        <v>59</v>
      </c>
      <c r="B726" t="s">
        <v>2865</v>
      </c>
      <c r="C726" t="s">
        <v>3611</v>
      </c>
      <c r="D726" t="s">
        <v>168</v>
      </c>
      <c r="E726">
        <v>0</v>
      </c>
      <c r="F726">
        <v>90</v>
      </c>
      <c r="G726">
        <v>0</v>
      </c>
      <c r="H726">
        <v>0</v>
      </c>
      <c r="I726" t="s">
        <v>169</v>
      </c>
      <c r="J726">
        <v>210697982</v>
      </c>
      <c r="K726" t="s">
        <v>3614</v>
      </c>
      <c r="L726" t="s">
        <v>1295</v>
      </c>
      <c r="M726" t="s">
        <v>3613</v>
      </c>
      <c r="N726">
        <v>100</v>
      </c>
      <c r="O726" t="s">
        <v>66</v>
      </c>
      <c r="P726">
        <v>100</v>
      </c>
      <c r="Q726" t="s">
        <v>67</v>
      </c>
      <c r="R726">
        <v>450</v>
      </c>
      <c r="S726" t="s">
        <v>67</v>
      </c>
      <c r="T726">
        <v>1</v>
      </c>
      <c r="U726">
        <v>22.22</v>
      </c>
      <c r="V726">
        <v>673</v>
      </c>
      <c r="W726">
        <v>514.4</v>
      </c>
      <c r="X726">
        <v>1110</v>
      </c>
      <c r="Y726" t="s">
        <v>68</v>
      </c>
      <c r="AB726" t="s">
        <v>59</v>
      </c>
      <c r="AC726">
        <v>9480</v>
      </c>
      <c r="AD726">
        <v>11431</v>
      </c>
      <c r="AE726">
        <v>0</v>
      </c>
      <c r="AF726">
        <v>11431</v>
      </c>
      <c r="AG726">
        <v>0</v>
      </c>
      <c r="AH726">
        <v>11431</v>
      </c>
      <c r="AI726">
        <v>0</v>
      </c>
      <c r="AJ726">
        <v>0</v>
      </c>
      <c r="AK726">
        <v>10288</v>
      </c>
      <c r="AL726">
        <v>1143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 t="s">
        <v>98</v>
      </c>
      <c r="AT726">
        <v>606701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 t="s">
        <v>71</v>
      </c>
    </row>
    <row r="727" spans="1:59" x14ac:dyDescent="0.25">
      <c r="A727" t="s">
        <v>59</v>
      </c>
      <c r="B727" t="s">
        <v>2865</v>
      </c>
      <c r="C727" t="s">
        <v>3611</v>
      </c>
      <c r="D727" t="s">
        <v>168</v>
      </c>
      <c r="E727">
        <v>0</v>
      </c>
      <c r="F727">
        <v>90</v>
      </c>
      <c r="G727">
        <v>0</v>
      </c>
      <c r="H727">
        <v>0</v>
      </c>
      <c r="I727" t="s">
        <v>169</v>
      </c>
      <c r="J727">
        <v>210698564</v>
      </c>
      <c r="K727" t="s">
        <v>3615</v>
      </c>
      <c r="L727" t="s">
        <v>1295</v>
      </c>
      <c r="M727" t="s">
        <v>3613</v>
      </c>
      <c r="N727">
        <v>100</v>
      </c>
      <c r="O727" t="s">
        <v>66</v>
      </c>
      <c r="P727">
        <v>100</v>
      </c>
      <c r="Q727" t="s">
        <v>67</v>
      </c>
      <c r="R727">
        <v>450</v>
      </c>
      <c r="S727" t="s">
        <v>67</v>
      </c>
      <c r="T727">
        <v>1</v>
      </c>
      <c r="U727">
        <v>22.22</v>
      </c>
      <c r="V727">
        <v>216</v>
      </c>
      <c r="W727">
        <v>514.4</v>
      </c>
      <c r="X727">
        <v>1110</v>
      </c>
      <c r="Y727" t="s">
        <v>68</v>
      </c>
      <c r="AB727" t="s">
        <v>59</v>
      </c>
      <c r="AC727">
        <v>9480</v>
      </c>
      <c r="AD727">
        <v>11431</v>
      </c>
      <c r="AE727">
        <v>0</v>
      </c>
      <c r="AF727">
        <v>11431</v>
      </c>
      <c r="AG727">
        <v>0</v>
      </c>
      <c r="AH727">
        <v>11431</v>
      </c>
      <c r="AI727">
        <v>0</v>
      </c>
      <c r="AJ727">
        <v>0</v>
      </c>
      <c r="AK727">
        <v>10288</v>
      </c>
      <c r="AL727">
        <v>1143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 t="s">
        <v>98</v>
      </c>
      <c r="AT727">
        <v>606701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 t="s">
        <v>71</v>
      </c>
    </row>
    <row r="728" spans="1:59" x14ac:dyDescent="0.25">
      <c r="A728" t="s">
        <v>59</v>
      </c>
      <c r="B728" t="s">
        <v>2865</v>
      </c>
      <c r="C728" t="s">
        <v>3611</v>
      </c>
      <c r="D728" t="s">
        <v>168</v>
      </c>
      <c r="E728">
        <v>0</v>
      </c>
      <c r="F728">
        <v>90</v>
      </c>
      <c r="G728">
        <v>0</v>
      </c>
      <c r="H728">
        <v>0</v>
      </c>
      <c r="I728" t="s">
        <v>169</v>
      </c>
      <c r="J728">
        <v>210707656</v>
      </c>
      <c r="K728" t="s">
        <v>3616</v>
      </c>
      <c r="L728" t="s">
        <v>1295</v>
      </c>
      <c r="M728" t="s">
        <v>3613</v>
      </c>
      <c r="N728">
        <v>100</v>
      </c>
      <c r="O728" t="s">
        <v>66</v>
      </c>
      <c r="P728">
        <v>100</v>
      </c>
      <c r="Q728" t="s">
        <v>67</v>
      </c>
      <c r="R728">
        <v>450</v>
      </c>
      <c r="S728" t="s">
        <v>67</v>
      </c>
      <c r="T728">
        <v>1</v>
      </c>
      <c r="U728">
        <v>22.22</v>
      </c>
      <c r="V728">
        <v>129</v>
      </c>
      <c r="W728">
        <v>514.66999999999996</v>
      </c>
      <c r="X728">
        <v>1110</v>
      </c>
      <c r="Y728" t="s">
        <v>68</v>
      </c>
      <c r="AB728" t="s">
        <v>59</v>
      </c>
      <c r="AC728">
        <v>9485</v>
      </c>
      <c r="AD728">
        <v>11437</v>
      </c>
      <c r="AE728">
        <v>0</v>
      </c>
      <c r="AF728">
        <v>11437</v>
      </c>
      <c r="AG728">
        <v>0</v>
      </c>
      <c r="AH728">
        <v>11437</v>
      </c>
      <c r="AI728">
        <v>0</v>
      </c>
      <c r="AJ728">
        <v>0</v>
      </c>
      <c r="AK728">
        <v>10293</v>
      </c>
      <c r="AL728">
        <v>1144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 t="s">
        <v>1257</v>
      </c>
      <c r="AT728">
        <v>606701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 t="s">
        <v>71</v>
      </c>
    </row>
    <row r="729" spans="1:59" x14ac:dyDescent="0.25">
      <c r="A729" t="s">
        <v>59</v>
      </c>
      <c r="B729" t="s">
        <v>2865</v>
      </c>
      <c r="C729" t="s">
        <v>3611</v>
      </c>
      <c r="D729" t="s">
        <v>168</v>
      </c>
      <c r="E729">
        <v>0</v>
      </c>
      <c r="F729">
        <v>90</v>
      </c>
      <c r="G729">
        <v>0</v>
      </c>
      <c r="H729">
        <v>0</v>
      </c>
      <c r="I729" t="s">
        <v>169</v>
      </c>
      <c r="J729">
        <v>210185359</v>
      </c>
      <c r="K729" t="s">
        <v>3617</v>
      </c>
      <c r="L729" t="s">
        <v>3618</v>
      </c>
      <c r="M729" t="s">
        <v>3613</v>
      </c>
      <c r="N729">
        <v>100</v>
      </c>
      <c r="O729" t="s">
        <v>66</v>
      </c>
      <c r="P729">
        <v>100</v>
      </c>
      <c r="Q729" t="s">
        <v>67</v>
      </c>
      <c r="R729">
        <v>450</v>
      </c>
      <c r="S729" t="s">
        <v>67</v>
      </c>
      <c r="T729">
        <v>1</v>
      </c>
      <c r="U729">
        <v>22.22</v>
      </c>
      <c r="V729">
        <v>961</v>
      </c>
      <c r="W729">
        <v>514.4</v>
      </c>
      <c r="X729">
        <v>1110</v>
      </c>
      <c r="Y729" t="s">
        <v>68</v>
      </c>
      <c r="AB729" t="s">
        <v>59</v>
      </c>
      <c r="AC729">
        <v>9480</v>
      </c>
      <c r="AD729">
        <v>11431</v>
      </c>
      <c r="AE729">
        <v>0</v>
      </c>
      <c r="AF729">
        <v>11431</v>
      </c>
      <c r="AG729">
        <v>0</v>
      </c>
      <c r="AH729">
        <v>11431</v>
      </c>
      <c r="AI729">
        <v>0</v>
      </c>
      <c r="AJ729">
        <v>0</v>
      </c>
      <c r="AK729">
        <v>10288</v>
      </c>
      <c r="AL729">
        <v>1143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 t="s">
        <v>1470</v>
      </c>
      <c r="AT729">
        <v>606701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 t="s">
        <v>71</v>
      </c>
    </row>
    <row r="730" spans="1:59" x14ac:dyDescent="0.25">
      <c r="A730" t="s">
        <v>59</v>
      </c>
      <c r="B730" t="s">
        <v>2865</v>
      </c>
      <c r="C730" t="s">
        <v>3611</v>
      </c>
      <c r="D730" t="s">
        <v>168</v>
      </c>
      <c r="E730">
        <v>0</v>
      </c>
      <c r="F730">
        <v>90</v>
      </c>
      <c r="G730">
        <v>0</v>
      </c>
      <c r="H730">
        <v>0</v>
      </c>
      <c r="I730" t="s">
        <v>169</v>
      </c>
      <c r="J730">
        <v>210736011</v>
      </c>
      <c r="K730" t="s">
        <v>3619</v>
      </c>
      <c r="L730" t="s">
        <v>343</v>
      </c>
      <c r="M730" t="s">
        <v>3613</v>
      </c>
      <c r="N730">
        <v>100</v>
      </c>
      <c r="O730" t="s">
        <v>66</v>
      </c>
      <c r="P730">
        <v>100</v>
      </c>
      <c r="Q730" t="s">
        <v>67</v>
      </c>
      <c r="R730">
        <v>450</v>
      </c>
      <c r="S730" t="s">
        <v>67</v>
      </c>
      <c r="T730">
        <v>1</v>
      </c>
      <c r="U730">
        <v>22.22</v>
      </c>
      <c r="V730">
        <v>263</v>
      </c>
      <c r="W730">
        <v>483.3</v>
      </c>
      <c r="X730">
        <v>1110</v>
      </c>
      <c r="Y730" t="s">
        <v>68</v>
      </c>
      <c r="AB730" t="s">
        <v>59</v>
      </c>
      <c r="AC730">
        <v>8850</v>
      </c>
      <c r="AD730">
        <v>10740</v>
      </c>
      <c r="AE730">
        <v>0</v>
      </c>
      <c r="AF730">
        <v>10740</v>
      </c>
      <c r="AG730">
        <v>0</v>
      </c>
      <c r="AH730">
        <v>10740</v>
      </c>
      <c r="AI730">
        <v>0</v>
      </c>
      <c r="AJ730">
        <v>0</v>
      </c>
      <c r="AK730">
        <v>9666</v>
      </c>
      <c r="AL730">
        <v>1074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 t="s">
        <v>1038</v>
      </c>
      <c r="AT730">
        <v>606701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 t="s">
        <v>71</v>
      </c>
    </row>
    <row r="731" spans="1:59" x14ac:dyDescent="0.25">
      <c r="A731" t="s">
        <v>59</v>
      </c>
      <c r="B731" t="s">
        <v>2865</v>
      </c>
      <c r="C731" t="s">
        <v>3611</v>
      </c>
      <c r="D731" t="s">
        <v>168</v>
      </c>
      <c r="E731">
        <v>0</v>
      </c>
      <c r="F731">
        <v>90</v>
      </c>
      <c r="G731">
        <v>0</v>
      </c>
      <c r="H731">
        <v>0</v>
      </c>
      <c r="I731" t="s">
        <v>169</v>
      </c>
      <c r="J731">
        <v>210736037</v>
      </c>
      <c r="K731" t="s">
        <v>3619</v>
      </c>
      <c r="L731" t="s">
        <v>1295</v>
      </c>
      <c r="M731" t="s">
        <v>3613</v>
      </c>
      <c r="N731">
        <v>100</v>
      </c>
      <c r="O731" t="s">
        <v>66</v>
      </c>
      <c r="P731">
        <v>100</v>
      </c>
      <c r="Q731" t="s">
        <v>67</v>
      </c>
      <c r="R731">
        <v>450</v>
      </c>
      <c r="S731" t="s">
        <v>67</v>
      </c>
      <c r="T731">
        <v>1</v>
      </c>
      <c r="U731">
        <v>22.22</v>
      </c>
      <c r="V731">
        <v>38</v>
      </c>
      <c r="W731">
        <v>483.3</v>
      </c>
      <c r="X731">
        <v>1110</v>
      </c>
      <c r="Y731" t="s">
        <v>68</v>
      </c>
      <c r="AB731" t="s">
        <v>59</v>
      </c>
      <c r="AC731">
        <v>8850</v>
      </c>
      <c r="AD731">
        <v>10740</v>
      </c>
      <c r="AE731">
        <v>0</v>
      </c>
      <c r="AF731">
        <v>10740</v>
      </c>
      <c r="AG731">
        <v>0</v>
      </c>
      <c r="AH731">
        <v>10740</v>
      </c>
      <c r="AI731">
        <v>0</v>
      </c>
      <c r="AJ731">
        <v>0</v>
      </c>
      <c r="AK731">
        <v>9666</v>
      </c>
      <c r="AL731">
        <v>1074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 t="s">
        <v>1038</v>
      </c>
      <c r="AT731">
        <v>606701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 t="s">
        <v>71</v>
      </c>
    </row>
    <row r="732" spans="1:59" x14ac:dyDescent="0.25">
      <c r="A732" t="s">
        <v>69</v>
      </c>
      <c r="B732" t="s">
        <v>2865</v>
      </c>
      <c r="C732" t="s">
        <v>3620</v>
      </c>
      <c r="D732" t="s">
        <v>168</v>
      </c>
      <c r="E732">
        <v>0</v>
      </c>
      <c r="F732">
        <v>90</v>
      </c>
      <c r="G732">
        <v>0</v>
      </c>
      <c r="H732">
        <v>0</v>
      </c>
      <c r="I732" t="s">
        <v>169</v>
      </c>
      <c r="J732">
        <v>210699447</v>
      </c>
      <c r="K732" t="s">
        <v>3621</v>
      </c>
      <c r="L732" t="s">
        <v>1295</v>
      </c>
      <c r="M732" t="s">
        <v>3613</v>
      </c>
      <c r="N732">
        <v>100</v>
      </c>
      <c r="O732" t="s">
        <v>66</v>
      </c>
      <c r="P732">
        <v>125</v>
      </c>
      <c r="Q732" t="s">
        <v>67</v>
      </c>
      <c r="R732">
        <v>450</v>
      </c>
      <c r="S732" t="s">
        <v>67</v>
      </c>
      <c r="T732">
        <v>1</v>
      </c>
      <c r="U732">
        <v>27.78</v>
      </c>
      <c r="V732">
        <v>2495</v>
      </c>
      <c r="W732">
        <v>494.53</v>
      </c>
      <c r="X732">
        <v>1111</v>
      </c>
      <c r="Y732" t="s">
        <v>68</v>
      </c>
      <c r="AC732">
        <v>11583</v>
      </c>
      <c r="AD732">
        <v>13737</v>
      </c>
      <c r="AE732">
        <v>0</v>
      </c>
      <c r="AF732">
        <v>13737</v>
      </c>
      <c r="AG732">
        <v>0</v>
      </c>
      <c r="AH732">
        <v>13737</v>
      </c>
      <c r="AI732">
        <v>0</v>
      </c>
      <c r="AJ732">
        <v>0</v>
      </c>
      <c r="AK732">
        <v>12363</v>
      </c>
      <c r="AL732">
        <v>1374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 t="s">
        <v>92</v>
      </c>
      <c r="AT732">
        <v>606695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</row>
    <row r="733" spans="1:59" x14ac:dyDescent="0.25">
      <c r="A733" t="s">
        <v>69</v>
      </c>
      <c r="B733" t="s">
        <v>2865</v>
      </c>
      <c r="C733" t="s">
        <v>3620</v>
      </c>
      <c r="D733" t="s">
        <v>168</v>
      </c>
      <c r="E733">
        <v>0</v>
      </c>
      <c r="F733">
        <v>90</v>
      </c>
      <c r="G733">
        <v>0</v>
      </c>
      <c r="H733">
        <v>0</v>
      </c>
      <c r="I733" t="s">
        <v>169</v>
      </c>
      <c r="J733">
        <v>210698001</v>
      </c>
      <c r="K733" t="s">
        <v>3622</v>
      </c>
      <c r="L733" t="s">
        <v>1295</v>
      </c>
      <c r="M733" t="s">
        <v>3613</v>
      </c>
      <c r="N733">
        <v>100</v>
      </c>
      <c r="O733" t="s">
        <v>66</v>
      </c>
      <c r="P733">
        <v>125</v>
      </c>
      <c r="Q733" t="s">
        <v>67</v>
      </c>
      <c r="R733">
        <v>450</v>
      </c>
      <c r="S733" t="s">
        <v>67</v>
      </c>
      <c r="T733">
        <v>1</v>
      </c>
      <c r="U733">
        <v>27.78</v>
      </c>
      <c r="V733">
        <v>272</v>
      </c>
      <c r="W733">
        <v>608.79999999999995</v>
      </c>
      <c r="X733">
        <v>1111</v>
      </c>
      <c r="Y733" t="s">
        <v>68</v>
      </c>
      <c r="AC733">
        <v>14479</v>
      </c>
      <c r="AD733">
        <v>16911</v>
      </c>
      <c r="AE733">
        <v>0</v>
      </c>
      <c r="AF733">
        <v>16911</v>
      </c>
      <c r="AG733">
        <v>0</v>
      </c>
      <c r="AH733">
        <v>16911</v>
      </c>
      <c r="AI733">
        <v>0</v>
      </c>
      <c r="AJ733">
        <v>0</v>
      </c>
      <c r="AK733">
        <v>15220</v>
      </c>
      <c r="AL733">
        <v>1691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 t="s">
        <v>98</v>
      </c>
      <c r="AT733">
        <v>606695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</row>
    <row r="734" spans="1:59" x14ac:dyDescent="0.25">
      <c r="A734" t="s">
        <v>69</v>
      </c>
      <c r="B734" t="s">
        <v>2865</v>
      </c>
      <c r="C734" t="s">
        <v>3620</v>
      </c>
      <c r="D734" t="s">
        <v>168</v>
      </c>
      <c r="E734">
        <v>0</v>
      </c>
      <c r="F734">
        <v>90</v>
      </c>
      <c r="G734">
        <v>0</v>
      </c>
      <c r="H734">
        <v>0</v>
      </c>
      <c r="I734" t="s">
        <v>169</v>
      </c>
      <c r="J734">
        <v>210698580</v>
      </c>
      <c r="K734" t="s">
        <v>3623</v>
      </c>
      <c r="L734" t="s">
        <v>1295</v>
      </c>
      <c r="M734" t="s">
        <v>3613</v>
      </c>
      <c r="N734">
        <v>100</v>
      </c>
      <c r="O734" t="s">
        <v>66</v>
      </c>
      <c r="P734">
        <v>125</v>
      </c>
      <c r="Q734" t="s">
        <v>67</v>
      </c>
      <c r="R734">
        <v>450</v>
      </c>
      <c r="S734" t="s">
        <v>67</v>
      </c>
      <c r="T734">
        <v>1</v>
      </c>
      <c r="U734">
        <v>27.78</v>
      </c>
      <c r="V734">
        <v>108</v>
      </c>
      <c r="W734">
        <v>448.81</v>
      </c>
      <c r="X734">
        <v>1111</v>
      </c>
      <c r="Y734" t="s">
        <v>68</v>
      </c>
      <c r="AC734">
        <v>10424</v>
      </c>
      <c r="AD734">
        <v>12467</v>
      </c>
      <c r="AE734">
        <v>0</v>
      </c>
      <c r="AF734">
        <v>12467</v>
      </c>
      <c r="AG734">
        <v>0</v>
      </c>
      <c r="AH734">
        <v>12467</v>
      </c>
      <c r="AI734">
        <v>0</v>
      </c>
      <c r="AJ734">
        <v>0</v>
      </c>
      <c r="AK734">
        <v>11220</v>
      </c>
      <c r="AL734">
        <v>1247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 t="s">
        <v>98</v>
      </c>
      <c r="AT734">
        <v>606695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</row>
    <row r="735" spans="1:59" x14ac:dyDescent="0.25">
      <c r="A735" t="s">
        <v>69</v>
      </c>
      <c r="B735" t="s">
        <v>2865</v>
      </c>
      <c r="C735" t="s">
        <v>3620</v>
      </c>
      <c r="D735" t="s">
        <v>168</v>
      </c>
      <c r="E735">
        <v>0</v>
      </c>
      <c r="F735">
        <v>90</v>
      </c>
      <c r="G735">
        <v>0</v>
      </c>
      <c r="H735">
        <v>0</v>
      </c>
      <c r="I735" t="s">
        <v>169</v>
      </c>
      <c r="J735">
        <v>210380674</v>
      </c>
      <c r="K735" t="s">
        <v>3624</v>
      </c>
      <c r="L735" t="s">
        <v>3618</v>
      </c>
      <c r="M735" t="s">
        <v>3613</v>
      </c>
      <c r="N735">
        <v>100</v>
      </c>
      <c r="O735" t="s">
        <v>66</v>
      </c>
      <c r="P735">
        <v>125</v>
      </c>
      <c r="Q735" t="s">
        <v>67</v>
      </c>
      <c r="R735">
        <v>450</v>
      </c>
      <c r="S735" t="s">
        <v>67</v>
      </c>
      <c r="T735">
        <v>1</v>
      </c>
      <c r="U735">
        <v>27.78</v>
      </c>
      <c r="V735">
        <v>485</v>
      </c>
      <c r="W735">
        <v>608.83000000000004</v>
      </c>
      <c r="X735">
        <v>1111</v>
      </c>
      <c r="Y735" t="s">
        <v>68</v>
      </c>
      <c r="AC735">
        <v>14480</v>
      </c>
      <c r="AD735">
        <v>16912</v>
      </c>
      <c r="AE735">
        <v>0</v>
      </c>
      <c r="AF735">
        <v>16912</v>
      </c>
      <c r="AG735">
        <v>0</v>
      </c>
      <c r="AH735">
        <v>16912</v>
      </c>
      <c r="AI735">
        <v>0</v>
      </c>
      <c r="AJ735">
        <v>0</v>
      </c>
      <c r="AK735">
        <v>15221</v>
      </c>
      <c r="AL735">
        <v>1691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 t="s">
        <v>1470</v>
      </c>
      <c r="AT735">
        <v>606695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</row>
    <row r="736" spans="1:59" x14ac:dyDescent="0.25">
      <c r="A736" t="s">
        <v>69</v>
      </c>
      <c r="B736" t="s">
        <v>2865</v>
      </c>
      <c r="C736" t="s">
        <v>3625</v>
      </c>
      <c r="D736" t="s">
        <v>168</v>
      </c>
      <c r="E736">
        <v>0</v>
      </c>
      <c r="F736">
        <v>90</v>
      </c>
      <c r="G736">
        <v>0</v>
      </c>
      <c r="H736">
        <v>0</v>
      </c>
      <c r="I736" t="s">
        <v>169</v>
      </c>
      <c r="J736">
        <v>210699455</v>
      </c>
      <c r="K736" t="s">
        <v>3626</v>
      </c>
      <c r="L736" t="s">
        <v>1295</v>
      </c>
      <c r="M736" t="s">
        <v>3613</v>
      </c>
      <c r="N736">
        <v>100</v>
      </c>
      <c r="O736" t="s">
        <v>66</v>
      </c>
      <c r="P736">
        <v>150</v>
      </c>
      <c r="Q736" t="s">
        <v>67</v>
      </c>
      <c r="R736">
        <v>450</v>
      </c>
      <c r="S736" t="s">
        <v>67</v>
      </c>
      <c r="T736">
        <v>1</v>
      </c>
      <c r="U736">
        <v>33.33</v>
      </c>
      <c r="V736">
        <v>3766</v>
      </c>
      <c r="W736">
        <v>426.84</v>
      </c>
      <c r="X736">
        <v>704</v>
      </c>
      <c r="Y736" t="s">
        <v>68</v>
      </c>
      <c r="AC736">
        <v>12031</v>
      </c>
      <c r="AD736">
        <v>14228</v>
      </c>
      <c r="AE736">
        <v>0</v>
      </c>
      <c r="AF736">
        <v>14228</v>
      </c>
      <c r="AG736">
        <v>0</v>
      </c>
      <c r="AH736">
        <v>14228</v>
      </c>
      <c r="AI736">
        <v>0</v>
      </c>
      <c r="AJ736">
        <v>0</v>
      </c>
      <c r="AK736">
        <v>12805</v>
      </c>
      <c r="AL736">
        <v>1423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 t="s">
        <v>92</v>
      </c>
      <c r="AT736">
        <v>606696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1</v>
      </c>
    </row>
    <row r="737" spans="1:59" x14ac:dyDescent="0.25">
      <c r="A737" t="s">
        <v>69</v>
      </c>
      <c r="B737" t="s">
        <v>2865</v>
      </c>
      <c r="C737" t="s">
        <v>3625</v>
      </c>
      <c r="D737" t="s">
        <v>168</v>
      </c>
      <c r="E737">
        <v>0</v>
      </c>
      <c r="F737">
        <v>90</v>
      </c>
      <c r="G737">
        <v>0</v>
      </c>
      <c r="H737">
        <v>0</v>
      </c>
      <c r="I737" t="s">
        <v>169</v>
      </c>
      <c r="J737">
        <v>210698027</v>
      </c>
      <c r="K737" t="s">
        <v>3627</v>
      </c>
      <c r="L737" t="s">
        <v>1295</v>
      </c>
      <c r="M737" t="s">
        <v>3613</v>
      </c>
      <c r="N737">
        <v>100</v>
      </c>
      <c r="O737" t="s">
        <v>66</v>
      </c>
      <c r="P737">
        <v>150</v>
      </c>
      <c r="Q737" t="s">
        <v>67</v>
      </c>
      <c r="R737">
        <v>450</v>
      </c>
      <c r="S737" t="s">
        <v>67</v>
      </c>
      <c r="T737">
        <v>1</v>
      </c>
      <c r="U737">
        <v>33.33</v>
      </c>
      <c r="V737">
        <v>200</v>
      </c>
      <c r="W737">
        <v>426.84</v>
      </c>
      <c r="X737">
        <v>704</v>
      </c>
      <c r="Y737" t="s">
        <v>68</v>
      </c>
      <c r="AC737">
        <v>12031</v>
      </c>
      <c r="AD737">
        <v>14228</v>
      </c>
      <c r="AE737">
        <v>0</v>
      </c>
      <c r="AF737">
        <v>14228</v>
      </c>
      <c r="AG737">
        <v>0</v>
      </c>
      <c r="AH737">
        <v>14228</v>
      </c>
      <c r="AI737">
        <v>0</v>
      </c>
      <c r="AJ737">
        <v>0</v>
      </c>
      <c r="AK737">
        <v>12805</v>
      </c>
      <c r="AL737">
        <v>1423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 t="s">
        <v>98</v>
      </c>
      <c r="AT737">
        <v>606696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1</v>
      </c>
    </row>
    <row r="738" spans="1:59" x14ac:dyDescent="0.25">
      <c r="A738" t="s">
        <v>69</v>
      </c>
      <c r="B738" t="s">
        <v>2865</v>
      </c>
      <c r="C738" t="s">
        <v>3625</v>
      </c>
      <c r="D738" t="s">
        <v>168</v>
      </c>
      <c r="E738">
        <v>0</v>
      </c>
      <c r="F738">
        <v>90</v>
      </c>
      <c r="G738">
        <v>0</v>
      </c>
      <c r="H738">
        <v>0</v>
      </c>
      <c r="I738" t="s">
        <v>169</v>
      </c>
      <c r="J738">
        <v>210698603</v>
      </c>
      <c r="K738" t="s">
        <v>3628</v>
      </c>
      <c r="L738" t="s">
        <v>1295</v>
      </c>
      <c r="M738" t="s">
        <v>3613</v>
      </c>
      <c r="N738">
        <v>100</v>
      </c>
      <c r="O738" t="s">
        <v>66</v>
      </c>
      <c r="P738">
        <v>150</v>
      </c>
      <c r="Q738" t="s">
        <v>67</v>
      </c>
      <c r="R738">
        <v>450</v>
      </c>
      <c r="S738" t="s">
        <v>67</v>
      </c>
      <c r="T738">
        <v>1</v>
      </c>
      <c r="U738">
        <v>33.33</v>
      </c>
      <c r="V738">
        <v>164</v>
      </c>
      <c r="W738">
        <v>387.24</v>
      </c>
      <c r="X738">
        <v>704</v>
      </c>
      <c r="Y738" t="s">
        <v>68</v>
      </c>
      <c r="AC738">
        <v>10827</v>
      </c>
      <c r="AD738">
        <v>12908</v>
      </c>
      <c r="AE738">
        <v>0</v>
      </c>
      <c r="AF738">
        <v>12908</v>
      </c>
      <c r="AG738">
        <v>0</v>
      </c>
      <c r="AH738">
        <v>12908</v>
      </c>
      <c r="AI738">
        <v>0</v>
      </c>
      <c r="AJ738">
        <v>0</v>
      </c>
      <c r="AK738">
        <v>11617</v>
      </c>
      <c r="AL738">
        <v>1291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 t="s">
        <v>98</v>
      </c>
      <c r="AT738">
        <v>606696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1</v>
      </c>
    </row>
    <row r="739" spans="1:59" x14ac:dyDescent="0.25">
      <c r="A739" t="s">
        <v>69</v>
      </c>
      <c r="B739" t="s">
        <v>2865</v>
      </c>
      <c r="C739" t="s">
        <v>3625</v>
      </c>
      <c r="D739" t="s">
        <v>168</v>
      </c>
      <c r="E739">
        <v>0</v>
      </c>
      <c r="F739">
        <v>90</v>
      </c>
      <c r="G739">
        <v>0</v>
      </c>
      <c r="H739">
        <v>0</v>
      </c>
      <c r="I739" t="s">
        <v>169</v>
      </c>
      <c r="J739">
        <v>210707672</v>
      </c>
      <c r="K739" t="s">
        <v>3629</v>
      </c>
      <c r="L739" t="s">
        <v>1295</v>
      </c>
      <c r="M739" t="s">
        <v>3613</v>
      </c>
      <c r="N739">
        <v>100</v>
      </c>
      <c r="O739" t="s">
        <v>66</v>
      </c>
      <c r="P739">
        <v>150</v>
      </c>
      <c r="Q739" t="s">
        <v>67</v>
      </c>
      <c r="R739">
        <v>450</v>
      </c>
      <c r="S739" t="s">
        <v>67</v>
      </c>
      <c r="T739">
        <v>1</v>
      </c>
      <c r="U739">
        <v>33.33</v>
      </c>
      <c r="V739">
        <v>85</v>
      </c>
      <c r="W739">
        <v>369.42</v>
      </c>
      <c r="X739">
        <v>704</v>
      </c>
      <c r="Y739" t="s">
        <v>68</v>
      </c>
      <c r="AC739">
        <v>10285</v>
      </c>
      <c r="AD739">
        <v>12314</v>
      </c>
      <c r="AE739">
        <v>0</v>
      </c>
      <c r="AF739">
        <v>12314</v>
      </c>
      <c r="AG739">
        <v>0</v>
      </c>
      <c r="AH739">
        <v>12314</v>
      </c>
      <c r="AI739">
        <v>0</v>
      </c>
      <c r="AJ739">
        <v>0</v>
      </c>
      <c r="AK739">
        <v>11083</v>
      </c>
      <c r="AL739">
        <v>1231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 t="s">
        <v>1257</v>
      </c>
      <c r="AT739">
        <v>606696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1</v>
      </c>
    </row>
    <row r="740" spans="1:59" x14ac:dyDescent="0.25">
      <c r="A740" t="s">
        <v>69</v>
      </c>
      <c r="B740" t="s">
        <v>2865</v>
      </c>
      <c r="C740" t="s">
        <v>3625</v>
      </c>
      <c r="D740" t="s">
        <v>168</v>
      </c>
      <c r="E740">
        <v>0</v>
      </c>
      <c r="F740">
        <v>90</v>
      </c>
      <c r="G740">
        <v>0</v>
      </c>
      <c r="H740">
        <v>0</v>
      </c>
      <c r="I740" t="s">
        <v>169</v>
      </c>
      <c r="J740">
        <v>210185367</v>
      </c>
      <c r="K740" t="s">
        <v>3630</v>
      </c>
      <c r="L740" t="s">
        <v>3618</v>
      </c>
      <c r="M740" t="s">
        <v>3613</v>
      </c>
      <c r="N740">
        <v>100</v>
      </c>
      <c r="O740" t="s">
        <v>66</v>
      </c>
      <c r="P740">
        <v>150</v>
      </c>
      <c r="Q740" t="s">
        <v>67</v>
      </c>
      <c r="R740">
        <v>450</v>
      </c>
      <c r="S740" t="s">
        <v>67</v>
      </c>
      <c r="T740">
        <v>1</v>
      </c>
      <c r="U740">
        <v>33.33</v>
      </c>
      <c r="V740">
        <v>668</v>
      </c>
      <c r="W740">
        <v>525.80999999999995</v>
      </c>
      <c r="X740">
        <v>704</v>
      </c>
      <c r="Y740" t="s">
        <v>68</v>
      </c>
      <c r="AC740">
        <v>15040</v>
      </c>
      <c r="AD740">
        <v>17527</v>
      </c>
      <c r="AE740">
        <v>0</v>
      </c>
      <c r="AF740">
        <v>17527</v>
      </c>
      <c r="AG740">
        <v>0</v>
      </c>
      <c r="AH740">
        <v>17527</v>
      </c>
      <c r="AI740">
        <v>0</v>
      </c>
      <c r="AJ740">
        <v>0</v>
      </c>
      <c r="AK740">
        <v>15774</v>
      </c>
      <c r="AL740">
        <v>1753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 t="s">
        <v>1470</v>
      </c>
      <c r="AT740">
        <v>606696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1</v>
      </c>
    </row>
    <row r="741" spans="1:59" x14ac:dyDescent="0.25">
      <c r="A741" t="s">
        <v>69</v>
      </c>
      <c r="B741" t="s">
        <v>2865</v>
      </c>
      <c r="C741" t="s">
        <v>3625</v>
      </c>
      <c r="D741" t="s">
        <v>168</v>
      </c>
      <c r="E741">
        <v>0</v>
      </c>
      <c r="F741">
        <v>90</v>
      </c>
      <c r="G741">
        <v>0</v>
      </c>
      <c r="H741">
        <v>0</v>
      </c>
      <c r="I741" t="s">
        <v>169</v>
      </c>
      <c r="J741">
        <v>210736053</v>
      </c>
      <c r="K741" t="s">
        <v>3631</v>
      </c>
      <c r="L741" t="s">
        <v>343</v>
      </c>
      <c r="M741" t="s">
        <v>3613</v>
      </c>
      <c r="N741">
        <v>100</v>
      </c>
      <c r="O741" t="s">
        <v>66</v>
      </c>
      <c r="P741">
        <v>150</v>
      </c>
      <c r="Q741" t="s">
        <v>67</v>
      </c>
      <c r="R741">
        <v>450</v>
      </c>
      <c r="S741" t="s">
        <v>67</v>
      </c>
      <c r="T741">
        <v>1</v>
      </c>
      <c r="U741">
        <v>33.33</v>
      </c>
      <c r="V741">
        <v>84</v>
      </c>
      <c r="W741">
        <v>334.44</v>
      </c>
      <c r="X741">
        <v>704</v>
      </c>
      <c r="Y741" t="s">
        <v>68</v>
      </c>
      <c r="AC741">
        <v>9221</v>
      </c>
      <c r="AD741">
        <v>11148</v>
      </c>
      <c r="AE741">
        <v>0</v>
      </c>
      <c r="AF741">
        <v>11148</v>
      </c>
      <c r="AG741">
        <v>0</v>
      </c>
      <c r="AH741">
        <v>11148</v>
      </c>
      <c r="AI741">
        <v>0</v>
      </c>
      <c r="AJ741">
        <v>0</v>
      </c>
      <c r="AK741">
        <v>10033</v>
      </c>
      <c r="AL741">
        <v>1115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 t="s">
        <v>1038</v>
      </c>
      <c r="AT741">
        <v>606696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1</v>
      </c>
    </row>
    <row r="742" spans="1:59" x14ac:dyDescent="0.25">
      <c r="A742" t="s">
        <v>69</v>
      </c>
      <c r="B742" t="s">
        <v>2865</v>
      </c>
      <c r="C742" t="s">
        <v>3625</v>
      </c>
      <c r="D742" t="s">
        <v>168</v>
      </c>
      <c r="E742">
        <v>0</v>
      </c>
      <c r="F742">
        <v>90</v>
      </c>
      <c r="G742">
        <v>0</v>
      </c>
      <c r="H742">
        <v>0</v>
      </c>
      <c r="I742" t="s">
        <v>169</v>
      </c>
      <c r="J742">
        <v>210736079</v>
      </c>
      <c r="K742" t="s">
        <v>3631</v>
      </c>
      <c r="L742" t="s">
        <v>1295</v>
      </c>
      <c r="M742" t="s">
        <v>3613</v>
      </c>
      <c r="N742">
        <v>100</v>
      </c>
      <c r="O742" t="s">
        <v>66</v>
      </c>
      <c r="P742">
        <v>150</v>
      </c>
      <c r="Q742" t="s">
        <v>67</v>
      </c>
      <c r="R742">
        <v>450</v>
      </c>
      <c r="S742" t="s">
        <v>67</v>
      </c>
      <c r="T742">
        <v>1</v>
      </c>
      <c r="U742">
        <v>33.33</v>
      </c>
      <c r="V742">
        <v>58</v>
      </c>
      <c r="W742">
        <v>334.44</v>
      </c>
      <c r="X742">
        <v>704</v>
      </c>
      <c r="Y742" t="s">
        <v>68</v>
      </c>
      <c r="AC742">
        <v>9221</v>
      </c>
      <c r="AD742">
        <v>11148</v>
      </c>
      <c r="AE742">
        <v>0</v>
      </c>
      <c r="AF742">
        <v>11148</v>
      </c>
      <c r="AG742">
        <v>0</v>
      </c>
      <c r="AH742">
        <v>11148</v>
      </c>
      <c r="AI742">
        <v>0</v>
      </c>
      <c r="AJ742">
        <v>0</v>
      </c>
      <c r="AK742">
        <v>10033</v>
      </c>
      <c r="AL742">
        <v>1115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 t="s">
        <v>1038</v>
      </c>
      <c r="AT742">
        <v>606696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1</v>
      </c>
    </row>
    <row r="743" spans="1:59" x14ac:dyDescent="0.25">
      <c r="A743" t="s">
        <v>69</v>
      </c>
      <c r="B743" t="s">
        <v>2865</v>
      </c>
      <c r="C743" t="s">
        <v>3632</v>
      </c>
      <c r="D743" t="s">
        <v>168</v>
      </c>
      <c r="E743">
        <v>0</v>
      </c>
      <c r="F743">
        <v>90</v>
      </c>
      <c r="G743">
        <v>0</v>
      </c>
      <c r="H743">
        <v>0</v>
      </c>
      <c r="I743" t="s">
        <v>169</v>
      </c>
      <c r="J743">
        <v>210698043</v>
      </c>
      <c r="K743" t="s">
        <v>3633</v>
      </c>
      <c r="L743" t="s">
        <v>1295</v>
      </c>
      <c r="M743" t="s">
        <v>3613</v>
      </c>
      <c r="N743">
        <v>100</v>
      </c>
      <c r="O743" t="s">
        <v>66</v>
      </c>
      <c r="P743">
        <v>175</v>
      </c>
      <c r="Q743" t="s">
        <v>67</v>
      </c>
      <c r="R743">
        <v>450</v>
      </c>
      <c r="S743" t="s">
        <v>67</v>
      </c>
      <c r="T743">
        <v>1</v>
      </c>
      <c r="U743">
        <v>38.89</v>
      </c>
      <c r="V743">
        <v>381</v>
      </c>
      <c r="W743">
        <v>457.46</v>
      </c>
      <c r="X743">
        <v>1118</v>
      </c>
      <c r="Y743" t="s">
        <v>68</v>
      </c>
      <c r="AC743">
        <v>15281</v>
      </c>
      <c r="AD743">
        <v>17790</v>
      </c>
      <c r="AE743">
        <v>0</v>
      </c>
      <c r="AF743">
        <v>17790</v>
      </c>
      <c r="AG743">
        <v>0</v>
      </c>
      <c r="AH743">
        <v>17790</v>
      </c>
      <c r="AI743">
        <v>0</v>
      </c>
      <c r="AJ743">
        <v>0</v>
      </c>
      <c r="AK743">
        <v>16011</v>
      </c>
      <c r="AL743">
        <v>1779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 t="s">
        <v>98</v>
      </c>
      <c r="AT743">
        <v>606700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</row>
    <row r="744" spans="1:59" x14ac:dyDescent="0.25">
      <c r="A744" t="s">
        <v>69</v>
      </c>
      <c r="B744" t="s">
        <v>2865</v>
      </c>
      <c r="C744" t="s">
        <v>3632</v>
      </c>
      <c r="D744" t="s">
        <v>168</v>
      </c>
      <c r="E744">
        <v>0</v>
      </c>
      <c r="F744">
        <v>90</v>
      </c>
      <c r="G744">
        <v>0</v>
      </c>
      <c r="H744">
        <v>0</v>
      </c>
      <c r="I744" t="s">
        <v>169</v>
      </c>
      <c r="J744">
        <v>210697649</v>
      </c>
      <c r="K744" t="s">
        <v>3634</v>
      </c>
      <c r="L744" t="s">
        <v>3618</v>
      </c>
      <c r="M744" t="s">
        <v>3613</v>
      </c>
      <c r="N744">
        <v>100</v>
      </c>
      <c r="O744" t="s">
        <v>66</v>
      </c>
      <c r="P744">
        <v>175</v>
      </c>
      <c r="Q744" t="s">
        <v>67</v>
      </c>
      <c r="R744">
        <v>450</v>
      </c>
      <c r="S744" t="s">
        <v>67</v>
      </c>
      <c r="T744">
        <v>1</v>
      </c>
      <c r="U744">
        <v>38.89</v>
      </c>
      <c r="V744">
        <v>8</v>
      </c>
      <c r="W744">
        <v>435.91</v>
      </c>
      <c r="X744">
        <v>1118</v>
      </c>
      <c r="Y744" t="s">
        <v>68</v>
      </c>
      <c r="AC744">
        <v>14516</v>
      </c>
      <c r="AD744">
        <v>16952</v>
      </c>
      <c r="AE744">
        <v>0</v>
      </c>
      <c r="AF744">
        <v>16952</v>
      </c>
      <c r="AG744">
        <v>0</v>
      </c>
      <c r="AH744">
        <v>16952</v>
      </c>
      <c r="AI744">
        <v>0</v>
      </c>
      <c r="AJ744">
        <v>0</v>
      </c>
      <c r="AK744">
        <v>15257</v>
      </c>
      <c r="AL744">
        <v>1695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 t="s">
        <v>1470</v>
      </c>
      <c r="AT744">
        <v>606700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</row>
    <row r="745" spans="1:59" x14ac:dyDescent="0.25">
      <c r="A745" t="s">
        <v>69</v>
      </c>
      <c r="B745" t="s">
        <v>2865</v>
      </c>
      <c r="C745" t="s">
        <v>3635</v>
      </c>
      <c r="D745" t="s">
        <v>168</v>
      </c>
      <c r="E745">
        <v>0</v>
      </c>
      <c r="F745">
        <v>90</v>
      </c>
      <c r="G745">
        <v>0</v>
      </c>
      <c r="H745">
        <v>0</v>
      </c>
      <c r="I745" t="s">
        <v>169</v>
      </c>
      <c r="J745">
        <v>210699463</v>
      </c>
      <c r="K745" t="s">
        <v>3636</v>
      </c>
      <c r="L745" t="s">
        <v>1295</v>
      </c>
      <c r="M745" t="s">
        <v>3613</v>
      </c>
      <c r="N745">
        <v>100</v>
      </c>
      <c r="O745" t="s">
        <v>66</v>
      </c>
      <c r="P745">
        <v>200</v>
      </c>
      <c r="Q745" t="s">
        <v>67</v>
      </c>
      <c r="R745">
        <v>450</v>
      </c>
      <c r="S745" t="s">
        <v>67</v>
      </c>
      <c r="T745">
        <v>1</v>
      </c>
      <c r="U745">
        <v>44.44</v>
      </c>
      <c r="V745">
        <v>2192</v>
      </c>
      <c r="W745">
        <v>368.01</v>
      </c>
      <c r="X745">
        <v>1119</v>
      </c>
      <c r="Y745" t="s">
        <v>68</v>
      </c>
      <c r="AC745">
        <v>13972</v>
      </c>
      <c r="AD745">
        <v>16356</v>
      </c>
      <c r="AE745">
        <v>0</v>
      </c>
      <c r="AF745">
        <v>16356</v>
      </c>
      <c r="AG745">
        <v>0</v>
      </c>
      <c r="AH745">
        <v>16356</v>
      </c>
      <c r="AI745">
        <v>0</v>
      </c>
      <c r="AJ745">
        <v>0</v>
      </c>
      <c r="AK745">
        <v>14720</v>
      </c>
      <c r="AL745">
        <v>1636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 t="s">
        <v>92</v>
      </c>
      <c r="AT745">
        <v>606698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</row>
    <row r="746" spans="1:59" x14ac:dyDescent="0.25">
      <c r="A746" t="s">
        <v>69</v>
      </c>
      <c r="B746" t="s">
        <v>2865</v>
      </c>
      <c r="C746" t="s">
        <v>3635</v>
      </c>
      <c r="D746" t="s">
        <v>168</v>
      </c>
      <c r="E746">
        <v>0</v>
      </c>
      <c r="F746">
        <v>90</v>
      </c>
      <c r="G746">
        <v>0</v>
      </c>
      <c r="H746">
        <v>0</v>
      </c>
      <c r="I746" t="s">
        <v>169</v>
      </c>
      <c r="J746">
        <v>210696952</v>
      </c>
      <c r="K746" t="s">
        <v>3637</v>
      </c>
      <c r="L746" t="s">
        <v>1295</v>
      </c>
      <c r="M746" t="s">
        <v>3613</v>
      </c>
      <c r="N746">
        <v>100</v>
      </c>
      <c r="O746" t="s">
        <v>66</v>
      </c>
      <c r="P746">
        <v>200</v>
      </c>
      <c r="Q746" t="s">
        <v>67</v>
      </c>
      <c r="R746">
        <v>450</v>
      </c>
      <c r="S746" t="s">
        <v>67</v>
      </c>
      <c r="T746">
        <v>1</v>
      </c>
      <c r="U746">
        <v>44.44</v>
      </c>
      <c r="V746">
        <v>211</v>
      </c>
      <c r="W746">
        <v>454.14</v>
      </c>
      <c r="X746">
        <v>1119</v>
      </c>
      <c r="Y746" t="s">
        <v>68</v>
      </c>
      <c r="AC746">
        <v>17465</v>
      </c>
      <c r="AD746">
        <v>20184</v>
      </c>
      <c r="AE746">
        <v>0</v>
      </c>
      <c r="AF746">
        <v>20184</v>
      </c>
      <c r="AG746">
        <v>0</v>
      </c>
      <c r="AH746">
        <v>20184</v>
      </c>
      <c r="AI746">
        <v>0</v>
      </c>
      <c r="AJ746">
        <v>0</v>
      </c>
      <c r="AK746">
        <v>18166</v>
      </c>
      <c r="AL746">
        <v>2018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 t="s">
        <v>98</v>
      </c>
      <c r="AT746">
        <v>606698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</row>
    <row r="747" spans="1:59" x14ac:dyDescent="0.25">
      <c r="A747" t="s">
        <v>69</v>
      </c>
      <c r="B747" t="s">
        <v>2865</v>
      </c>
      <c r="C747" t="s">
        <v>3635</v>
      </c>
      <c r="D747" t="s">
        <v>168</v>
      </c>
      <c r="E747">
        <v>0</v>
      </c>
      <c r="F747">
        <v>90</v>
      </c>
      <c r="G747">
        <v>0</v>
      </c>
      <c r="H747">
        <v>0</v>
      </c>
      <c r="I747" t="s">
        <v>169</v>
      </c>
      <c r="J747">
        <v>210698645</v>
      </c>
      <c r="K747" t="s">
        <v>3638</v>
      </c>
      <c r="L747" t="s">
        <v>1295</v>
      </c>
      <c r="M747" t="s">
        <v>3613</v>
      </c>
      <c r="N747">
        <v>100</v>
      </c>
      <c r="O747" t="s">
        <v>66</v>
      </c>
      <c r="P747">
        <v>200</v>
      </c>
      <c r="Q747" t="s">
        <v>67</v>
      </c>
      <c r="R747">
        <v>450</v>
      </c>
      <c r="S747" t="s">
        <v>67</v>
      </c>
      <c r="T747">
        <v>1</v>
      </c>
      <c r="U747">
        <v>44.44</v>
      </c>
      <c r="V747">
        <v>76</v>
      </c>
      <c r="W747">
        <v>333.52</v>
      </c>
      <c r="X747">
        <v>1119</v>
      </c>
      <c r="Y747" t="s">
        <v>68</v>
      </c>
      <c r="AC747">
        <v>12574</v>
      </c>
      <c r="AD747">
        <v>14823</v>
      </c>
      <c r="AE747">
        <v>0</v>
      </c>
      <c r="AF747">
        <v>14823</v>
      </c>
      <c r="AG747">
        <v>0</v>
      </c>
      <c r="AH747">
        <v>14823</v>
      </c>
      <c r="AI747">
        <v>0</v>
      </c>
      <c r="AJ747">
        <v>0</v>
      </c>
      <c r="AK747">
        <v>13341</v>
      </c>
      <c r="AL747">
        <v>1482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 t="s">
        <v>98</v>
      </c>
      <c r="AT747">
        <v>606698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</row>
    <row r="748" spans="1:59" x14ac:dyDescent="0.25">
      <c r="A748" t="s">
        <v>69</v>
      </c>
      <c r="B748" t="s">
        <v>2865</v>
      </c>
      <c r="C748" t="s">
        <v>3635</v>
      </c>
      <c r="D748" t="s">
        <v>168</v>
      </c>
      <c r="E748">
        <v>0</v>
      </c>
      <c r="F748">
        <v>90</v>
      </c>
      <c r="G748">
        <v>0</v>
      </c>
      <c r="H748">
        <v>0</v>
      </c>
      <c r="I748" t="s">
        <v>169</v>
      </c>
      <c r="J748">
        <v>210707698</v>
      </c>
      <c r="K748" t="s">
        <v>3639</v>
      </c>
      <c r="L748" t="s">
        <v>1295</v>
      </c>
      <c r="M748" t="s">
        <v>3613</v>
      </c>
      <c r="N748">
        <v>100</v>
      </c>
      <c r="O748" t="s">
        <v>66</v>
      </c>
      <c r="P748">
        <v>200</v>
      </c>
      <c r="Q748" t="s">
        <v>67</v>
      </c>
      <c r="R748">
        <v>450</v>
      </c>
      <c r="S748" t="s">
        <v>67</v>
      </c>
      <c r="T748">
        <v>1</v>
      </c>
      <c r="U748">
        <v>44.44</v>
      </c>
      <c r="V748">
        <v>7</v>
      </c>
      <c r="W748">
        <v>318.02</v>
      </c>
      <c r="X748">
        <v>1119</v>
      </c>
      <c r="Y748" t="s">
        <v>68</v>
      </c>
      <c r="AC748">
        <v>11945</v>
      </c>
      <c r="AD748">
        <v>14134</v>
      </c>
      <c r="AE748">
        <v>0</v>
      </c>
      <c r="AF748">
        <v>14134</v>
      </c>
      <c r="AG748">
        <v>0</v>
      </c>
      <c r="AH748">
        <v>14134</v>
      </c>
      <c r="AI748">
        <v>0</v>
      </c>
      <c r="AJ748">
        <v>0</v>
      </c>
      <c r="AK748">
        <v>12721</v>
      </c>
      <c r="AL748">
        <v>1413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 t="s">
        <v>1257</v>
      </c>
      <c r="AT748">
        <v>606698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</row>
    <row r="749" spans="1:59" x14ac:dyDescent="0.25">
      <c r="A749" t="s">
        <v>69</v>
      </c>
      <c r="B749" t="s">
        <v>2865</v>
      </c>
      <c r="C749" t="s">
        <v>3635</v>
      </c>
      <c r="D749" t="s">
        <v>168</v>
      </c>
      <c r="E749">
        <v>0</v>
      </c>
      <c r="F749">
        <v>90</v>
      </c>
      <c r="G749">
        <v>0</v>
      </c>
      <c r="H749">
        <v>0</v>
      </c>
      <c r="I749" t="s">
        <v>169</v>
      </c>
      <c r="J749">
        <v>210254132</v>
      </c>
      <c r="K749" t="s">
        <v>3640</v>
      </c>
      <c r="L749" t="s">
        <v>3618</v>
      </c>
      <c r="M749" t="s">
        <v>3613</v>
      </c>
      <c r="N749">
        <v>100</v>
      </c>
      <c r="O749" t="s">
        <v>66</v>
      </c>
      <c r="P749">
        <v>200</v>
      </c>
      <c r="Q749" t="s">
        <v>67</v>
      </c>
      <c r="R749">
        <v>450</v>
      </c>
      <c r="S749" t="s">
        <v>67</v>
      </c>
      <c r="T749">
        <v>1</v>
      </c>
      <c r="U749">
        <v>44.44</v>
      </c>
      <c r="V749">
        <v>330</v>
      </c>
      <c r="W749">
        <v>454.14</v>
      </c>
      <c r="X749">
        <v>1119</v>
      </c>
      <c r="Y749" t="s">
        <v>68</v>
      </c>
      <c r="AC749">
        <v>17465</v>
      </c>
      <c r="AD749">
        <v>20184</v>
      </c>
      <c r="AE749">
        <v>0</v>
      </c>
      <c r="AF749">
        <v>20184</v>
      </c>
      <c r="AG749">
        <v>0</v>
      </c>
      <c r="AH749">
        <v>20184</v>
      </c>
      <c r="AI749">
        <v>0</v>
      </c>
      <c r="AJ749">
        <v>0</v>
      </c>
      <c r="AK749">
        <v>18166</v>
      </c>
      <c r="AL749">
        <v>2018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 t="s">
        <v>1470</v>
      </c>
      <c r="AT749">
        <v>606698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</row>
    <row r="750" spans="1:59" x14ac:dyDescent="0.25">
      <c r="A750" t="s">
        <v>69</v>
      </c>
      <c r="B750" t="s">
        <v>2865</v>
      </c>
      <c r="C750" t="s">
        <v>3641</v>
      </c>
      <c r="D750" t="s">
        <v>168</v>
      </c>
      <c r="E750">
        <v>0</v>
      </c>
      <c r="F750">
        <v>90</v>
      </c>
      <c r="G750">
        <v>0</v>
      </c>
      <c r="H750">
        <v>0</v>
      </c>
      <c r="I750" t="s">
        <v>169</v>
      </c>
      <c r="J750">
        <v>210699421</v>
      </c>
      <c r="K750" t="s">
        <v>3642</v>
      </c>
      <c r="L750" t="s">
        <v>1295</v>
      </c>
      <c r="M750" t="s">
        <v>3613</v>
      </c>
      <c r="N750">
        <v>100</v>
      </c>
      <c r="O750" t="s">
        <v>66</v>
      </c>
      <c r="P750">
        <v>50</v>
      </c>
      <c r="Q750" t="s">
        <v>67</v>
      </c>
      <c r="R750">
        <v>450</v>
      </c>
      <c r="S750" t="s">
        <v>67</v>
      </c>
      <c r="T750">
        <v>1</v>
      </c>
      <c r="U750">
        <v>11.11</v>
      </c>
      <c r="V750">
        <v>4112</v>
      </c>
      <c r="W750">
        <v>1043.6400000000001</v>
      </c>
      <c r="X750">
        <v>1108</v>
      </c>
      <c r="Y750" t="s">
        <v>68</v>
      </c>
      <c r="AC750">
        <v>9630</v>
      </c>
      <c r="AD750">
        <v>11596</v>
      </c>
      <c r="AE750">
        <v>0</v>
      </c>
      <c r="AF750">
        <v>11596</v>
      </c>
      <c r="AG750">
        <v>0</v>
      </c>
      <c r="AH750">
        <v>11596</v>
      </c>
      <c r="AI750">
        <v>0</v>
      </c>
      <c r="AJ750">
        <v>0</v>
      </c>
      <c r="AK750">
        <v>10436</v>
      </c>
      <c r="AL750">
        <v>1160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 t="s">
        <v>92</v>
      </c>
      <c r="AT750">
        <v>606699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3</v>
      </c>
    </row>
    <row r="751" spans="1:59" x14ac:dyDescent="0.25">
      <c r="A751" t="s">
        <v>69</v>
      </c>
      <c r="B751" t="s">
        <v>2865</v>
      </c>
      <c r="C751" t="s">
        <v>3641</v>
      </c>
      <c r="D751" t="s">
        <v>168</v>
      </c>
      <c r="E751">
        <v>0</v>
      </c>
      <c r="F751">
        <v>90</v>
      </c>
      <c r="G751">
        <v>0</v>
      </c>
      <c r="H751">
        <v>0</v>
      </c>
      <c r="I751" t="s">
        <v>169</v>
      </c>
      <c r="J751">
        <v>210699413</v>
      </c>
      <c r="K751" t="s">
        <v>3642</v>
      </c>
      <c r="L751" t="s">
        <v>220</v>
      </c>
      <c r="M751" t="s">
        <v>3613</v>
      </c>
      <c r="N751">
        <v>30</v>
      </c>
      <c r="O751" t="s">
        <v>66</v>
      </c>
      <c r="P751">
        <v>50</v>
      </c>
      <c r="Q751" t="s">
        <v>67</v>
      </c>
      <c r="R751">
        <v>450</v>
      </c>
      <c r="S751" t="s">
        <v>67</v>
      </c>
      <c r="T751">
        <v>1</v>
      </c>
      <c r="U751">
        <v>3.33</v>
      </c>
      <c r="V751">
        <v>947</v>
      </c>
      <c r="W751">
        <v>1282.8</v>
      </c>
      <c r="X751">
        <v>1108</v>
      </c>
      <c r="Y751" t="s">
        <v>68</v>
      </c>
      <c r="AC751">
        <v>3250</v>
      </c>
      <c r="AD751">
        <v>4276</v>
      </c>
      <c r="AE751">
        <v>0</v>
      </c>
      <c r="AF751">
        <v>4276</v>
      </c>
      <c r="AG751">
        <v>0</v>
      </c>
      <c r="AH751">
        <v>4276</v>
      </c>
      <c r="AI751">
        <v>0</v>
      </c>
      <c r="AJ751">
        <v>0</v>
      </c>
      <c r="AK751">
        <v>3848</v>
      </c>
      <c r="AL751">
        <v>428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 t="s">
        <v>92</v>
      </c>
      <c r="AT751">
        <v>606699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3</v>
      </c>
    </row>
    <row r="752" spans="1:59" x14ac:dyDescent="0.25">
      <c r="A752" t="s">
        <v>69</v>
      </c>
      <c r="B752" t="s">
        <v>2865</v>
      </c>
      <c r="C752" t="s">
        <v>3641</v>
      </c>
      <c r="D752" t="s">
        <v>168</v>
      </c>
      <c r="E752">
        <v>0</v>
      </c>
      <c r="F752">
        <v>90</v>
      </c>
      <c r="G752">
        <v>0</v>
      </c>
      <c r="H752">
        <v>0</v>
      </c>
      <c r="I752" t="s">
        <v>169</v>
      </c>
      <c r="J752">
        <v>210697940</v>
      </c>
      <c r="K752" t="s">
        <v>3643</v>
      </c>
      <c r="L752" t="s">
        <v>1295</v>
      </c>
      <c r="M752" t="s">
        <v>3613</v>
      </c>
      <c r="N752">
        <v>100</v>
      </c>
      <c r="O752" t="s">
        <v>66</v>
      </c>
      <c r="P752">
        <v>50</v>
      </c>
      <c r="Q752" t="s">
        <v>67</v>
      </c>
      <c r="R752">
        <v>450</v>
      </c>
      <c r="S752" t="s">
        <v>67</v>
      </c>
      <c r="T752">
        <v>1</v>
      </c>
      <c r="U752">
        <v>11.11</v>
      </c>
      <c r="V752">
        <v>253</v>
      </c>
      <c r="W752">
        <v>1043.6400000000001</v>
      </c>
      <c r="X752">
        <v>1108</v>
      </c>
      <c r="Y752" t="s">
        <v>68</v>
      </c>
      <c r="AC752">
        <v>9630</v>
      </c>
      <c r="AD752">
        <v>11596</v>
      </c>
      <c r="AE752">
        <v>0</v>
      </c>
      <c r="AF752">
        <v>11596</v>
      </c>
      <c r="AG752">
        <v>0</v>
      </c>
      <c r="AH752">
        <v>11596</v>
      </c>
      <c r="AI752">
        <v>0</v>
      </c>
      <c r="AJ752">
        <v>0</v>
      </c>
      <c r="AK752">
        <v>10436</v>
      </c>
      <c r="AL752">
        <v>1160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 t="s">
        <v>98</v>
      </c>
      <c r="AT752">
        <v>606699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3</v>
      </c>
    </row>
    <row r="753" spans="1:59" x14ac:dyDescent="0.25">
      <c r="A753" t="s">
        <v>69</v>
      </c>
      <c r="B753" t="s">
        <v>2865</v>
      </c>
      <c r="C753" t="s">
        <v>3641</v>
      </c>
      <c r="D753" t="s">
        <v>168</v>
      </c>
      <c r="E753">
        <v>0</v>
      </c>
      <c r="F753">
        <v>90</v>
      </c>
      <c r="G753">
        <v>0</v>
      </c>
      <c r="H753">
        <v>0</v>
      </c>
      <c r="I753" t="s">
        <v>169</v>
      </c>
      <c r="J753">
        <v>210697924</v>
      </c>
      <c r="K753" t="s">
        <v>3643</v>
      </c>
      <c r="L753" t="s">
        <v>220</v>
      </c>
      <c r="M753" t="s">
        <v>3613</v>
      </c>
      <c r="N753">
        <v>30</v>
      </c>
      <c r="O753" t="s">
        <v>66</v>
      </c>
      <c r="P753">
        <v>50</v>
      </c>
      <c r="Q753" t="s">
        <v>67</v>
      </c>
      <c r="R753">
        <v>450</v>
      </c>
      <c r="S753" t="s">
        <v>67</v>
      </c>
      <c r="T753">
        <v>1</v>
      </c>
      <c r="U753">
        <v>3.33</v>
      </c>
      <c r="V753">
        <v>355</v>
      </c>
      <c r="W753">
        <v>1043.4000000000001</v>
      </c>
      <c r="X753">
        <v>1108</v>
      </c>
      <c r="Y753" t="s">
        <v>68</v>
      </c>
      <c r="AC753">
        <v>2644</v>
      </c>
      <c r="AD753">
        <v>3478</v>
      </c>
      <c r="AE753">
        <v>0</v>
      </c>
      <c r="AF753">
        <v>3478</v>
      </c>
      <c r="AG753">
        <v>0</v>
      </c>
      <c r="AH753">
        <v>3478</v>
      </c>
      <c r="AI753">
        <v>0</v>
      </c>
      <c r="AJ753">
        <v>0</v>
      </c>
      <c r="AK753">
        <v>3130</v>
      </c>
      <c r="AL753">
        <v>348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 t="s">
        <v>98</v>
      </c>
      <c r="AT753">
        <v>606699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3</v>
      </c>
    </row>
    <row r="754" spans="1:59" x14ac:dyDescent="0.25">
      <c r="A754" t="s">
        <v>69</v>
      </c>
      <c r="B754" t="s">
        <v>2865</v>
      </c>
      <c r="C754" t="s">
        <v>3641</v>
      </c>
      <c r="D754" t="s">
        <v>168</v>
      </c>
      <c r="E754">
        <v>0</v>
      </c>
      <c r="F754">
        <v>90</v>
      </c>
      <c r="G754">
        <v>0</v>
      </c>
      <c r="H754">
        <v>0</v>
      </c>
      <c r="I754" t="s">
        <v>169</v>
      </c>
      <c r="J754">
        <v>210698522</v>
      </c>
      <c r="K754" t="s">
        <v>3644</v>
      </c>
      <c r="L754" t="s">
        <v>1295</v>
      </c>
      <c r="M754" t="s">
        <v>3613</v>
      </c>
      <c r="N754">
        <v>100</v>
      </c>
      <c r="O754" t="s">
        <v>66</v>
      </c>
      <c r="P754">
        <v>50</v>
      </c>
      <c r="Q754" t="s">
        <v>67</v>
      </c>
      <c r="R754">
        <v>450</v>
      </c>
      <c r="S754" t="s">
        <v>67</v>
      </c>
      <c r="T754">
        <v>1</v>
      </c>
      <c r="U754">
        <v>11.11</v>
      </c>
      <c r="V754">
        <v>111</v>
      </c>
      <c r="W754">
        <v>1043.6400000000001</v>
      </c>
      <c r="X754">
        <v>1108</v>
      </c>
      <c r="Y754" t="s">
        <v>68</v>
      </c>
      <c r="AC754">
        <v>9630</v>
      </c>
      <c r="AD754">
        <v>11596</v>
      </c>
      <c r="AE754">
        <v>0</v>
      </c>
      <c r="AF754">
        <v>11596</v>
      </c>
      <c r="AG754">
        <v>0</v>
      </c>
      <c r="AH754">
        <v>11596</v>
      </c>
      <c r="AI754">
        <v>0</v>
      </c>
      <c r="AJ754">
        <v>0</v>
      </c>
      <c r="AK754">
        <v>10436</v>
      </c>
      <c r="AL754">
        <v>1160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 t="s">
        <v>98</v>
      </c>
      <c r="AT754">
        <v>606699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3</v>
      </c>
    </row>
    <row r="755" spans="1:59" x14ac:dyDescent="0.25">
      <c r="A755" t="s">
        <v>69</v>
      </c>
      <c r="B755" t="s">
        <v>2865</v>
      </c>
      <c r="C755" t="s">
        <v>3641</v>
      </c>
      <c r="D755" t="s">
        <v>168</v>
      </c>
      <c r="E755">
        <v>0</v>
      </c>
      <c r="F755">
        <v>90</v>
      </c>
      <c r="G755">
        <v>0</v>
      </c>
      <c r="H755">
        <v>0</v>
      </c>
      <c r="I755" t="s">
        <v>169</v>
      </c>
      <c r="J755">
        <v>210698514</v>
      </c>
      <c r="K755" t="s">
        <v>3644</v>
      </c>
      <c r="L755" t="s">
        <v>220</v>
      </c>
      <c r="M755" t="s">
        <v>3613</v>
      </c>
      <c r="N755">
        <v>30</v>
      </c>
      <c r="O755" t="s">
        <v>66</v>
      </c>
      <c r="P755">
        <v>50</v>
      </c>
      <c r="Q755" t="s">
        <v>67</v>
      </c>
      <c r="R755">
        <v>450</v>
      </c>
      <c r="S755" t="s">
        <v>67</v>
      </c>
      <c r="T755">
        <v>1</v>
      </c>
      <c r="U755">
        <v>3.33</v>
      </c>
      <c r="V755">
        <v>41</v>
      </c>
      <c r="W755">
        <v>1043.4000000000001</v>
      </c>
      <c r="X755">
        <v>1108</v>
      </c>
      <c r="Y755" t="s">
        <v>68</v>
      </c>
      <c r="AC755">
        <v>2644</v>
      </c>
      <c r="AD755">
        <v>3478</v>
      </c>
      <c r="AE755">
        <v>0</v>
      </c>
      <c r="AF755">
        <v>3478</v>
      </c>
      <c r="AG755">
        <v>0</v>
      </c>
      <c r="AH755">
        <v>3478</v>
      </c>
      <c r="AI755">
        <v>0</v>
      </c>
      <c r="AJ755">
        <v>0</v>
      </c>
      <c r="AK755">
        <v>3130</v>
      </c>
      <c r="AL755">
        <v>348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 t="s">
        <v>98</v>
      </c>
      <c r="AT755">
        <v>606699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3</v>
      </c>
    </row>
    <row r="756" spans="1:59" x14ac:dyDescent="0.25">
      <c r="A756" t="s">
        <v>69</v>
      </c>
      <c r="B756" t="s">
        <v>2865</v>
      </c>
      <c r="C756" t="s">
        <v>3641</v>
      </c>
      <c r="D756" t="s">
        <v>168</v>
      </c>
      <c r="E756">
        <v>0</v>
      </c>
      <c r="F756">
        <v>90</v>
      </c>
      <c r="G756">
        <v>0</v>
      </c>
      <c r="H756">
        <v>0</v>
      </c>
      <c r="I756" t="s">
        <v>169</v>
      </c>
      <c r="J756">
        <v>210707630</v>
      </c>
      <c r="K756" t="s">
        <v>3645</v>
      </c>
      <c r="L756" t="s">
        <v>1295</v>
      </c>
      <c r="M756" t="s">
        <v>3613</v>
      </c>
      <c r="N756">
        <v>100</v>
      </c>
      <c r="O756" t="s">
        <v>66</v>
      </c>
      <c r="P756">
        <v>50</v>
      </c>
      <c r="Q756" t="s">
        <v>67</v>
      </c>
      <c r="R756">
        <v>450</v>
      </c>
      <c r="S756" t="s">
        <v>67</v>
      </c>
      <c r="T756">
        <v>1</v>
      </c>
      <c r="U756">
        <v>11.11</v>
      </c>
      <c r="V756">
        <v>63</v>
      </c>
      <c r="W756">
        <v>996.12</v>
      </c>
      <c r="X756">
        <v>1108</v>
      </c>
      <c r="Y756" t="s">
        <v>68</v>
      </c>
      <c r="AC756">
        <v>9148</v>
      </c>
      <c r="AD756">
        <v>11068</v>
      </c>
      <c r="AE756">
        <v>0</v>
      </c>
      <c r="AF756">
        <v>11068</v>
      </c>
      <c r="AG756">
        <v>0</v>
      </c>
      <c r="AH756">
        <v>11068</v>
      </c>
      <c r="AI756">
        <v>0</v>
      </c>
      <c r="AJ756">
        <v>0</v>
      </c>
      <c r="AK756">
        <v>9961</v>
      </c>
      <c r="AL756">
        <v>1107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 t="s">
        <v>1257</v>
      </c>
      <c r="AT756">
        <v>606699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3</v>
      </c>
    </row>
    <row r="757" spans="1:59" x14ac:dyDescent="0.25">
      <c r="A757" t="s">
        <v>69</v>
      </c>
      <c r="B757" t="s">
        <v>2865</v>
      </c>
      <c r="C757" t="s">
        <v>3641</v>
      </c>
      <c r="D757" t="s">
        <v>168</v>
      </c>
      <c r="E757">
        <v>0</v>
      </c>
      <c r="F757">
        <v>90</v>
      </c>
      <c r="G757">
        <v>0</v>
      </c>
      <c r="H757">
        <v>0</v>
      </c>
      <c r="I757" t="s">
        <v>169</v>
      </c>
      <c r="J757">
        <v>210185375</v>
      </c>
      <c r="K757" t="s">
        <v>3646</v>
      </c>
      <c r="L757" t="s">
        <v>3618</v>
      </c>
      <c r="M757" t="s">
        <v>3613</v>
      </c>
      <c r="N757">
        <v>100</v>
      </c>
      <c r="O757" t="s">
        <v>66</v>
      </c>
      <c r="P757">
        <v>50</v>
      </c>
      <c r="Q757" t="s">
        <v>67</v>
      </c>
      <c r="R757">
        <v>450</v>
      </c>
      <c r="S757" t="s">
        <v>67</v>
      </c>
      <c r="T757">
        <v>1</v>
      </c>
      <c r="U757">
        <v>11.11</v>
      </c>
      <c r="V757">
        <v>777</v>
      </c>
      <c r="W757">
        <v>1413.27</v>
      </c>
      <c r="X757">
        <v>1108</v>
      </c>
      <c r="Y757" t="s">
        <v>68</v>
      </c>
      <c r="AC757">
        <v>13376</v>
      </c>
      <c r="AD757">
        <v>15703</v>
      </c>
      <c r="AE757">
        <v>0</v>
      </c>
      <c r="AF757">
        <v>15703</v>
      </c>
      <c r="AG757">
        <v>0</v>
      </c>
      <c r="AH757">
        <v>15703</v>
      </c>
      <c r="AI757">
        <v>0</v>
      </c>
      <c r="AJ757">
        <v>0</v>
      </c>
      <c r="AK757">
        <v>14133</v>
      </c>
      <c r="AL757">
        <v>1570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 t="s">
        <v>1470</v>
      </c>
      <c r="AT757">
        <v>606699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3</v>
      </c>
    </row>
    <row r="758" spans="1:59" x14ac:dyDescent="0.25">
      <c r="A758" t="s">
        <v>69</v>
      </c>
      <c r="B758" t="s">
        <v>2865</v>
      </c>
      <c r="C758" t="s">
        <v>3641</v>
      </c>
      <c r="D758" t="s">
        <v>168</v>
      </c>
      <c r="E758">
        <v>0</v>
      </c>
      <c r="F758">
        <v>90</v>
      </c>
      <c r="G758">
        <v>0</v>
      </c>
      <c r="H758">
        <v>0</v>
      </c>
      <c r="I758" t="s">
        <v>169</v>
      </c>
      <c r="J758">
        <v>210185383</v>
      </c>
      <c r="K758" t="s">
        <v>3646</v>
      </c>
      <c r="L758" t="s">
        <v>3647</v>
      </c>
      <c r="M758" t="s">
        <v>3613</v>
      </c>
      <c r="N758">
        <v>30</v>
      </c>
      <c r="O758" t="s">
        <v>66</v>
      </c>
      <c r="P758">
        <v>50</v>
      </c>
      <c r="Q758" t="s">
        <v>67</v>
      </c>
      <c r="R758">
        <v>450</v>
      </c>
      <c r="S758" t="s">
        <v>67</v>
      </c>
      <c r="T758">
        <v>1</v>
      </c>
      <c r="U758">
        <v>3.33</v>
      </c>
      <c r="V758">
        <v>0</v>
      </c>
      <c r="W758">
        <v>1793.4</v>
      </c>
      <c r="X758">
        <v>1108</v>
      </c>
      <c r="Y758" t="s">
        <v>68</v>
      </c>
      <c r="AC758">
        <v>4621</v>
      </c>
      <c r="AD758">
        <v>5978</v>
      </c>
      <c r="AE758">
        <v>0</v>
      </c>
      <c r="AF758">
        <v>5978</v>
      </c>
      <c r="AG758">
        <v>0</v>
      </c>
      <c r="AH758">
        <v>5978</v>
      </c>
      <c r="AI758">
        <v>0</v>
      </c>
      <c r="AJ758">
        <v>0</v>
      </c>
      <c r="AK758">
        <v>5380</v>
      </c>
      <c r="AL758">
        <v>598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 t="s">
        <v>1470</v>
      </c>
      <c r="AT758">
        <v>606699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3</v>
      </c>
    </row>
    <row r="759" spans="1:59" x14ac:dyDescent="0.25">
      <c r="A759" t="s">
        <v>69</v>
      </c>
      <c r="B759" t="s">
        <v>2865</v>
      </c>
      <c r="C759" t="s">
        <v>3641</v>
      </c>
      <c r="D759" t="s">
        <v>168</v>
      </c>
      <c r="E759">
        <v>0</v>
      </c>
      <c r="F759">
        <v>90</v>
      </c>
      <c r="G759">
        <v>0</v>
      </c>
      <c r="H759">
        <v>0</v>
      </c>
      <c r="I759" t="s">
        <v>169</v>
      </c>
      <c r="J759">
        <v>210735976</v>
      </c>
      <c r="K759" t="s">
        <v>3648</v>
      </c>
      <c r="L759" t="s">
        <v>343</v>
      </c>
      <c r="M759" t="s">
        <v>3613</v>
      </c>
      <c r="N759">
        <v>100</v>
      </c>
      <c r="O759" t="s">
        <v>66</v>
      </c>
      <c r="P759">
        <v>50</v>
      </c>
      <c r="Q759" t="s">
        <v>67</v>
      </c>
      <c r="R759">
        <v>450</v>
      </c>
      <c r="S759" t="s">
        <v>67</v>
      </c>
      <c r="T759">
        <v>1</v>
      </c>
      <c r="U759">
        <v>11.11</v>
      </c>
      <c r="V759">
        <v>218</v>
      </c>
      <c r="W759">
        <v>902.34</v>
      </c>
      <c r="X759">
        <v>1108</v>
      </c>
      <c r="Y759" t="s">
        <v>68</v>
      </c>
      <c r="AC759">
        <v>8198</v>
      </c>
      <c r="AD759">
        <v>10026</v>
      </c>
      <c r="AE759">
        <v>0</v>
      </c>
      <c r="AF759">
        <v>10026</v>
      </c>
      <c r="AG759">
        <v>0</v>
      </c>
      <c r="AH759">
        <v>10026</v>
      </c>
      <c r="AI759">
        <v>0</v>
      </c>
      <c r="AJ759">
        <v>0</v>
      </c>
      <c r="AK759">
        <v>9023</v>
      </c>
      <c r="AL759">
        <v>1003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 t="s">
        <v>1038</v>
      </c>
      <c r="AT759">
        <v>606699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3</v>
      </c>
    </row>
    <row r="760" spans="1:59" x14ac:dyDescent="0.25">
      <c r="A760" t="s">
        <v>69</v>
      </c>
      <c r="B760" t="s">
        <v>2865</v>
      </c>
      <c r="C760" t="s">
        <v>3641</v>
      </c>
      <c r="D760" t="s">
        <v>168</v>
      </c>
      <c r="E760">
        <v>0</v>
      </c>
      <c r="F760">
        <v>90</v>
      </c>
      <c r="G760">
        <v>0</v>
      </c>
      <c r="H760">
        <v>0</v>
      </c>
      <c r="I760" t="s">
        <v>169</v>
      </c>
      <c r="J760">
        <v>210735992</v>
      </c>
      <c r="K760" t="s">
        <v>3648</v>
      </c>
      <c r="L760" t="s">
        <v>1295</v>
      </c>
      <c r="M760" t="s">
        <v>3613</v>
      </c>
      <c r="N760">
        <v>100</v>
      </c>
      <c r="O760" t="s">
        <v>66</v>
      </c>
      <c r="P760">
        <v>50</v>
      </c>
      <c r="Q760" t="s">
        <v>67</v>
      </c>
      <c r="R760">
        <v>450</v>
      </c>
      <c r="S760" t="s">
        <v>67</v>
      </c>
      <c r="T760">
        <v>1</v>
      </c>
      <c r="U760">
        <v>11.11</v>
      </c>
      <c r="V760">
        <v>31</v>
      </c>
      <c r="W760">
        <v>902.34</v>
      </c>
      <c r="X760">
        <v>1108</v>
      </c>
      <c r="Y760" t="s">
        <v>68</v>
      </c>
      <c r="AC760">
        <v>8198</v>
      </c>
      <c r="AD760">
        <v>10026</v>
      </c>
      <c r="AE760">
        <v>0</v>
      </c>
      <c r="AF760">
        <v>10026</v>
      </c>
      <c r="AG760">
        <v>0</v>
      </c>
      <c r="AH760">
        <v>10026</v>
      </c>
      <c r="AI760">
        <v>0</v>
      </c>
      <c r="AJ760">
        <v>0</v>
      </c>
      <c r="AK760">
        <v>9023</v>
      </c>
      <c r="AL760">
        <v>1003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 t="s">
        <v>1038</v>
      </c>
      <c r="AT760">
        <v>606699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3</v>
      </c>
    </row>
    <row r="761" spans="1:59" x14ac:dyDescent="0.25">
      <c r="A761" t="s">
        <v>69</v>
      </c>
      <c r="B761" t="s">
        <v>2865</v>
      </c>
      <c r="C761" t="s">
        <v>3641</v>
      </c>
      <c r="D761" t="s">
        <v>168</v>
      </c>
      <c r="E761">
        <v>0</v>
      </c>
      <c r="F761">
        <v>90</v>
      </c>
      <c r="G761">
        <v>0</v>
      </c>
      <c r="H761">
        <v>0</v>
      </c>
      <c r="I761" t="s">
        <v>169</v>
      </c>
      <c r="J761">
        <v>210735984</v>
      </c>
      <c r="K761" t="s">
        <v>3648</v>
      </c>
      <c r="L761" t="s">
        <v>220</v>
      </c>
      <c r="M761" t="s">
        <v>3613</v>
      </c>
      <c r="N761">
        <v>30</v>
      </c>
      <c r="O761" t="s">
        <v>66</v>
      </c>
      <c r="P761">
        <v>50</v>
      </c>
      <c r="Q761" t="s">
        <v>67</v>
      </c>
      <c r="R761">
        <v>450</v>
      </c>
      <c r="S761" t="s">
        <v>67</v>
      </c>
      <c r="T761">
        <v>1</v>
      </c>
      <c r="U761">
        <v>3.33</v>
      </c>
      <c r="V761">
        <v>77</v>
      </c>
      <c r="W761">
        <v>990.9</v>
      </c>
      <c r="X761">
        <v>1108</v>
      </c>
      <c r="Y761" t="s">
        <v>68</v>
      </c>
      <c r="AC761">
        <v>2511</v>
      </c>
      <c r="AD761">
        <v>3303</v>
      </c>
      <c r="AE761">
        <v>0</v>
      </c>
      <c r="AF761">
        <v>3303</v>
      </c>
      <c r="AG761">
        <v>0</v>
      </c>
      <c r="AH761">
        <v>3303</v>
      </c>
      <c r="AI761">
        <v>0</v>
      </c>
      <c r="AJ761">
        <v>0</v>
      </c>
      <c r="AK761">
        <v>2973</v>
      </c>
      <c r="AL761">
        <v>330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 t="s">
        <v>1038</v>
      </c>
      <c r="AT761">
        <v>606699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3</v>
      </c>
    </row>
    <row r="762" spans="1:59" x14ac:dyDescent="0.25">
      <c r="A762" t="s">
        <v>69</v>
      </c>
      <c r="B762" t="s">
        <v>2865</v>
      </c>
      <c r="C762" t="s">
        <v>3649</v>
      </c>
      <c r="D762" t="s">
        <v>168</v>
      </c>
      <c r="E762">
        <v>0</v>
      </c>
      <c r="F762">
        <v>90</v>
      </c>
      <c r="G762">
        <v>0</v>
      </c>
      <c r="H762">
        <v>0</v>
      </c>
      <c r="I762" t="s">
        <v>169</v>
      </c>
      <c r="J762">
        <v>210697966</v>
      </c>
      <c r="K762" t="s">
        <v>3650</v>
      </c>
      <c r="L762" t="s">
        <v>1295</v>
      </c>
      <c r="M762" t="s">
        <v>3613</v>
      </c>
      <c r="N762">
        <v>100</v>
      </c>
      <c r="O762" t="s">
        <v>66</v>
      </c>
      <c r="P762">
        <v>75</v>
      </c>
      <c r="Q762" t="s">
        <v>67</v>
      </c>
      <c r="R762">
        <v>450</v>
      </c>
      <c r="S762" t="s">
        <v>67</v>
      </c>
      <c r="T762">
        <v>1</v>
      </c>
      <c r="U762">
        <v>16.670000000000002</v>
      </c>
      <c r="V762">
        <v>1037</v>
      </c>
      <c r="W762">
        <v>493.08</v>
      </c>
      <c r="X762">
        <v>1109</v>
      </c>
      <c r="Y762" t="s">
        <v>68</v>
      </c>
      <c r="AC762">
        <v>6549</v>
      </c>
      <c r="AD762">
        <v>8218</v>
      </c>
      <c r="AE762">
        <v>0</v>
      </c>
      <c r="AF762">
        <v>8218</v>
      </c>
      <c r="AG762">
        <v>0</v>
      </c>
      <c r="AH762">
        <v>8218</v>
      </c>
      <c r="AI762">
        <v>0</v>
      </c>
      <c r="AJ762">
        <v>0</v>
      </c>
      <c r="AK762">
        <v>7396</v>
      </c>
      <c r="AL762">
        <v>822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 t="s">
        <v>98</v>
      </c>
      <c r="AT762">
        <v>606697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</row>
    <row r="763" spans="1:59" x14ac:dyDescent="0.25">
      <c r="A763" t="s">
        <v>69</v>
      </c>
      <c r="B763" t="s">
        <v>2865</v>
      </c>
      <c r="C763" t="s">
        <v>3649</v>
      </c>
      <c r="D763" t="s">
        <v>168</v>
      </c>
      <c r="E763">
        <v>0</v>
      </c>
      <c r="F763">
        <v>90</v>
      </c>
      <c r="G763">
        <v>0</v>
      </c>
      <c r="H763">
        <v>0</v>
      </c>
      <c r="I763" t="s">
        <v>169</v>
      </c>
      <c r="J763">
        <v>210383622</v>
      </c>
      <c r="K763" t="s">
        <v>3651</v>
      </c>
      <c r="L763" t="s">
        <v>3618</v>
      </c>
      <c r="M763" t="s">
        <v>3613</v>
      </c>
      <c r="N763">
        <v>100</v>
      </c>
      <c r="O763" t="s">
        <v>66</v>
      </c>
      <c r="P763">
        <v>75</v>
      </c>
      <c r="Q763" t="s">
        <v>67</v>
      </c>
      <c r="R763">
        <v>450</v>
      </c>
      <c r="S763" t="s">
        <v>67</v>
      </c>
      <c r="T763">
        <v>1</v>
      </c>
      <c r="U763">
        <v>16.670000000000002</v>
      </c>
      <c r="V763">
        <v>2</v>
      </c>
      <c r="W763">
        <v>471.54</v>
      </c>
      <c r="X763">
        <v>1109</v>
      </c>
      <c r="Y763" t="s">
        <v>68</v>
      </c>
      <c r="AC763">
        <v>6221</v>
      </c>
      <c r="AD763">
        <v>7859</v>
      </c>
      <c r="AE763">
        <v>0</v>
      </c>
      <c r="AF763">
        <v>7859</v>
      </c>
      <c r="AG763">
        <v>0</v>
      </c>
      <c r="AH763">
        <v>7859</v>
      </c>
      <c r="AI763">
        <v>0</v>
      </c>
      <c r="AJ763">
        <v>0</v>
      </c>
      <c r="AK763">
        <v>7073</v>
      </c>
      <c r="AL763">
        <v>786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 t="s">
        <v>1470</v>
      </c>
      <c r="AT763">
        <v>606697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</row>
    <row r="764" spans="1:59" x14ac:dyDescent="0.25">
      <c r="A764" t="s">
        <v>69</v>
      </c>
      <c r="B764" t="s">
        <v>2865</v>
      </c>
      <c r="C764" t="s">
        <v>3652</v>
      </c>
      <c r="D764" t="s">
        <v>168</v>
      </c>
      <c r="E764">
        <v>0</v>
      </c>
      <c r="F764">
        <v>90</v>
      </c>
      <c r="G764">
        <v>0</v>
      </c>
      <c r="H764">
        <v>0</v>
      </c>
      <c r="I764" t="s">
        <v>169</v>
      </c>
      <c r="J764">
        <v>210457536</v>
      </c>
      <c r="K764" t="s">
        <v>1580</v>
      </c>
      <c r="L764" t="s">
        <v>146</v>
      </c>
      <c r="M764" t="s">
        <v>1581</v>
      </c>
      <c r="N764">
        <v>28</v>
      </c>
      <c r="O764" t="s">
        <v>66</v>
      </c>
      <c r="P764">
        <v>2</v>
      </c>
      <c r="Q764" t="s">
        <v>67</v>
      </c>
      <c r="R764">
        <v>6</v>
      </c>
      <c r="S764" t="s">
        <v>67</v>
      </c>
      <c r="T764">
        <v>1</v>
      </c>
      <c r="U764">
        <v>9.33</v>
      </c>
      <c r="V764">
        <v>3115</v>
      </c>
      <c r="W764">
        <v>378.64</v>
      </c>
      <c r="X764">
        <v>750</v>
      </c>
      <c r="Y764" t="s">
        <v>68</v>
      </c>
      <c r="AC764">
        <v>2687</v>
      </c>
      <c r="AD764">
        <v>3534</v>
      </c>
      <c r="AE764">
        <v>0</v>
      </c>
      <c r="AF764">
        <v>3534</v>
      </c>
      <c r="AG764">
        <v>0</v>
      </c>
      <c r="AH764">
        <v>3534</v>
      </c>
      <c r="AI764">
        <v>0</v>
      </c>
      <c r="AJ764">
        <v>0</v>
      </c>
      <c r="AK764">
        <v>2986</v>
      </c>
      <c r="AL764">
        <v>548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 t="s">
        <v>90</v>
      </c>
      <c r="AT764">
        <v>606332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</row>
    <row r="765" spans="1:59" x14ac:dyDescent="0.25">
      <c r="A765" t="s">
        <v>69</v>
      </c>
      <c r="B765" t="s">
        <v>2865</v>
      </c>
      <c r="C765" t="s">
        <v>3652</v>
      </c>
      <c r="D765" t="s">
        <v>168</v>
      </c>
      <c r="E765">
        <v>0</v>
      </c>
      <c r="F765">
        <v>90</v>
      </c>
      <c r="G765">
        <v>0</v>
      </c>
      <c r="H765">
        <v>0</v>
      </c>
      <c r="I765" t="s">
        <v>169</v>
      </c>
      <c r="J765">
        <v>210231419</v>
      </c>
      <c r="K765" t="s">
        <v>1584</v>
      </c>
      <c r="L765" t="s">
        <v>83</v>
      </c>
      <c r="M765" t="s">
        <v>1581</v>
      </c>
      <c r="N765">
        <v>28</v>
      </c>
      <c r="O765" t="s">
        <v>66</v>
      </c>
      <c r="P765">
        <v>2</v>
      </c>
      <c r="Q765" t="s">
        <v>67</v>
      </c>
      <c r="R765">
        <v>6</v>
      </c>
      <c r="S765" t="s">
        <v>67</v>
      </c>
      <c r="T765">
        <v>1</v>
      </c>
      <c r="U765">
        <v>9.33</v>
      </c>
      <c r="V765">
        <v>803</v>
      </c>
      <c r="W765">
        <v>595.17999999999995</v>
      </c>
      <c r="X765">
        <v>750</v>
      </c>
      <c r="Y765" t="s">
        <v>68</v>
      </c>
      <c r="AC765">
        <v>4294</v>
      </c>
      <c r="AD765">
        <v>5555</v>
      </c>
      <c r="AE765">
        <v>0</v>
      </c>
      <c r="AF765">
        <v>5555</v>
      </c>
      <c r="AG765">
        <v>0</v>
      </c>
      <c r="AH765">
        <v>5555</v>
      </c>
      <c r="AI765">
        <v>0</v>
      </c>
      <c r="AJ765">
        <v>0</v>
      </c>
      <c r="AK765">
        <v>2986</v>
      </c>
      <c r="AL765">
        <v>2569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 t="s">
        <v>1092</v>
      </c>
      <c r="AT765">
        <v>606332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</row>
    <row r="766" spans="1:59" x14ac:dyDescent="0.25">
      <c r="A766" t="s">
        <v>69</v>
      </c>
      <c r="B766" t="s">
        <v>2865</v>
      </c>
      <c r="C766" t="s">
        <v>3652</v>
      </c>
      <c r="D766" t="s">
        <v>168</v>
      </c>
      <c r="E766">
        <v>0</v>
      </c>
      <c r="F766">
        <v>90</v>
      </c>
      <c r="G766">
        <v>0</v>
      </c>
      <c r="H766">
        <v>0</v>
      </c>
      <c r="I766" t="s">
        <v>169</v>
      </c>
      <c r="J766">
        <v>210620383</v>
      </c>
      <c r="K766" t="s">
        <v>1585</v>
      </c>
      <c r="L766" t="s">
        <v>64</v>
      </c>
      <c r="M766" t="s">
        <v>1581</v>
      </c>
      <c r="N766">
        <v>30</v>
      </c>
      <c r="O766" t="s">
        <v>66</v>
      </c>
      <c r="P766">
        <v>2</v>
      </c>
      <c r="Q766" t="s">
        <v>67</v>
      </c>
      <c r="R766">
        <v>6</v>
      </c>
      <c r="S766" t="s">
        <v>67</v>
      </c>
      <c r="T766">
        <v>1</v>
      </c>
      <c r="U766">
        <v>10</v>
      </c>
      <c r="V766">
        <v>704</v>
      </c>
      <c r="W766">
        <v>340.8</v>
      </c>
      <c r="X766">
        <v>750</v>
      </c>
      <c r="Y766" t="s">
        <v>68</v>
      </c>
      <c r="AC766">
        <v>2591</v>
      </c>
      <c r="AD766">
        <v>3408</v>
      </c>
      <c r="AE766">
        <v>0</v>
      </c>
      <c r="AF766">
        <v>3408</v>
      </c>
      <c r="AG766">
        <v>0</v>
      </c>
      <c r="AH766">
        <v>3408</v>
      </c>
      <c r="AI766">
        <v>0</v>
      </c>
      <c r="AJ766">
        <v>0</v>
      </c>
      <c r="AK766">
        <v>3067</v>
      </c>
      <c r="AL766">
        <v>341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 t="s">
        <v>98</v>
      </c>
      <c r="AT766">
        <v>606332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</row>
    <row r="767" spans="1:59" x14ac:dyDescent="0.25">
      <c r="A767" t="s">
        <v>69</v>
      </c>
      <c r="B767" t="s">
        <v>2865</v>
      </c>
      <c r="C767" t="s">
        <v>3652</v>
      </c>
      <c r="D767" t="s">
        <v>168</v>
      </c>
      <c r="E767">
        <v>0</v>
      </c>
      <c r="F767">
        <v>90</v>
      </c>
      <c r="G767">
        <v>0</v>
      </c>
      <c r="H767">
        <v>0</v>
      </c>
      <c r="I767" t="s">
        <v>169</v>
      </c>
      <c r="J767">
        <v>210507103</v>
      </c>
      <c r="K767" t="s">
        <v>1586</v>
      </c>
      <c r="L767" t="s">
        <v>83</v>
      </c>
      <c r="M767" t="s">
        <v>1581</v>
      </c>
      <c r="N767">
        <v>28</v>
      </c>
      <c r="O767" t="s">
        <v>66</v>
      </c>
      <c r="P767">
        <v>2</v>
      </c>
      <c r="Q767" t="s">
        <v>67</v>
      </c>
      <c r="R767">
        <v>6</v>
      </c>
      <c r="S767" t="s">
        <v>67</v>
      </c>
      <c r="T767">
        <v>1</v>
      </c>
      <c r="U767">
        <v>9.33</v>
      </c>
      <c r="V767">
        <v>1504</v>
      </c>
      <c r="W767">
        <v>378.64</v>
      </c>
      <c r="X767">
        <v>750</v>
      </c>
      <c r="Y767" t="s">
        <v>68</v>
      </c>
      <c r="AC767">
        <v>2687</v>
      </c>
      <c r="AD767">
        <v>3534</v>
      </c>
      <c r="AE767">
        <v>0</v>
      </c>
      <c r="AF767">
        <v>3534</v>
      </c>
      <c r="AG767">
        <v>0</v>
      </c>
      <c r="AH767">
        <v>3534</v>
      </c>
      <c r="AI767">
        <v>0</v>
      </c>
      <c r="AJ767">
        <v>0</v>
      </c>
      <c r="AK767">
        <v>2986</v>
      </c>
      <c r="AL767">
        <v>548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 t="s">
        <v>98</v>
      </c>
      <c r="AT767">
        <v>606332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</row>
    <row r="768" spans="1:59" x14ac:dyDescent="0.25">
      <c r="A768" t="s">
        <v>69</v>
      </c>
      <c r="B768" t="s">
        <v>2865</v>
      </c>
      <c r="C768" t="s">
        <v>3652</v>
      </c>
      <c r="D768" t="s">
        <v>168</v>
      </c>
      <c r="E768">
        <v>0</v>
      </c>
      <c r="F768">
        <v>90</v>
      </c>
      <c r="G768">
        <v>0</v>
      </c>
      <c r="H768">
        <v>0</v>
      </c>
      <c r="I768" t="s">
        <v>169</v>
      </c>
      <c r="J768">
        <v>210650833</v>
      </c>
      <c r="K768" t="s">
        <v>1587</v>
      </c>
      <c r="L768" t="s">
        <v>83</v>
      </c>
      <c r="M768" t="s">
        <v>1581</v>
      </c>
      <c r="N768">
        <v>28</v>
      </c>
      <c r="O768" t="s">
        <v>66</v>
      </c>
      <c r="P768">
        <v>2</v>
      </c>
      <c r="Q768" t="s">
        <v>67</v>
      </c>
      <c r="R768">
        <v>6</v>
      </c>
      <c r="S768" t="s">
        <v>67</v>
      </c>
      <c r="T768">
        <v>1</v>
      </c>
      <c r="U768">
        <v>9.33</v>
      </c>
      <c r="V768">
        <v>305</v>
      </c>
      <c r="W768">
        <v>323.79000000000002</v>
      </c>
      <c r="X768">
        <v>750</v>
      </c>
      <c r="Y768" t="s">
        <v>68</v>
      </c>
      <c r="AC768">
        <v>2297</v>
      </c>
      <c r="AD768">
        <v>3022</v>
      </c>
      <c r="AE768">
        <v>0</v>
      </c>
      <c r="AF768">
        <v>3022</v>
      </c>
      <c r="AG768">
        <v>0</v>
      </c>
      <c r="AH768">
        <v>3022</v>
      </c>
      <c r="AI768">
        <v>0</v>
      </c>
      <c r="AJ768">
        <v>0</v>
      </c>
      <c r="AK768">
        <v>2720</v>
      </c>
      <c r="AL768">
        <v>302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 t="s">
        <v>1470</v>
      </c>
      <c r="AT768">
        <v>606332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</row>
    <row r="769" spans="1:59" x14ac:dyDescent="0.25">
      <c r="A769" t="s">
        <v>69</v>
      </c>
      <c r="B769" t="s">
        <v>2865</v>
      </c>
      <c r="C769" t="s">
        <v>3652</v>
      </c>
      <c r="D769" t="s">
        <v>168</v>
      </c>
      <c r="E769">
        <v>0</v>
      </c>
      <c r="F769">
        <v>90</v>
      </c>
      <c r="G769">
        <v>0</v>
      </c>
      <c r="H769">
        <v>0</v>
      </c>
      <c r="I769" t="s">
        <v>169</v>
      </c>
      <c r="J769">
        <v>210282054</v>
      </c>
      <c r="K769" t="s">
        <v>1612</v>
      </c>
      <c r="L769" t="s">
        <v>1613</v>
      </c>
      <c r="M769" t="s">
        <v>1581</v>
      </c>
      <c r="N769">
        <v>21</v>
      </c>
      <c r="O769" t="s">
        <v>66</v>
      </c>
      <c r="P769">
        <v>2</v>
      </c>
      <c r="Q769" t="s">
        <v>67</v>
      </c>
      <c r="R769">
        <v>6</v>
      </c>
      <c r="S769" t="s">
        <v>67</v>
      </c>
      <c r="T769">
        <v>1</v>
      </c>
      <c r="U769">
        <v>7</v>
      </c>
      <c r="V769">
        <v>114</v>
      </c>
      <c r="W769">
        <v>610.29</v>
      </c>
      <c r="X769">
        <v>618</v>
      </c>
      <c r="Y769" t="s">
        <v>68</v>
      </c>
      <c r="AC769">
        <v>3248</v>
      </c>
      <c r="AD769">
        <v>4272</v>
      </c>
      <c r="AE769">
        <v>0</v>
      </c>
      <c r="AF769">
        <v>4272</v>
      </c>
      <c r="AG769">
        <v>0</v>
      </c>
      <c r="AH769">
        <v>4272</v>
      </c>
      <c r="AI769">
        <v>0</v>
      </c>
      <c r="AJ769">
        <v>0</v>
      </c>
      <c r="AK769">
        <v>1256</v>
      </c>
      <c r="AL769">
        <v>3016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 t="s">
        <v>1092</v>
      </c>
      <c r="AT769">
        <v>606335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</row>
    <row r="770" spans="1:59" x14ac:dyDescent="0.25">
      <c r="A770" t="s">
        <v>59</v>
      </c>
      <c r="B770" t="s">
        <v>2865</v>
      </c>
      <c r="C770" t="s">
        <v>3653</v>
      </c>
      <c r="D770" t="s">
        <v>168</v>
      </c>
      <c r="E770">
        <v>0</v>
      </c>
      <c r="F770">
        <v>90</v>
      </c>
      <c r="G770">
        <v>0</v>
      </c>
      <c r="H770">
        <v>0</v>
      </c>
      <c r="I770" t="s">
        <v>169</v>
      </c>
      <c r="J770">
        <v>210457455</v>
      </c>
      <c r="K770" t="s">
        <v>1605</v>
      </c>
      <c r="L770" t="s">
        <v>146</v>
      </c>
      <c r="M770" t="s">
        <v>1581</v>
      </c>
      <c r="N770">
        <v>28</v>
      </c>
      <c r="O770" t="s">
        <v>66</v>
      </c>
      <c r="P770">
        <v>4</v>
      </c>
      <c r="Q770" t="s">
        <v>67</v>
      </c>
      <c r="R770">
        <v>6</v>
      </c>
      <c r="S770" t="s">
        <v>67</v>
      </c>
      <c r="T770">
        <v>1</v>
      </c>
      <c r="U770">
        <v>18.670000000000002</v>
      </c>
      <c r="V770">
        <v>4791</v>
      </c>
      <c r="W770">
        <v>209.57</v>
      </c>
      <c r="X770">
        <v>751</v>
      </c>
      <c r="Y770" t="s">
        <v>68</v>
      </c>
      <c r="AB770" t="s">
        <v>59</v>
      </c>
      <c r="AC770">
        <v>2974</v>
      </c>
      <c r="AD770">
        <v>3912</v>
      </c>
      <c r="AE770">
        <v>0</v>
      </c>
      <c r="AF770">
        <v>3912</v>
      </c>
      <c r="AG770">
        <v>0</v>
      </c>
      <c r="AH770">
        <v>3912</v>
      </c>
      <c r="AI770">
        <v>0</v>
      </c>
      <c r="AJ770">
        <v>0</v>
      </c>
      <c r="AK770">
        <v>3496</v>
      </c>
      <c r="AL770">
        <v>416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 t="s">
        <v>90</v>
      </c>
      <c r="AT770">
        <v>606337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 t="s">
        <v>71</v>
      </c>
    </row>
    <row r="771" spans="1:59" x14ac:dyDescent="0.25">
      <c r="A771" t="s">
        <v>59</v>
      </c>
      <c r="B771" t="s">
        <v>2865</v>
      </c>
      <c r="C771" t="s">
        <v>3653</v>
      </c>
      <c r="D771" t="s">
        <v>168</v>
      </c>
      <c r="E771">
        <v>0</v>
      </c>
      <c r="F771">
        <v>90</v>
      </c>
      <c r="G771">
        <v>0</v>
      </c>
      <c r="H771">
        <v>0</v>
      </c>
      <c r="I771" t="s">
        <v>169</v>
      </c>
      <c r="J771">
        <v>210231427</v>
      </c>
      <c r="K771" t="s">
        <v>1606</v>
      </c>
      <c r="L771" t="s">
        <v>83</v>
      </c>
      <c r="M771" t="s">
        <v>1581</v>
      </c>
      <c r="N771">
        <v>28</v>
      </c>
      <c r="O771" t="s">
        <v>66</v>
      </c>
      <c r="P771">
        <v>4</v>
      </c>
      <c r="Q771" t="s">
        <v>67</v>
      </c>
      <c r="R771">
        <v>6</v>
      </c>
      <c r="S771" t="s">
        <v>67</v>
      </c>
      <c r="T771">
        <v>1</v>
      </c>
      <c r="U771">
        <v>18.670000000000002</v>
      </c>
      <c r="V771">
        <v>1270</v>
      </c>
      <c r="W771">
        <v>320.08999999999997</v>
      </c>
      <c r="X771">
        <v>751</v>
      </c>
      <c r="Y771" t="s">
        <v>68</v>
      </c>
      <c r="AB771" t="s">
        <v>59</v>
      </c>
      <c r="AC771">
        <v>4619</v>
      </c>
      <c r="AD771">
        <v>5975</v>
      </c>
      <c r="AE771">
        <v>0</v>
      </c>
      <c r="AF771">
        <v>5975</v>
      </c>
      <c r="AG771">
        <v>0</v>
      </c>
      <c r="AH771">
        <v>5975</v>
      </c>
      <c r="AI771">
        <v>0</v>
      </c>
      <c r="AJ771">
        <v>0</v>
      </c>
      <c r="AK771">
        <v>3496</v>
      </c>
      <c r="AL771">
        <v>2479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 t="s">
        <v>1092</v>
      </c>
      <c r="AT771">
        <v>606337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 t="s">
        <v>71</v>
      </c>
    </row>
    <row r="772" spans="1:59" x14ac:dyDescent="0.25">
      <c r="A772" t="s">
        <v>59</v>
      </c>
      <c r="B772" t="s">
        <v>2865</v>
      </c>
      <c r="C772" t="s">
        <v>3653</v>
      </c>
      <c r="D772" t="s">
        <v>168</v>
      </c>
      <c r="E772">
        <v>0</v>
      </c>
      <c r="F772">
        <v>90</v>
      </c>
      <c r="G772">
        <v>0</v>
      </c>
      <c r="H772">
        <v>0</v>
      </c>
      <c r="I772" t="s">
        <v>169</v>
      </c>
      <c r="J772">
        <v>210619560</v>
      </c>
      <c r="K772" t="s">
        <v>1607</v>
      </c>
      <c r="L772" t="s">
        <v>64</v>
      </c>
      <c r="M772" t="s">
        <v>1581</v>
      </c>
      <c r="N772">
        <v>30</v>
      </c>
      <c r="O772" t="s">
        <v>66</v>
      </c>
      <c r="P772">
        <v>4</v>
      </c>
      <c r="Q772" t="s">
        <v>67</v>
      </c>
      <c r="R772">
        <v>6</v>
      </c>
      <c r="S772" t="s">
        <v>67</v>
      </c>
      <c r="T772">
        <v>1</v>
      </c>
      <c r="U772">
        <v>20</v>
      </c>
      <c r="V772">
        <v>863</v>
      </c>
      <c r="W772">
        <v>209.55</v>
      </c>
      <c r="X772">
        <v>751</v>
      </c>
      <c r="Y772" t="s">
        <v>68</v>
      </c>
      <c r="AB772" t="s">
        <v>59</v>
      </c>
      <c r="AC772">
        <v>3186</v>
      </c>
      <c r="AD772">
        <v>4191</v>
      </c>
      <c r="AE772">
        <v>0</v>
      </c>
      <c r="AF772">
        <v>4191</v>
      </c>
      <c r="AG772">
        <v>0</v>
      </c>
      <c r="AH772">
        <v>4191</v>
      </c>
      <c r="AI772">
        <v>0</v>
      </c>
      <c r="AJ772">
        <v>0</v>
      </c>
      <c r="AK772">
        <v>3745</v>
      </c>
      <c r="AL772">
        <v>446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 t="s">
        <v>98</v>
      </c>
      <c r="AT772">
        <v>606337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 t="s">
        <v>71</v>
      </c>
    </row>
    <row r="773" spans="1:59" x14ac:dyDescent="0.25">
      <c r="A773" t="s">
        <v>59</v>
      </c>
      <c r="B773" t="s">
        <v>2865</v>
      </c>
      <c r="C773" t="s">
        <v>3653</v>
      </c>
      <c r="D773" t="s">
        <v>168</v>
      </c>
      <c r="E773">
        <v>0</v>
      </c>
      <c r="F773">
        <v>90</v>
      </c>
      <c r="G773">
        <v>0</v>
      </c>
      <c r="H773">
        <v>0</v>
      </c>
      <c r="I773" t="s">
        <v>169</v>
      </c>
      <c r="J773">
        <v>210507080</v>
      </c>
      <c r="K773" t="s">
        <v>1608</v>
      </c>
      <c r="L773" t="s">
        <v>83</v>
      </c>
      <c r="M773" t="s">
        <v>1581</v>
      </c>
      <c r="N773">
        <v>28</v>
      </c>
      <c r="O773" t="s">
        <v>66</v>
      </c>
      <c r="P773">
        <v>4</v>
      </c>
      <c r="Q773" t="s">
        <v>67</v>
      </c>
      <c r="R773">
        <v>6</v>
      </c>
      <c r="S773" t="s">
        <v>67</v>
      </c>
      <c r="T773">
        <v>1</v>
      </c>
      <c r="U773">
        <v>18.670000000000002</v>
      </c>
      <c r="V773">
        <v>2228</v>
      </c>
      <c r="W773">
        <v>209.57</v>
      </c>
      <c r="X773">
        <v>751</v>
      </c>
      <c r="Y773" t="s">
        <v>68</v>
      </c>
      <c r="AB773" t="s">
        <v>59</v>
      </c>
      <c r="AC773">
        <v>2974</v>
      </c>
      <c r="AD773">
        <v>3912</v>
      </c>
      <c r="AE773">
        <v>0</v>
      </c>
      <c r="AF773">
        <v>3912</v>
      </c>
      <c r="AG773">
        <v>0</v>
      </c>
      <c r="AH773">
        <v>3912</v>
      </c>
      <c r="AI773">
        <v>0</v>
      </c>
      <c r="AJ773">
        <v>0</v>
      </c>
      <c r="AK773">
        <v>3496</v>
      </c>
      <c r="AL773">
        <v>416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 t="s">
        <v>98</v>
      </c>
      <c r="AT773">
        <v>606337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 t="s">
        <v>71</v>
      </c>
    </row>
    <row r="774" spans="1:59" x14ac:dyDescent="0.25">
      <c r="A774" t="s">
        <v>59</v>
      </c>
      <c r="B774" t="s">
        <v>2865</v>
      </c>
      <c r="C774" t="s">
        <v>3653</v>
      </c>
      <c r="D774" t="s">
        <v>168</v>
      </c>
      <c r="E774">
        <v>0</v>
      </c>
      <c r="F774">
        <v>90</v>
      </c>
      <c r="G774">
        <v>0</v>
      </c>
      <c r="H774">
        <v>0</v>
      </c>
      <c r="I774" t="s">
        <v>169</v>
      </c>
      <c r="J774">
        <v>210650825</v>
      </c>
      <c r="K774" t="s">
        <v>1609</v>
      </c>
      <c r="L774" t="s">
        <v>83</v>
      </c>
      <c r="M774" t="s">
        <v>1581</v>
      </c>
      <c r="N774">
        <v>28</v>
      </c>
      <c r="O774" t="s">
        <v>66</v>
      </c>
      <c r="P774">
        <v>4</v>
      </c>
      <c r="Q774" t="s">
        <v>67</v>
      </c>
      <c r="R774">
        <v>6</v>
      </c>
      <c r="S774" t="s">
        <v>67</v>
      </c>
      <c r="T774">
        <v>1</v>
      </c>
      <c r="U774">
        <v>18.670000000000002</v>
      </c>
      <c r="V774">
        <v>379</v>
      </c>
      <c r="W774">
        <v>203.57</v>
      </c>
      <c r="X774">
        <v>751</v>
      </c>
      <c r="Y774" t="s">
        <v>68</v>
      </c>
      <c r="AB774" t="s">
        <v>59</v>
      </c>
      <c r="AC774">
        <v>2889</v>
      </c>
      <c r="AD774">
        <v>3800</v>
      </c>
      <c r="AE774">
        <v>0</v>
      </c>
      <c r="AF774">
        <v>3800</v>
      </c>
      <c r="AG774">
        <v>0</v>
      </c>
      <c r="AH774">
        <v>3800</v>
      </c>
      <c r="AI774">
        <v>0</v>
      </c>
      <c r="AJ774">
        <v>0</v>
      </c>
      <c r="AK774">
        <v>3420</v>
      </c>
      <c r="AL774">
        <v>380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 t="s">
        <v>1470</v>
      </c>
      <c r="AT774">
        <v>606337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 t="s">
        <v>71</v>
      </c>
    </row>
    <row r="775" spans="1:59" x14ac:dyDescent="0.25">
      <c r="A775" t="s">
        <v>69</v>
      </c>
      <c r="B775" t="s">
        <v>2865</v>
      </c>
      <c r="C775" t="s">
        <v>3654</v>
      </c>
      <c r="D775" t="s">
        <v>168</v>
      </c>
      <c r="E775">
        <v>0</v>
      </c>
      <c r="F775">
        <v>90</v>
      </c>
      <c r="G775">
        <v>0</v>
      </c>
      <c r="H775">
        <v>0</v>
      </c>
      <c r="I775" t="s">
        <v>169</v>
      </c>
      <c r="J775">
        <v>210389131</v>
      </c>
      <c r="K775" t="s">
        <v>1582</v>
      </c>
      <c r="L775" t="s">
        <v>1583</v>
      </c>
      <c r="M775" t="s">
        <v>1581</v>
      </c>
      <c r="N775">
        <v>84</v>
      </c>
      <c r="O775" t="s">
        <v>66</v>
      </c>
      <c r="P775">
        <v>0.5</v>
      </c>
      <c r="Q775" t="s">
        <v>67</v>
      </c>
      <c r="R775">
        <v>6</v>
      </c>
      <c r="S775" t="s">
        <v>67</v>
      </c>
      <c r="T775">
        <v>1</v>
      </c>
      <c r="U775">
        <v>7</v>
      </c>
      <c r="V775">
        <v>106</v>
      </c>
      <c r="W775">
        <v>930.71</v>
      </c>
      <c r="X775">
        <v>616</v>
      </c>
      <c r="Y775" t="s">
        <v>68</v>
      </c>
      <c r="AC775">
        <v>5037</v>
      </c>
      <c r="AD775">
        <v>6515</v>
      </c>
      <c r="AE775">
        <v>0</v>
      </c>
      <c r="AF775">
        <v>6515</v>
      </c>
      <c r="AG775">
        <v>0</v>
      </c>
      <c r="AH775">
        <v>6515</v>
      </c>
      <c r="AI775">
        <v>0</v>
      </c>
      <c r="AJ775">
        <v>0</v>
      </c>
      <c r="AK775">
        <v>2239</v>
      </c>
      <c r="AL775">
        <v>4276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 t="s">
        <v>1092</v>
      </c>
      <c r="AT775">
        <v>606333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</row>
    <row r="776" spans="1:59" x14ac:dyDescent="0.25">
      <c r="A776" t="s">
        <v>69</v>
      </c>
      <c r="B776" t="s">
        <v>2865</v>
      </c>
      <c r="C776" t="s">
        <v>3655</v>
      </c>
      <c r="D776" t="s">
        <v>168</v>
      </c>
      <c r="E776">
        <v>0</v>
      </c>
      <c r="F776">
        <v>90</v>
      </c>
      <c r="G776">
        <v>0</v>
      </c>
      <c r="H776">
        <v>0</v>
      </c>
      <c r="I776" t="s">
        <v>169</v>
      </c>
      <c r="J776">
        <v>210282062</v>
      </c>
      <c r="K776" t="s">
        <v>3656</v>
      </c>
      <c r="L776" t="s">
        <v>1613</v>
      </c>
      <c r="M776" t="s">
        <v>1581</v>
      </c>
      <c r="N776">
        <v>21</v>
      </c>
      <c r="O776" t="s">
        <v>66</v>
      </c>
      <c r="P776">
        <v>5</v>
      </c>
      <c r="Q776" t="s">
        <v>67</v>
      </c>
      <c r="R776">
        <v>6</v>
      </c>
      <c r="S776" t="s">
        <v>67</v>
      </c>
      <c r="T776">
        <v>1</v>
      </c>
      <c r="U776">
        <v>17.5</v>
      </c>
      <c r="V776">
        <v>151</v>
      </c>
      <c r="W776">
        <v>497.89</v>
      </c>
      <c r="X776">
        <v>619</v>
      </c>
      <c r="Y776" t="s">
        <v>68</v>
      </c>
      <c r="AC776">
        <v>7000</v>
      </c>
      <c r="AD776">
        <v>8713</v>
      </c>
      <c r="AE776">
        <v>0</v>
      </c>
      <c r="AF776">
        <v>8713</v>
      </c>
      <c r="AG776">
        <v>0</v>
      </c>
      <c r="AH776">
        <v>8713</v>
      </c>
      <c r="AI776">
        <v>0</v>
      </c>
      <c r="AJ776">
        <v>0</v>
      </c>
      <c r="AK776">
        <v>7842</v>
      </c>
      <c r="AL776">
        <v>871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 t="s">
        <v>1092</v>
      </c>
      <c r="AT776">
        <v>606339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</row>
    <row r="777" spans="1:59" x14ac:dyDescent="0.25">
      <c r="A777" t="s">
        <v>69</v>
      </c>
      <c r="B777" t="s">
        <v>2865</v>
      </c>
      <c r="C777" t="s">
        <v>3657</v>
      </c>
      <c r="D777" t="s">
        <v>168</v>
      </c>
      <c r="E777">
        <v>0</v>
      </c>
      <c r="F777">
        <v>90</v>
      </c>
      <c r="G777">
        <v>0</v>
      </c>
      <c r="H777">
        <v>0</v>
      </c>
      <c r="I777" t="s">
        <v>169</v>
      </c>
      <c r="J777">
        <v>210356104</v>
      </c>
      <c r="K777" t="s">
        <v>1595</v>
      </c>
      <c r="L777" t="s">
        <v>337</v>
      </c>
      <c r="M777" t="s">
        <v>1563</v>
      </c>
      <c r="N777">
        <v>30</v>
      </c>
      <c r="O777" t="s">
        <v>66</v>
      </c>
      <c r="P777">
        <v>1</v>
      </c>
      <c r="Q777" t="s">
        <v>67</v>
      </c>
      <c r="R777">
        <v>2.5</v>
      </c>
      <c r="S777" t="s">
        <v>67</v>
      </c>
      <c r="T777">
        <v>1</v>
      </c>
      <c r="U777">
        <v>12</v>
      </c>
      <c r="V777">
        <v>1756</v>
      </c>
      <c r="W777">
        <v>528.16999999999996</v>
      </c>
      <c r="X777">
        <v>639</v>
      </c>
      <c r="Y777" t="s">
        <v>68</v>
      </c>
      <c r="AC777">
        <v>4900</v>
      </c>
      <c r="AD777">
        <v>6338</v>
      </c>
      <c r="AE777">
        <v>0</v>
      </c>
      <c r="AF777">
        <v>6338</v>
      </c>
      <c r="AG777">
        <v>0</v>
      </c>
      <c r="AH777">
        <v>6338</v>
      </c>
      <c r="AI777">
        <v>0</v>
      </c>
      <c r="AJ777">
        <v>0</v>
      </c>
      <c r="AK777">
        <v>4915</v>
      </c>
      <c r="AL777">
        <v>1423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 t="s">
        <v>90</v>
      </c>
      <c r="AT777">
        <v>606348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2</v>
      </c>
    </row>
    <row r="778" spans="1:59" x14ac:dyDescent="0.25">
      <c r="A778" t="s">
        <v>69</v>
      </c>
      <c r="B778" t="s">
        <v>2865</v>
      </c>
      <c r="C778" t="s">
        <v>3657</v>
      </c>
      <c r="D778" t="s">
        <v>168</v>
      </c>
      <c r="E778">
        <v>0</v>
      </c>
      <c r="F778">
        <v>90</v>
      </c>
      <c r="G778">
        <v>0</v>
      </c>
      <c r="H778">
        <v>0</v>
      </c>
      <c r="I778" t="s">
        <v>169</v>
      </c>
      <c r="J778">
        <v>210384953</v>
      </c>
      <c r="K778" t="s">
        <v>1603</v>
      </c>
      <c r="L778" t="s">
        <v>64</v>
      </c>
      <c r="M778" t="s">
        <v>1563</v>
      </c>
      <c r="N778">
        <v>30</v>
      </c>
      <c r="O778" t="s">
        <v>66</v>
      </c>
      <c r="P778">
        <v>1</v>
      </c>
      <c r="Q778" t="s">
        <v>67</v>
      </c>
      <c r="R778">
        <v>2.5</v>
      </c>
      <c r="S778" t="s">
        <v>67</v>
      </c>
      <c r="T778">
        <v>1</v>
      </c>
      <c r="U778">
        <v>12</v>
      </c>
      <c r="V778">
        <v>290</v>
      </c>
      <c r="W778">
        <v>637</v>
      </c>
      <c r="X778">
        <v>639</v>
      </c>
      <c r="Y778" t="s">
        <v>68</v>
      </c>
      <c r="AC778">
        <v>6025</v>
      </c>
      <c r="AD778">
        <v>7644</v>
      </c>
      <c r="AE778">
        <v>0</v>
      </c>
      <c r="AF778">
        <v>7644</v>
      </c>
      <c r="AG778">
        <v>0</v>
      </c>
      <c r="AH778">
        <v>7644</v>
      </c>
      <c r="AI778">
        <v>0</v>
      </c>
      <c r="AJ778">
        <v>0</v>
      </c>
      <c r="AK778">
        <v>4915</v>
      </c>
      <c r="AL778">
        <v>2729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 t="s">
        <v>1470</v>
      </c>
      <c r="AT778">
        <v>606348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2</v>
      </c>
    </row>
    <row r="779" spans="1:59" x14ac:dyDescent="0.25">
      <c r="A779" t="s">
        <v>69</v>
      </c>
      <c r="B779" t="s">
        <v>2865</v>
      </c>
      <c r="C779" t="s">
        <v>3658</v>
      </c>
      <c r="D779" t="s">
        <v>168</v>
      </c>
      <c r="E779">
        <v>0</v>
      </c>
      <c r="F779">
        <v>90</v>
      </c>
      <c r="G779">
        <v>0</v>
      </c>
      <c r="H779">
        <v>0</v>
      </c>
      <c r="I779" t="s">
        <v>169</v>
      </c>
      <c r="J779">
        <v>210656790</v>
      </c>
      <c r="K779" t="s">
        <v>1589</v>
      </c>
      <c r="L779" t="s">
        <v>64</v>
      </c>
      <c r="M779" t="s">
        <v>1563</v>
      </c>
      <c r="N779">
        <v>30</v>
      </c>
      <c r="O779" t="s">
        <v>66</v>
      </c>
      <c r="P779">
        <v>1.05</v>
      </c>
      <c r="Q779" t="s">
        <v>67</v>
      </c>
      <c r="R779">
        <v>2.5</v>
      </c>
      <c r="S779" t="s">
        <v>67</v>
      </c>
      <c r="T779">
        <v>1</v>
      </c>
      <c r="U779">
        <v>12.6</v>
      </c>
      <c r="V779">
        <v>895</v>
      </c>
      <c r="W779">
        <v>565.16</v>
      </c>
      <c r="X779">
        <v>1041</v>
      </c>
      <c r="Y779" t="s">
        <v>68</v>
      </c>
      <c r="AC779">
        <v>5548</v>
      </c>
      <c r="AD779">
        <v>7121</v>
      </c>
      <c r="AE779">
        <v>0</v>
      </c>
      <c r="AF779">
        <v>7121</v>
      </c>
      <c r="AG779">
        <v>0</v>
      </c>
      <c r="AH779">
        <v>7121</v>
      </c>
      <c r="AI779">
        <v>0</v>
      </c>
      <c r="AJ779">
        <v>0</v>
      </c>
      <c r="AK779">
        <v>5160</v>
      </c>
      <c r="AL779">
        <v>1961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 t="s">
        <v>1038</v>
      </c>
      <c r="AT779">
        <v>606345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</row>
    <row r="780" spans="1:59" x14ac:dyDescent="0.25">
      <c r="A780" t="s">
        <v>69</v>
      </c>
      <c r="B780" t="s">
        <v>2865</v>
      </c>
      <c r="C780" t="s">
        <v>3658</v>
      </c>
      <c r="D780" t="s">
        <v>168</v>
      </c>
      <c r="E780">
        <v>0</v>
      </c>
      <c r="F780">
        <v>90</v>
      </c>
      <c r="G780">
        <v>0</v>
      </c>
      <c r="H780">
        <v>0</v>
      </c>
      <c r="I780" t="s">
        <v>169</v>
      </c>
      <c r="J780">
        <v>210656693</v>
      </c>
      <c r="K780" t="s">
        <v>1591</v>
      </c>
      <c r="L780" t="s">
        <v>64</v>
      </c>
      <c r="M780" t="s">
        <v>1563</v>
      </c>
      <c r="N780">
        <v>30</v>
      </c>
      <c r="O780" t="s">
        <v>66</v>
      </c>
      <c r="P780">
        <v>1.05</v>
      </c>
      <c r="Q780" t="s">
        <v>67</v>
      </c>
      <c r="R780">
        <v>2.5</v>
      </c>
      <c r="S780" t="s">
        <v>67</v>
      </c>
      <c r="T780">
        <v>1</v>
      </c>
      <c r="U780">
        <v>12.6</v>
      </c>
      <c r="V780">
        <v>1773</v>
      </c>
      <c r="W780">
        <v>565.24</v>
      </c>
      <c r="X780">
        <v>1041</v>
      </c>
      <c r="Y780" t="s">
        <v>68</v>
      </c>
      <c r="AC780">
        <v>5549</v>
      </c>
      <c r="AD780">
        <v>7122</v>
      </c>
      <c r="AE780">
        <v>0</v>
      </c>
      <c r="AF780">
        <v>7122</v>
      </c>
      <c r="AG780">
        <v>0</v>
      </c>
      <c r="AH780">
        <v>7122</v>
      </c>
      <c r="AI780">
        <v>0</v>
      </c>
      <c r="AJ780">
        <v>0</v>
      </c>
      <c r="AK780">
        <v>5160</v>
      </c>
      <c r="AL780">
        <v>1962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 t="s">
        <v>346</v>
      </c>
      <c r="AT780">
        <v>606345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</row>
    <row r="781" spans="1:59" x14ac:dyDescent="0.25">
      <c r="A781" t="s">
        <v>69</v>
      </c>
      <c r="B781" t="s">
        <v>2865</v>
      </c>
      <c r="C781" t="s">
        <v>3658</v>
      </c>
      <c r="D781" t="s">
        <v>168</v>
      </c>
      <c r="E781">
        <v>0</v>
      </c>
      <c r="F781">
        <v>90</v>
      </c>
      <c r="G781">
        <v>0</v>
      </c>
      <c r="H781">
        <v>0</v>
      </c>
      <c r="I781" t="s">
        <v>169</v>
      </c>
      <c r="J781">
        <v>210394877</v>
      </c>
      <c r="K781" t="s">
        <v>1593</v>
      </c>
      <c r="L781" t="s">
        <v>337</v>
      </c>
      <c r="M781" t="s">
        <v>1563</v>
      </c>
      <c r="N781">
        <v>30</v>
      </c>
      <c r="O781" t="s">
        <v>66</v>
      </c>
      <c r="P781">
        <v>1.5</v>
      </c>
      <c r="Q781" t="s">
        <v>67</v>
      </c>
      <c r="R781">
        <v>2.5</v>
      </c>
      <c r="S781" t="s">
        <v>67</v>
      </c>
      <c r="T781">
        <v>1</v>
      </c>
      <c r="U781">
        <v>18</v>
      </c>
      <c r="V781">
        <v>368</v>
      </c>
      <c r="W781">
        <v>864.39</v>
      </c>
      <c r="X781">
        <v>1041</v>
      </c>
      <c r="Y781" t="s">
        <v>68</v>
      </c>
      <c r="AC781">
        <v>13245</v>
      </c>
      <c r="AD781">
        <v>15559</v>
      </c>
      <c r="AE781">
        <v>0</v>
      </c>
      <c r="AF781">
        <v>15559</v>
      </c>
      <c r="AG781">
        <v>0</v>
      </c>
      <c r="AH781">
        <v>15559</v>
      </c>
      <c r="AI781">
        <v>0</v>
      </c>
      <c r="AJ781">
        <v>0</v>
      </c>
      <c r="AK781">
        <v>7372</v>
      </c>
      <c r="AL781">
        <v>8187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 t="s">
        <v>746</v>
      </c>
      <c r="AT781">
        <v>606345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</row>
    <row r="782" spans="1:59" x14ac:dyDescent="0.25">
      <c r="A782" t="s">
        <v>69</v>
      </c>
      <c r="B782" t="s">
        <v>2865</v>
      </c>
      <c r="C782" t="s">
        <v>3658</v>
      </c>
      <c r="D782" t="s">
        <v>168</v>
      </c>
      <c r="E782">
        <v>0</v>
      </c>
      <c r="F782">
        <v>90</v>
      </c>
      <c r="G782">
        <v>0</v>
      </c>
      <c r="H782">
        <v>0</v>
      </c>
      <c r="I782" t="s">
        <v>169</v>
      </c>
      <c r="J782">
        <v>210675906</v>
      </c>
      <c r="K782" t="s">
        <v>1596</v>
      </c>
      <c r="L782" t="s">
        <v>64</v>
      </c>
      <c r="M782" t="s">
        <v>1563</v>
      </c>
      <c r="N782">
        <v>30</v>
      </c>
      <c r="O782" t="s">
        <v>66</v>
      </c>
      <c r="P782">
        <v>1.05</v>
      </c>
      <c r="Q782" t="s">
        <v>67</v>
      </c>
      <c r="R782">
        <v>2.5</v>
      </c>
      <c r="S782" t="s">
        <v>67</v>
      </c>
      <c r="T782">
        <v>1</v>
      </c>
      <c r="U782">
        <v>12.6</v>
      </c>
      <c r="V782">
        <v>3133</v>
      </c>
      <c r="W782">
        <v>523.57000000000005</v>
      </c>
      <c r="X782">
        <v>1041</v>
      </c>
      <c r="Y782" t="s">
        <v>68</v>
      </c>
      <c r="AC782">
        <v>5100</v>
      </c>
      <c r="AD782">
        <v>6597</v>
      </c>
      <c r="AE782">
        <v>0</v>
      </c>
      <c r="AF782">
        <v>6597</v>
      </c>
      <c r="AG782">
        <v>0</v>
      </c>
      <c r="AH782">
        <v>6597</v>
      </c>
      <c r="AI782">
        <v>0</v>
      </c>
      <c r="AJ782">
        <v>0</v>
      </c>
      <c r="AK782">
        <v>5160</v>
      </c>
      <c r="AL782">
        <v>1437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 t="s">
        <v>90</v>
      </c>
      <c r="AT782">
        <v>606345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</row>
    <row r="783" spans="1:59" x14ac:dyDescent="0.25">
      <c r="A783" t="s">
        <v>69</v>
      </c>
      <c r="B783" t="s">
        <v>2865</v>
      </c>
      <c r="C783" t="s">
        <v>3658</v>
      </c>
      <c r="D783" t="s">
        <v>168</v>
      </c>
      <c r="E783">
        <v>0</v>
      </c>
      <c r="F783">
        <v>90</v>
      </c>
      <c r="G783">
        <v>0</v>
      </c>
      <c r="H783">
        <v>0</v>
      </c>
      <c r="I783" t="s">
        <v>169</v>
      </c>
      <c r="J783">
        <v>210706472</v>
      </c>
      <c r="K783" t="s">
        <v>1598</v>
      </c>
      <c r="L783" t="s">
        <v>64</v>
      </c>
      <c r="M783" t="s">
        <v>1563</v>
      </c>
      <c r="N783">
        <v>30</v>
      </c>
      <c r="O783" t="s">
        <v>66</v>
      </c>
      <c r="P783">
        <v>1.05</v>
      </c>
      <c r="Q783" t="s">
        <v>67</v>
      </c>
      <c r="R783">
        <v>2.5</v>
      </c>
      <c r="S783" t="s">
        <v>67</v>
      </c>
      <c r="T783">
        <v>1</v>
      </c>
      <c r="U783">
        <v>12.6</v>
      </c>
      <c r="V783">
        <v>467</v>
      </c>
      <c r="W783">
        <v>530.71</v>
      </c>
      <c r="X783">
        <v>1041</v>
      </c>
      <c r="Y783" t="s">
        <v>68</v>
      </c>
      <c r="AC783">
        <v>5170</v>
      </c>
      <c r="AD783">
        <v>6687</v>
      </c>
      <c r="AE783">
        <v>0</v>
      </c>
      <c r="AF783">
        <v>6687</v>
      </c>
      <c r="AG783">
        <v>0</v>
      </c>
      <c r="AH783">
        <v>6687</v>
      </c>
      <c r="AI783">
        <v>0</v>
      </c>
      <c r="AJ783">
        <v>0</v>
      </c>
      <c r="AK783">
        <v>5160</v>
      </c>
      <c r="AL783">
        <v>1527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 t="s">
        <v>98</v>
      </c>
      <c r="AT783">
        <v>606345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</row>
    <row r="784" spans="1:59" x14ac:dyDescent="0.25">
      <c r="A784" t="s">
        <v>69</v>
      </c>
      <c r="B784" t="s">
        <v>2865</v>
      </c>
      <c r="C784" t="s">
        <v>3659</v>
      </c>
      <c r="D784" t="s">
        <v>168</v>
      </c>
      <c r="E784">
        <v>0</v>
      </c>
      <c r="F784">
        <v>90</v>
      </c>
      <c r="G784">
        <v>0</v>
      </c>
      <c r="H784">
        <v>0</v>
      </c>
      <c r="I784" t="s">
        <v>169</v>
      </c>
      <c r="J784">
        <v>210184654</v>
      </c>
      <c r="K784" t="s">
        <v>1565</v>
      </c>
      <c r="L784" t="s">
        <v>337</v>
      </c>
      <c r="M784" t="s">
        <v>1563</v>
      </c>
      <c r="N784">
        <v>30</v>
      </c>
      <c r="O784" t="s">
        <v>66</v>
      </c>
      <c r="P784">
        <v>0.125</v>
      </c>
      <c r="Q784" t="s">
        <v>67</v>
      </c>
      <c r="R784">
        <v>2.5</v>
      </c>
      <c r="S784" t="s">
        <v>67</v>
      </c>
      <c r="T784">
        <v>1</v>
      </c>
      <c r="U784">
        <v>1.5</v>
      </c>
      <c r="V784">
        <v>2451</v>
      </c>
      <c r="W784">
        <v>1086</v>
      </c>
      <c r="X784">
        <v>636</v>
      </c>
      <c r="Y784" t="s">
        <v>68</v>
      </c>
      <c r="AC784">
        <v>1196</v>
      </c>
      <c r="AD784">
        <v>1629</v>
      </c>
      <c r="AE784">
        <v>0</v>
      </c>
      <c r="AF784">
        <v>1629</v>
      </c>
      <c r="AG784">
        <v>0</v>
      </c>
      <c r="AH784">
        <v>1629</v>
      </c>
      <c r="AI784">
        <v>0</v>
      </c>
      <c r="AJ784">
        <v>0</v>
      </c>
      <c r="AK784">
        <v>890</v>
      </c>
      <c r="AL784">
        <v>739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 t="s">
        <v>746</v>
      </c>
      <c r="AT784">
        <v>606350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</row>
    <row r="785" spans="1:59" x14ac:dyDescent="0.25">
      <c r="A785" t="s">
        <v>69</v>
      </c>
      <c r="B785" t="s">
        <v>2865</v>
      </c>
      <c r="C785" t="s">
        <v>3659</v>
      </c>
      <c r="D785" t="s">
        <v>168</v>
      </c>
      <c r="E785">
        <v>0</v>
      </c>
      <c r="F785">
        <v>90</v>
      </c>
      <c r="G785">
        <v>0</v>
      </c>
      <c r="H785">
        <v>0</v>
      </c>
      <c r="I785" t="s">
        <v>169</v>
      </c>
      <c r="J785">
        <v>210355954</v>
      </c>
      <c r="K785" t="s">
        <v>1567</v>
      </c>
      <c r="L785" t="s">
        <v>337</v>
      </c>
      <c r="M785" t="s">
        <v>1563</v>
      </c>
      <c r="N785">
        <v>30</v>
      </c>
      <c r="O785" t="s">
        <v>66</v>
      </c>
      <c r="P785">
        <v>0.125</v>
      </c>
      <c r="Q785" t="s">
        <v>67</v>
      </c>
      <c r="R785">
        <v>2.5</v>
      </c>
      <c r="S785" t="s">
        <v>67</v>
      </c>
      <c r="T785">
        <v>1</v>
      </c>
      <c r="U785">
        <v>1.5</v>
      </c>
      <c r="V785">
        <v>3426</v>
      </c>
      <c r="W785">
        <v>850</v>
      </c>
      <c r="X785">
        <v>636</v>
      </c>
      <c r="Y785" t="s">
        <v>68</v>
      </c>
      <c r="AC785">
        <v>927</v>
      </c>
      <c r="AD785">
        <v>1275</v>
      </c>
      <c r="AE785">
        <v>0</v>
      </c>
      <c r="AF785">
        <v>1275</v>
      </c>
      <c r="AG785">
        <v>0</v>
      </c>
      <c r="AH785">
        <v>1275</v>
      </c>
      <c r="AI785">
        <v>0</v>
      </c>
      <c r="AJ785">
        <v>0</v>
      </c>
      <c r="AK785">
        <v>890</v>
      </c>
      <c r="AL785">
        <v>385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 t="s">
        <v>90</v>
      </c>
      <c r="AT785">
        <v>606350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</row>
    <row r="786" spans="1:59" x14ac:dyDescent="0.25">
      <c r="A786" t="s">
        <v>69</v>
      </c>
      <c r="B786" t="s">
        <v>2865</v>
      </c>
      <c r="C786" t="s">
        <v>3660</v>
      </c>
      <c r="D786" t="s">
        <v>168</v>
      </c>
      <c r="E786">
        <v>0</v>
      </c>
      <c r="F786">
        <v>90</v>
      </c>
      <c r="G786">
        <v>0</v>
      </c>
      <c r="H786">
        <v>0</v>
      </c>
      <c r="I786" t="s">
        <v>169</v>
      </c>
      <c r="J786">
        <v>210706480</v>
      </c>
      <c r="K786" t="s">
        <v>1599</v>
      </c>
      <c r="L786" t="s">
        <v>64</v>
      </c>
      <c r="M786" t="s">
        <v>1563</v>
      </c>
      <c r="N786">
        <v>30</v>
      </c>
      <c r="O786" t="s">
        <v>66</v>
      </c>
      <c r="P786">
        <v>1.57</v>
      </c>
      <c r="Q786" t="s">
        <v>67</v>
      </c>
      <c r="R786">
        <v>2.5</v>
      </c>
      <c r="S786" t="s">
        <v>67</v>
      </c>
      <c r="T786">
        <v>1</v>
      </c>
      <c r="U786">
        <v>18.84</v>
      </c>
      <c r="V786">
        <v>153</v>
      </c>
      <c r="W786">
        <v>454.51</v>
      </c>
      <c r="X786">
        <v>1125</v>
      </c>
      <c r="Y786" t="s">
        <v>68</v>
      </c>
      <c r="AC786">
        <v>6863</v>
      </c>
      <c r="AD786">
        <v>8563</v>
      </c>
      <c r="AE786">
        <v>0</v>
      </c>
      <c r="AF786">
        <v>8563</v>
      </c>
      <c r="AG786">
        <v>0</v>
      </c>
      <c r="AH786">
        <v>8563</v>
      </c>
      <c r="AI786">
        <v>0</v>
      </c>
      <c r="AJ786">
        <v>0</v>
      </c>
      <c r="AK786">
        <v>7707</v>
      </c>
      <c r="AL786">
        <v>856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 t="s">
        <v>98</v>
      </c>
      <c r="AT786">
        <v>606349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</row>
    <row r="787" spans="1:59" x14ac:dyDescent="0.25">
      <c r="A787" t="s">
        <v>69</v>
      </c>
      <c r="B787" t="s">
        <v>2865</v>
      </c>
      <c r="C787" t="s">
        <v>3661</v>
      </c>
      <c r="D787" t="s">
        <v>168</v>
      </c>
      <c r="E787">
        <v>0</v>
      </c>
      <c r="F787">
        <v>90</v>
      </c>
      <c r="G787">
        <v>0</v>
      </c>
      <c r="H787">
        <v>0</v>
      </c>
      <c r="I787" t="s">
        <v>169</v>
      </c>
      <c r="J787">
        <v>210656766</v>
      </c>
      <c r="K787" t="s">
        <v>1590</v>
      </c>
      <c r="L787" t="s">
        <v>64</v>
      </c>
      <c r="M787" t="s">
        <v>1563</v>
      </c>
      <c r="N787">
        <v>30</v>
      </c>
      <c r="O787" t="s">
        <v>66</v>
      </c>
      <c r="P787">
        <v>2.1</v>
      </c>
      <c r="Q787" t="s">
        <v>67</v>
      </c>
      <c r="R787">
        <v>2.5</v>
      </c>
      <c r="S787" t="s">
        <v>67</v>
      </c>
      <c r="T787">
        <v>1</v>
      </c>
      <c r="U787">
        <v>25.2</v>
      </c>
      <c r="V787">
        <v>457</v>
      </c>
      <c r="W787">
        <v>461.67</v>
      </c>
      <c r="X787">
        <v>1042</v>
      </c>
      <c r="Y787" t="s">
        <v>68</v>
      </c>
      <c r="AC787">
        <v>9665</v>
      </c>
      <c r="AD787">
        <v>11634</v>
      </c>
      <c r="AE787">
        <v>0</v>
      </c>
      <c r="AF787">
        <v>11634</v>
      </c>
      <c r="AG787">
        <v>0</v>
      </c>
      <c r="AH787">
        <v>11634</v>
      </c>
      <c r="AI787">
        <v>0</v>
      </c>
      <c r="AJ787">
        <v>0</v>
      </c>
      <c r="AK787">
        <v>10321</v>
      </c>
      <c r="AL787">
        <v>1313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 t="s">
        <v>1038</v>
      </c>
      <c r="AT787">
        <v>606346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2</v>
      </c>
    </row>
    <row r="788" spans="1:59" x14ac:dyDescent="0.25">
      <c r="A788" t="s">
        <v>69</v>
      </c>
      <c r="B788" t="s">
        <v>2865</v>
      </c>
      <c r="C788" t="s">
        <v>3661</v>
      </c>
      <c r="D788" t="s">
        <v>168</v>
      </c>
      <c r="E788">
        <v>0</v>
      </c>
      <c r="F788">
        <v>90</v>
      </c>
      <c r="G788">
        <v>0</v>
      </c>
      <c r="H788">
        <v>0</v>
      </c>
      <c r="I788" t="s">
        <v>169</v>
      </c>
      <c r="J788">
        <v>210656685</v>
      </c>
      <c r="K788" t="s">
        <v>1592</v>
      </c>
      <c r="L788" t="s">
        <v>64</v>
      </c>
      <c r="M788" t="s">
        <v>1563</v>
      </c>
      <c r="N788">
        <v>30</v>
      </c>
      <c r="O788" t="s">
        <v>66</v>
      </c>
      <c r="P788">
        <v>2.1</v>
      </c>
      <c r="Q788" t="s">
        <v>67</v>
      </c>
      <c r="R788">
        <v>2.5</v>
      </c>
      <c r="S788" t="s">
        <v>67</v>
      </c>
      <c r="T788">
        <v>1</v>
      </c>
      <c r="U788">
        <v>25.2</v>
      </c>
      <c r="V788">
        <v>1574</v>
      </c>
      <c r="W788">
        <v>461.71</v>
      </c>
      <c r="X788">
        <v>1042</v>
      </c>
      <c r="Y788" t="s">
        <v>68</v>
      </c>
      <c r="AC788">
        <v>9666</v>
      </c>
      <c r="AD788">
        <v>11635</v>
      </c>
      <c r="AE788">
        <v>0</v>
      </c>
      <c r="AF788">
        <v>11635</v>
      </c>
      <c r="AG788">
        <v>0</v>
      </c>
      <c r="AH788">
        <v>11635</v>
      </c>
      <c r="AI788">
        <v>0</v>
      </c>
      <c r="AJ788">
        <v>0</v>
      </c>
      <c r="AK788">
        <v>10321</v>
      </c>
      <c r="AL788">
        <v>1314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 t="s">
        <v>346</v>
      </c>
      <c r="AT788">
        <v>606346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2</v>
      </c>
    </row>
    <row r="789" spans="1:59" x14ac:dyDescent="0.25">
      <c r="A789" t="s">
        <v>69</v>
      </c>
      <c r="B789" t="s">
        <v>2865</v>
      </c>
      <c r="C789" t="s">
        <v>3661</v>
      </c>
      <c r="D789" t="s">
        <v>168</v>
      </c>
      <c r="E789">
        <v>0</v>
      </c>
      <c r="F789">
        <v>90</v>
      </c>
      <c r="G789">
        <v>0</v>
      </c>
      <c r="H789">
        <v>0</v>
      </c>
      <c r="I789" t="s">
        <v>169</v>
      </c>
      <c r="J789">
        <v>210394908</v>
      </c>
      <c r="K789" t="s">
        <v>1594</v>
      </c>
      <c r="L789" t="s">
        <v>337</v>
      </c>
      <c r="M789" t="s">
        <v>1563</v>
      </c>
      <c r="N789">
        <v>30</v>
      </c>
      <c r="O789" t="s">
        <v>66</v>
      </c>
      <c r="P789">
        <v>3</v>
      </c>
      <c r="Q789" t="s">
        <v>67</v>
      </c>
      <c r="R789">
        <v>2.5</v>
      </c>
      <c r="S789" t="s">
        <v>67</v>
      </c>
      <c r="T789">
        <v>1</v>
      </c>
      <c r="U789">
        <v>36</v>
      </c>
      <c r="V789">
        <v>225</v>
      </c>
      <c r="W789">
        <v>746.22</v>
      </c>
      <c r="X789">
        <v>1042</v>
      </c>
      <c r="Y789" t="s">
        <v>68</v>
      </c>
      <c r="AC789">
        <v>23558</v>
      </c>
      <c r="AD789">
        <v>26864</v>
      </c>
      <c r="AE789">
        <v>0</v>
      </c>
      <c r="AF789">
        <v>26864</v>
      </c>
      <c r="AG789">
        <v>0</v>
      </c>
      <c r="AH789">
        <v>26864</v>
      </c>
      <c r="AI789">
        <v>0</v>
      </c>
      <c r="AJ789">
        <v>0</v>
      </c>
      <c r="AK789">
        <v>14744</v>
      </c>
      <c r="AL789">
        <v>12120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 t="s">
        <v>746</v>
      </c>
      <c r="AT789">
        <v>606346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2</v>
      </c>
    </row>
    <row r="790" spans="1:59" x14ac:dyDescent="0.25">
      <c r="A790" t="s">
        <v>69</v>
      </c>
      <c r="B790" t="s">
        <v>2865</v>
      </c>
      <c r="C790" t="s">
        <v>3661</v>
      </c>
      <c r="D790" t="s">
        <v>168</v>
      </c>
      <c r="E790">
        <v>0</v>
      </c>
      <c r="F790">
        <v>90</v>
      </c>
      <c r="G790">
        <v>0</v>
      </c>
      <c r="H790">
        <v>0</v>
      </c>
      <c r="I790" t="s">
        <v>169</v>
      </c>
      <c r="J790">
        <v>210675914</v>
      </c>
      <c r="K790" t="s">
        <v>1597</v>
      </c>
      <c r="L790" t="s">
        <v>64</v>
      </c>
      <c r="M790" t="s">
        <v>1563</v>
      </c>
      <c r="N790">
        <v>30</v>
      </c>
      <c r="O790" t="s">
        <v>66</v>
      </c>
      <c r="P790">
        <v>2.1</v>
      </c>
      <c r="Q790" t="s">
        <v>67</v>
      </c>
      <c r="R790">
        <v>2.5</v>
      </c>
      <c r="S790" t="s">
        <v>67</v>
      </c>
      <c r="T790">
        <v>1</v>
      </c>
      <c r="U790">
        <v>25.2</v>
      </c>
      <c r="V790">
        <v>2313</v>
      </c>
      <c r="W790">
        <v>484.96</v>
      </c>
      <c r="X790">
        <v>1042</v>
      </c>
      <c r="Y790" t="s">
        <v>68</v>
      </c>
      <c r="AC790">
        <v>10200</v>
      </c>
      <c r="AD790">
        <v>12221</v>
      </c>
      <c r="AE790">
        <v>0</v>
      </c>
      <c r="AF790">
        <v>12221</v>
      </c>
      <c r="AG790">
        <v>0</v>
      </c>
      <c r="AH790">
        <v>12221</v>
      </c>
      <c r="AI790">
        <v>0</v>
      </c>
      <c r="AJ790">
        <v>0</v>
      </c>
      <c r="AK790">
        <v>10321</v>
      </c>
      <c r="AL790">
        <v>1900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 t="s">
        <v>90</v>
      </c>
      <c r="AT790">
        <v>606346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2</v>
      </c>
    </row>
    <row r="791" spans="1:59" x14ac:dyDescent="0.25">
      <c r="A791" t="s">
        <v>69</v>
      </c>
      <c r="B791" t="s">
        <v>2865</v>
      </c>
      <c r="C791" t="s">
        <v>3661</v>
      </c>
      <c r="D791" t="s">
        <v>168</v>
      </c>
      <c r="E791">
        <v>0</v>
      </c>
      <c r="F791">
        <v>90</v>
      </c>
      <c r="G791">
        <v>0</v>
      </c>
      <c r="H791">
        <v>0</v>
      </c>
      <c r="I791" t="s">
        <v>169</v>
      </c>
      <c r="J791">
        <v>210706498</v>
      </c>
      <c r="K791" t="s">
        <v>1600</v>
      </c>
      <c r="L791" t="s">
        <v>64</v>
      </c>
      <c r="M791" t="s">
        <v>1563</v>
      </c>
      <c r="N791">
        <v>30</v>
      </c>
      <c r="O791" t="s">
        <v>66</v>
      </c>
      <c r="P791">
        <v>2.1</v>
      </c>
      <c r="Q791" t="s">
        <v>67</v>
      </c>
      <c r="R791">
        <v>2.5</v>
      </c>
      <c r="S791" t="s">
        <v>67</v>
      </c>
      <c r="T791">
        <v>1</v>
      </c>
      <c r="U791">
        <v>25.2</v>
      </c>
      <c r="V791">
        <v>279</v>
      </c>
      <c r="W791">
        <v>440.63</v>
      </c>
      <c r="X791">
        <v>1042</v>
      </c>
      <c r="Y791" t="s">
        <v>68</v>
      </c>
      <c r="AC791">
        <v>9181</v>
      </c>
      <c r="AD791">
        <v>11104</v>
      </c>
      <c r="AE791">
        <v>0</v>
      </c>
      <c r="AF791">
        <v>11104</v>
      </c>
      <c r="AG791">
        <v>0</v>
      </c>
      <c r="AH791">
        <v>11104</v>
      </c>
      <c r="AI791">
        <v>0</v>
      </c>
      <c r="AJ791">
        <v>0</v>
      </c>
      <c r="AK791">
        <v>9994</v>
      </c>
      <c r="AL791">
        <v>1110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 t="s">
        <v>98</v>
      </c>
      <c r="AT791">
        <v>606346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2</v>
      </c>
    </row>
    <row r="792" spans="1:59" x14ac:dyDescent="0.25">
      <c r="A792" t="s">
        <v>69</v>
      </c>
      <c r="B792" t="s">
        <v>2865</v>
      </c>
      <c r="C792" t="s">
        <v>3662</v>
      </c>
      <c r="D792" t="s">
        <v>168</v>
      </c>
      <c r="E792">
        <v>0</v>
      </c>
      <c r="F792">
        <v>90</v>
      </c>
      <c r="G792">
        <v>0</v>
      </c>
      <c r="H792">
        <v>0</v>
      </c>
      <c r="I792" t="s">
        <v>169</v>
      </c>
      <c r="J792">
        <v>210184662</v>
      </c>
      <c r="K792" t="s">
        <v>1573</v>
      </c>
      <c r="L792" t="s">
        <v>337</v>
      </c>
      <c r="M792" t="s">
        <v>1563</v>
      </c>
      <c r="N792">
        <v>30</v>
      </c>
      <c r="O792" t="s">
        <v>66</v>
      </c>
      <c r="P792">
        <v>0.25</v>
      </c>
      <c r="Q792" t="s">
        <v>67</v>
      </c>
      <c r="R792">
        <v>2.5</v>
      </c>
      <c r="S792" t="s">
        <v>67</v>
      </c>
      <c r="T792">
        <v>1</v>
      </c>
      <c r="U792">
        <v>3</v>
      </c>
      <c r="V792">
        <v>2513</v>
      </c>
      <c r="W792">
        <v>1071.33</v>
      </c>
      <c r="X792">
        <v>637</v>
      </c>
      <c r="Y792" t="s">
        <v>68</v>
      </c>
      <c r="AC792">
        <v>2443</v>
      </c>
      <c r="AD792">
        <v>3214</v>
      </c>
      <c r="AE792">
        <v>0</v>
      </c>
      <c r="AF792">
        <v>3214</v>
      </c>
      <c r="AG792">
        <v>0</v>
      </c>
      <c r="AH792">
        <v>3214</v>
      </c>
      <c r="AI792">
        <v>0</v>
      </c>
      <c r="AJ792">
        <v>0</v>
      </c>
      <c r="AK792">
        <v>1762</v>
      </c>
      <c r="AL792">
        <v>1452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 t="s">
        <v>746</v>
      </c>
      <c r="AT792">
        <v>606351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</row>
    <row r="793" spans="1:59" x14ac:dyDescent="0.25">
      <c r="A793" t="s">
        <v>69</v>
      </c>
      <c r="B793" t="s">
        <v>2865</v>
      </c>
      <c r="C793" t="s">
        <v>3662</v>
      </c>
      <c r="D793" t="s">
        <v>168</v>
      </c>
      <c r="E793">
        <v>0</v>
      </c>
      <c r="F793">
        <v>90</v>
      </c>
      <c r="G793">
        <v>0</v>
      </c>
      <c r="H793">
        <v>0</v>
      </c>
      <c r="I793" t="s">
        <v>169</v>
      </c>
      <c r="J793">
        <v>210356007</v>
      </c>
      <c r="K793" t="s">
        <v>1575</v>
      </c>
      <c r="L793" t="s">
        <v>337</v>
      </c>
      <c r="M793" t="s">
        <v>1563</v>
      </c>
      <c r="N793">
        <v>30</v>
      </c>
      <c r="O793" t="s">
        <v>66</v>
      </c>
      <c r="P793">
        <v>0.25</v>
      </c>
      <c r="Q793" t="s">
        <v>67</v>
      </c>
      <c r="R793">
        <v>2.5</v>
      </c>
      <c r="S793" t="s">
        <v>67</v>
      </c>
      <c r="T793">
        <v>1</v>
      </c>
      <c r="U793">
        <v>3</v>
      </c>
      <c r="V793">
        <v>4855</v>
      </c>
      <c r="W793">
        <v>836.67</v>
      </c>
      <c r="X793">
        <v>637</v>
      </c>
      <c r="Y793" t="s">
        <v>68</v>
      </c>
      <c r="AC793">
        <v>1897</v>
      </c>
      <c r="AD793">
        <v>2510</v>
      </c>
      <c r="AE793">
        <v>0</v>
      </c>
      <c r="AF793">
        <v>2510</v>
      </c>
      <c r="AG793">
        <v>0</v>
      </c>
      <c r="AH793">
        <v>2510</v>
      </c>
      <c r="AI793">
        <v>0</v>
      </c>
      <c r="AJ793">
        <v>0</v>
      </c>
      <c r="AK793">
        <v>1762</v>
      </c>
      <c r="AL793">
        <v>748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 t="s">
        <v>90</v>
      </c>
      <c r="AT793">
        <v>606351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</row>
    <row r="794" spans="1:59" x14ac:dyDescent="0.25">
      <c r="A794" t="s">
        <v>69</v>
      </c>
      <c r="B794" t="s">
        <v>2865</v>
      </c>
      <c r="C794" t="s">
        <v>3662</v>
      </c>
      <c r="D794" t="s">
        <v>168</v>
      </c>
      <c r="E794">
        <v>0</v>
      </c>
      <c r="F794">
        <v>90</v>
      </c>
      <c r="G794">
        <v>0</v>
      </c>
      <c r="H794">
        <v>0</v>
      </c>
      <c r="I794" t="s">
        <v>169</v>
      </c>
      <c r="J794">
        <v>210384937</v>
      </c>
      <c r="K794" t="s">
        <v>1578</v>
      </c>
      <c r="L794" t="s">
        <v>64</v>
      </c>
      <c r="M794" t="s">
        <v>1563</v>
      </c>
      <c r="N794">
        <v>30</v>
      </c>
      <c r="O794" t="s">
        <v>66</v>
      </c>
      <c r="P794">
        <v>0.25</v>
      </c>
      <c r="Q794" t="s">
        <v>67</v>
      </c>
      <c r="R794">
        <v>2.5</v>
      </c>
      <c r="S794" t="s">
        <v>67</v>
      </c>
      <c r="T794">
        <v>1</v>
      </c>
      <c r="U794">
        <v>3</v>
      </c>
      <c r="V794">
        <v>1743</v>
      </c>
      <c r="W794">
        <v>681</v>
      </c>
      <c r="X794">
        <v>637</v>
      </c>
      <c r="Y794" t="s">
        <v>68</v>
      </c>
      <c r="AC794">
        <v>1525</v>
      </c>
      <c r="AD794">
        <v>2043</v>
      </c>
      <c r="AE794">
        <v>0</v>
      </c>
      <c r="AF794">
        <v>2043</v>
      </c>
      <c r="AG794">
        <v>0</v>
      </c>
      <c r="AH794">
        <v>2043</v>
      </c>
      <c r="AI794">
        <v>0</v>
      </c>
      <c r="AJ794">
        <v>0</v>
      </c>
      <c r="AK794">
        <v>1762</v>
      </c>
      <c r="AL794">
        <v>281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 t="s">
        <v>1470</v>
      </c>
      <c r="AT794">
        <v>606351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</row>
    <row r="795" spans="1:59" x14ac:dyDescent="0.25">
      <c r="A795" t="s">
        <v>69</v>
      </c>
      <c r="B795" t="s">
        <v>2865</v>
      </c>
      <c r="C795" t="s">
        <v>3663</v>
      </c>
      <c r="D795" t="s">
        <v>168</v>
      </c>
      <c r="E795">
        <v>0</v>
      </c>
      <c r="F795">
        <v>90</v>
      </c>
      <c r="G795">
        <v>0</v>
      </c>
      <c r="H795">
        <v>0</v>
      </c>
      <c r="I795" t="s">
        <v>169</v>
      </c>
      <c r="J795">
        <v>210654251</v>
      </c>
      <c r="K795" t="s">
        <v>1562</v>
      </c>
      <c r="L795" t="s">
        <v>64</v>
      </c>
      <c r="M795" t="s">
        <v>1563</v>
      </c>
      <c r="N795">
        <v>30</v>
      </c>
      <c r="O795" t="s">
        <v>66</v>
      </c>
      <c r="P795">
        <v>0.26</v>
      </c>
      <c r="Q795" t="s">
        <v>67</v>
      </c>
      <c r="R795">
        <v>2.5</v>
      </c>
      <c r="S795" t="s">
        <v>67</v>
      </c>
      <c r="T795">
        <v>1</v>
      </c>
      <c r="U795">
        <v>3.12</v>
      </c>
      <c r="V795">
        <v>547</v>
      </c>
      <c r="W795">
        <v>641.66999999999996</v>
      </c>
      <c r="X795">
        <v>1039</v>
      </c>
      <c r="Y795" t="s">
        <v>68</v>
      </c>
      <c r="AC795">
        <v>1488</v>
      </c>
      <c r="AD795">
        <v>2002</v>
      </c>
      <c r="AE795">
        <v>0</v>
      </c>
      <c r="AF795">
        <v>2002</v>
      </c>
      <c r="AG795">
        <v>0</v>
      </c>
      <c r="AH795">
        <v>2002</v>
      </c>
      <c r="AI795">
        <v>0</v>
      </c>
      <c r="AJ795">
        <v>0</v>
      </c>
      <c r="AK795">
        <v>1802</v>
      </c>
      <c r="AL795">
        <v>200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 t="s">
        <v>1038</v>
      </c>
      <c r="AT795">
        <v>606341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</row>
    <row r="796" spans="1:59" x14ac:dyDescent="0.25">
      <c r="A796" t="s">
        <v>69</v>
      </c>
      <c r="B796" t="s">
        <v>2865</v>
      </c>
      <c r="C796" t="s">
        <v>3663</v>
      </c>
      <c r="D796" t="s">
        <v>168</v>
      </c>
      <c r="E796">
        <v>0</v>
      </c>
      <c r="F796">
        <v>90</v>
      </c>
      <c r="G796">
        <v>0</v>
      </c>
      <c r="H796">
        <v>0</v>
      </c>
      <c r="I796" t="s">
        <v>169</v>
      </c>
      <c r="J796">
        <v>210656716</v>
      </c>
      <c r="K796" t="s">
        <v>1564</v>
      </c>
      <c r="L796" t="s">
        <v>64</v>
      </c>
      <c r="M796" t="s">
        <v>1563</v>
      </c>
      <c r="N796">
        <v>30</v>
      </c>
      <c r="O796" t="s">
        <v>66</v>
      </c>
      <c r="P796">
        <v>0.26</v>
      </c>
      <c r="Q796" t="s">
        <v>67</v>
      </c>
      <c r="R796">
        <v>2.5</v>
      </c>
      <c r="S796" t="s">
        <v>67</v>
      </c>
      <c r="T796">
        <v>1</v>
      </c>
      <c r="U796">
        <v>3.12</v>
      </c>
      <c r="V796">
        <v>1354</v>
      </c>
      <c r="W796">
        <v>641.99</v>
      </c>
      <c r="X796">
        <v>1039</v>
      </c>
      <c r="Y796" t="s">
        <v>68</v>
      </c>
      <c r="AC796">
        <v>1489</v>
      </c>
      <c r="AD796">
        <v>2003</v>
      </c>
      <c r="AE796">
        <v>0</v>
      </c>
      <c r="AF796">
        <v>2003</v>
      </c>
      <c r="AG796">
        <v>0</v>
      </c>
      <c r="AH796">
        <v>2003</v>
      </c>
      <c r="AI796">
        <v>0</v>
      </c>
      <c r="AJ796">
        <v>0</v>
      </c>
      <c r="AK796">
        <v>1803</v>
      </c>
      <c r="AL796">
        <v>200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 t="s">
        <v>346</v>
      </c>
      <c r="AT796">
        <v>606341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</row>
    <row r="797" spans="1:59" x14ac:dyDescent="0.25">
      <c r="A797" t="s">
        <v>69</v>
      </c>
      <c r="B797" t="s">
        <v>2865</v>
      </c>
      <c r="C797" t="s">
        <v>3663</v>
      </c>
      <c r="D797" t="s">
        <v>168</v>
      </c>
      <c r="E797">
        <v>0</v>
      </c>
      <c r="F797">
        <v>90</v>
      </c>
      <c r="G797">
        <v>0</v>
      </c>
      <c r="H797">
        <v>0</v>
      </c>
      <c r="I797" t="s">
        <v>169</v>
      </c>
      <c r="J797">
        <v>210394819</v>
      </c>
      <c r="K797" t="s">
        <v>1566</v>
      </c>
      <c r="L797" t="s">
        <v>337</v>
      </c>
      <c r="M797" t="s">
        <v>1563</v>
      </c>
      <c r="N797">
        <v>30</v>
      </c>
      <c r="O797" t="s">
        <v>66</v>
      </c>
      <c r="P797">
        <v>0.375</v>
      </c>
      <c r="Q797" t="s">
        <v>67</v>
      </c>
      <c r="R797">
        <v>2.5</v>
      </c>
      <c r="S797" t="s">
        <v>67</v>
      </c>
      <c r="T797">
        <v>1</v>
      </c>
      <c r="U797">
        <v>4.5</v>
      </c>
      <c r="V797">
        <v>828</v>
      </c>
      <c r="W797">
        <v>1047.78</v>
      </c>
      <c r="X797">
        <v>1039</v>
      </c>
      <c r="Y797" t="s">
        <v>68</v>
      </c>
      <c r="AC797">
        <v>3630</v>
      </c>
      <c r="AD797">
        <v>4715</v>
      </c>
      <c r="AE797">
        <v>0</v>
      </c>
      <c r="AF797">
        <v>4715</v>
      </c>
      <c r="AG797">
        <v>0</v>
      </c>
      <c r="AH797">
        <v>4715</v>
      </c>
      <c r="AI797">
        <v>0</v>
      </c>
      <c r="AJ797">
        <v>0</v>
      </c>
      <c r="AK797">
        <v>2669</v>
      </c>
      <c r="AL797">
        <v>2046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 t="s">
        <v>746</v>
      </c>
      <c r="AT797">
        <v>606341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</row>
    <row r="798" spans="1:59" x14ac:dyDescent="0.25">
      <c r="A798" t="s">
        <v>69</v>
      </c>
      <c r="B798" t="s">
        <v>2865</v>
      </c>
      <c r="C798" t="s">
        <v>3663</v>
      </c>
      <c r="D798" t="s">
        <v>168</v>
      </c>
      <c r="E798">
        <v>0</v>
      </c>
      <c r="F798">
        <v>90</v>
      </c>
      <c r="G798">
        <v>0</v>
      </c>
      <c r="H798">
        <v>0</v>
      </c>
      <c r="I798" t="s">
        <v>169</v>
      </c>
      <c r="J798">
        <v>210675883</v>
      </c>
      <c r="K798" t="s">
        <v>1568</v>
      </c>
      <c r="L798" t="s">
        <v>64</v>
      </c>
      <c r="M798" t="s">
        <v>1563</v>
      </c>
      <c r="N798">
        <v>30</v>
      </c>
      <c r="O798" t="s">
        <v>66</v>
      </c>
      <c r="P798">
        <v>0.26</v>
      </c>
      <c r="Q798" t="s">
        <v>67</v>
      </c>
      <c r="R798">
        <v>2.5</v>
      </c>
      <c r="S798" t="s">
        <v>67</v>
      </c>
      <c r="T798">
        <v>1</v>
      </c>
      <c r="U798">
        <v>3.12</v>
      </c>
      <c r="V798">
        <v>3493</v>
      </c>
      <c r="W798">
        <v>738.78</v>
      </c>
      <c r="X798">
        <v>1039</v>
      </c>
      <c r="Y798" t="s">
        <v>68</v>
      </c>
      <c r="AC798">
        <v>1742</v>
      </c>
      <c r="AD798">
        <v>2305</v>
      </c>
      <c r="AE798">
        <v>0</v>
      </c>
      <c r="AF798">
        <v>2305</v>
      </c>
      <c r="AG798">
        <v>0</v>
      </c>
      <c r="AH798">
        <v>2305</v>
      </c>
      <c r="AI798">
        <v>0</v>
      </c>
      <c r="AJ798">
        <v>0</v>
      </c>
      <c r="AK798">
        <v>1851</v>
      </c>
      <c r="AL798">
        <v>454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 t="s">
        <v>90</v>
      </c>
      <c r="AT798">
        <v>606341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</row>
    <row r="799" spans="1:59" x14ac:dyDescent="0.25">
      <c r="A799" t="s">
        <v>69</v>
      </c>
      <c r="B799" t="s">
        <v>2865</v>
      </c>
      <c r="C799" t="s">
        <v>3663</v>
      </c>
      <c r="D799" t="s">
        <v>168</v>
      </c>
      <c r="E799">
        <v>0</v>
      </c>
      <c r="F799">
        <v>90</v>
      </c>
      <c r="G799">
        <v>0</v>
      </c>
      <c r="H799">
        <v>0</v>
      </c>
      <c r="I799" t="s">
        <v>169</v>
      </c>
      <c r="J799">
        <v>210706456</v>
      </c>
      <c r="K799" t="s">
        <v>1569</v>
      </c>
      <c r="L799" t="s">
        <v>64</v>
      </c>
      <c r="M799" t="s">
        <v>1563</v>
      </c>
      <c r="N799">
        <v>30</v>
      </c>
      <c r="O799" t="s">
        <v>66</v>
      </c>
      <c r="P799">
        <v>0.26</v>
      </c>
      <c r="Q799" t="s">
        <v>67</v>
      </c>
      <c r="R799">
        <v>2.5</v>
      </c>
      <c r="S799" t="s">
        <v>67</v>
      </c>
      <c r="T799">
        <v>1</v>
      </c>
      <c r="U799">
        <v>3.12</v>
      </c>
      <c r="V799">
        <v>735</v>
      </c>
      <c r="W799">
        <v>614.1</v>
      </c>
      <c r="X799">
        <v>1039</v>
      </c>
      <c r="Y799" t="s">
        <v>68</v>
      </c>
      <c r="AC799">
        <v>1413</v>
      </c>
      <c r="AD799">
        <v>1916</v>
      </c>
      <c r="AE799">
        <v>0</v>
      </c>
      <c r="AF799">
        <v>1916</v>
      </c>
      <c r="AG799">
        <v>0</v>
      </c>
      <c r="AH799">
        <v>1916</v>
      </c>
      <c r="AI799">
        <v>0</v>
      </c>
      <c r="AJ799">
        <v>0</v>
      </c>
      <c r="AK799">
        <v>1724</v>
      </c>
      <c r="AL799">
        <v>192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 t="s">
        <v>98</v>
      </c>
      <c r="AT799">
        <v>606341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</row>
    <row r="800" spans="1:59" x14ac:dyDescent="0.25">
      <c r="A800" t="s">
        <v>69</v>
      </c>
      <c r="B800" t="s">
        <v>2865</v>
      </c>
      <c r="C800" t="s">
        <v>3664</v>
      </c>
      <c r="D800" t="s">
        <v>168</v>
      </c>
      <c r="E800">
        <v>0</v>
      </c>
      <c r="F800">
        <v>90</v>
      </c>
      <c r="G800">
        <v>0</v>
      </c>
      <c r="H800">
        <v>0</v>
      </c>
      <c r="I800" t="s">
        <v>169</v>
      </c>
      <c r="J800">
        <v>210706503</v>
      </c>
      <c r="K800" t="s">
        <v>1601</v>
      </c>
      <c r="L800" t="s">
        <v>64</v>
      </c>
      <c r="M800" t="s">
        <v>1563</v>
      </c>
      <c r="N800">
        <v>30</v>
      </c>
      <c r="O800" t="s">
        <v>66</v>
      </c>
      <c r="P800">
        <v>2.62</v>
      </c>
      <c r="Q800" t="s">
        <v>67</v>
      </c>
      <c r="R800">
        <v>2.5</v>
      </c>
      <c r="S800" t="s">
        <v>67</v>
      </c>
      <c r="T800">
        <v>1</v>
      </c>
      <c r="U800">
        <v>31.44</v>
      </c>
      <c r="V800">
        <v>25</v>
      </c>
      <c r="W800">
        <v>432.41</v>
      </c>
      <c r="X800">
        <v>1126</v>
      </c>
      <c r="Y800" t="s">
        <v>68</v>
      </c>
      <c r="AC800">
        <v>11454</v>
      </c>
      <c r="AD800">
        <v>13595</v>
      </c>
      <c r="AE800">
        <v>0</v>
      </c>
      <c r="AF800">
        <v>13595</v>
      </c>
      <c r="AG800">
        <v>0</v>
      </c>
      <c r="AH800">
        <v>13595</v>
      </c>
      <c r="AI800">
        <v>0</v>
      </c>
      <c r="AJ800">
        <v>0</v>
      </c>
      <c r="AK800">
        <v>12236</v>
      </c>
      <c r="AL800">
        <v>1359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 t="s">
        <v>98</v>
      </c>
      <c r="AT800">
        <v>606352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</row>
    <row r="801" spans="1:59" x14ac:dyDescent="0.25">
      <c r="A801" t="s">
        <v>69</v>
      </c>
      <c r="B801" t="s">
        <v>2865</v>
      </c>
      <c r="C801" t="s">
        <v>3665</v>
      </c>
      <c r="D801" t="s">
        <v>168</v>
      </c>
      <c r="E801">
        <v>0</v>
      </c>
      <c r="F801">
        <v>90</v>
      </c>
      <c r="G801">
        <v>0</v>
      </c>
      <c r="H801">
        <v>0</v>
      </c>
      <c r="I801" t="s">
        <v>169</v>
      </c>
      <c r="J801">
        <v>210706511</v>
      </c>
      <c r="K801" t="s">
        <v>1602</v>
      </c>
      <c r="L801" t="s">
        <v>64</v>
      </c>
      <c r="M801" t="s">
        <v>1563</v>
      </c>
      <c r="N801">
        <v>30</v>
      </c>
      <c r="O801" t="s">
        <v>66</v>
      </c>
      <c r="P801">
        <v>3.15</v>
      </c>
      <c r="Q801" t="s">
        <v>67</v>
      </c>
      <c r="R801">
        <v>2.5</v>
      </c>
      <c r="S801" t="s">
        <v>67</v>
      </c>
      <c r="T801">
        <v>1</v>
      </c>
      <c r="U801">
        <v>37.799999999999997</v>
      </c>
      <c r="V801">
        <v>94</v>
      </c>
      <c r="W801">
        <v>426.85</v>
      </c>
      <c r="X801">
        <v>1043</v>
      </c>
      <c r="Y801" t="s">
        <v>68</v>
      </c>
      <c r="AC801">
        <v>13771</v>
      </c>
      <c r="AD801">
        <v>16135</v>
      </c>
      <c r="AE801">
        <v>0</v>
      </c>
      <c r="AF801">
        <v>16135</v>
      </c>
      <c r="AG801">
        <v>0</v>
      </c>
      <c r="AH801">
        <v>16135</v>
      </c>
      <c r="AI801">
        <v>0</v>
      </c>
      <c r="AJ801">
        <v>0</v>
      </c>
      <c r="AK801">
        <v>14522</v>
      </c>
      <c r="AL801">
        <v>1613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 t="s">
        <v>98</v>
      </c>
      <c r="AT801">
        <v>606347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</row>
    <row r="802" spans="1:59" x14ac:dyDescent="0.25">
      <c r="A802" t="s">
        <v>69</v>
      </c>
      <c r="B802" t="s">
        <v>2865</v>
      </c>
      <c r="C802" t="s">
        <v>3666</v>
      </c>
      <c r="D802" t="s">
        <v>168</v>
      </c>
      <c r="E802">
        <v>0</v>
      </c>
      <c r="F802">
        <v>90</v>
      </c>
      <c r="G802">
        <v>0</v>
      </c>
      <c r="H802">
        <v>0</v>
      </c>
      <c r="I802" t="s">
        <v>169</v>
      </c>
      <c r="J802">
        <v>210654227</v>
      </c>
      <c r="K802" t="s">
        <v>1571</v>
      </c>
      <c r="L802" t="s">
        <v>64</v>
      </c>
      <c r="M802" t="s">
        <v>1563</v>
      </c>
      <c r="N802">
        <v>30</v>
      </c>
      <c r="O802" t="s">
        <v>66</v>
      </c>
      <c r="P802">
        <v>0.52</v>
      </c>
      <c r="Q802" t="s">
        <v>67</v>
      </c>
      <c r="R802">
        <v>2.5</v>
      </c>
      <c r="S802" t="s">
        <v>67</v>
      </c>
      <c r="T802">
        <v>1</v>
      </c>
      <c r="U802">
        <v>6.24</v>
      </c>
      <c r="V802">
        <v>1112</v>
      </c>
      <c r="W802">
        <v>627.88</v>
      </c>
      <c r="X802">
        <v>1040</v>
      </c>
      <c r="Y802" t="s">
        <v>68</v>
      </c>
      <c r="AC802">
        <v>2978</v>
      </c>
      <c r="AD802">
        <v>3918</v>
      </c>
      <c r="AE802">
        <v>0</v>
      </c>
      <c r="AF802">
        <v>3918</v>
      </c>
      <c r="AG802">
        <v>0</v>
      </c>
      <c r="AH802">
        <v>3918</v>
      </c>
      <c r="AI802">
        <v>0</v>
      </c>
      <c r="AJ802">
        <v>0</v>
      </c>
      <c r="AK802">
        <v>3526</v>
      </c>
      <c r="AL802">
        <v>392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 t="s">
        <v>1038</v>
      </c>
      <c r="AT802">
        <v>606343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</row>
    <row r="803" spans="1:59" x14ac:dyDescent="0.25">
      <c r="A803" t="s">
        <v>69</v>
      </c>
      <c r="B803" t="s">
        <v>2865</v>
      </c>
      <c r="C803" t="s">
        <v>3666</v>
      </c>
      <c r="D803" t="s">
        <v>168</v>
      </c>
      <c r="E803">
        <v>0</v>
      </c>
      <c r="F803">
        <v>90</v>
      </c>
      <c r="G803">
        <v>0</v>
      </c>
      <c r="H803">
        <v>0</v>
      </c>
      <c r="I803" t="s">
        <v>169</v>
      </c>
      <c r="J803">
        <v>210656708</v>
      </c>
      <c r="K803" t="s">
        <v>1572</v>
      </c>
      <c r="L803" t="s">
        <v>64</v>
      </c>
      <c r="M803" t="s">
        <v>1563</v>
      </c>
      <c r="N803">
        <v>30</v>
      </c>
      <c r="O803" t="s">
        <v>66</v>
      </c>
      <c r="P803">
        <v>0.52</v>
      </c>
      <c r="Q803" t="s">
        <v>67</v>
      </c>
      <c r="R803">
        <v>2.5</v>
      </c>
      <c r="S803" t="s">
        <v>67</v>
      </c>
      <c r="T803">
        <v>1</v>
      </c>
      <c r="U803">
        <v>6.24</v>
      </c>
      <c r="V803">
        <v>2677</v>
      </c>
      <c r="W803">
        <v>628.04</v>
      </c>
      <c r="X803">
        <v>1040</v>
      </c>
      <c r="Y803" t="s">
        <v>68</v>
      </c>
      <c r="AC803">
        <v>2979</v>
      </c>
      <c r="AD803">
        <v>3919</v>
      </c>
      <c r="AE803">
        <v>0</v>
      </c>
      <c r="AF803">
        <v>3919</v>
      </c>
      <c r="AG803">
        <v>0</v>
      </c>
      <c r="AH803">
        <v>3919</v>
      </c>
      <c r="AI803">
        <v>0</v>
      </c>
      <c r="AJ803">
        <v>0</v>
      </c>
      <c r="AK803">
        <v>3527</v>
      </c>
      <c r="AL803">
        <v>392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 t="s">
        <v>346</v>
      </c>
      <c r="AT803">
        <v>606343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</row>
    <row r="804" spans="1:59" x14ac:dyDescent="0.25">
      <c r="A804" t="s">
        <v>69</v>
      </c>
      <c r="B804" t="s">
        <v>2865</v>
      </c>
      <c r="C804" t="s">
        <v>3666</v>
      </c>
      <c r="D804" t="s">
        <v>168</v>
      </c>
      <c r="E804">
        <v>0</v>
      </c>
      <c r="F804">
        <v>90</v>
      </c>
      <c r="G804">
        <v>0</v>
      </c>
      <c r="H804">
        <v>0</v>
      </c>
      <c r="I804" t="s">
        <v>169</v>
      </c>
      <c r="J804">
        <v>210394843</v>
      </c>
      <c r="K804" t="s">
        <v>1574</v>
      </c>
      <c r="L804" t="s">
        <v>337</v>
      </c>
      <c r="M804" t="s">
        <v>1563</v>
      </c>
      <c r="N804">
        <v>30</v>
      </c>
      <c r="O804" t="s">
        <v>66</v>
      </c>
      <c r="P804">
        <v>0.75</v>
      </c>
      <c r="Q804" t="s">
        <v>67</v>
      </c>
      <c r="R804">
        <v>2.5</v>
      </c>
      <c r="S804" t="s">
        <v>67</v>
      </c>
      <c r="T804">
        <v>1</v>
      </c>
      <c r="U804">
        <v>9</v>
      </c>
      <c r="V804">
        <v>852</v>
      </c>
      <c r="W804">
        <v>999.67</v>
      </c>
      <c r="X804">
        <v>1040</v>
      </c>
      <c r="Y804" t="s">
        <v>68</v>
      </c>
      <c r="AC804">
        <v>7260</v>
      </c>
      <c r="AD804">
        <v>8997</v>
      </c>
      <c r="AE804">
        <v>0</v>
      </c>
      <c r="AF804">
        <v>8997</v>
      </c>
      <c r="AG804">
        <v>0</v>
      </c>
      <c r="AH804">
        <v>8997</v>
      </c>
      <c r="AI804">
        <v>0</v>
      </c>
      <c r="AJ804">
        <v>0</v>
      </c>
      <c r="AK804">
        <v>5286</v>
      </c>
      <c r="AL804">
        <v>3711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 t="s">
        <v>746</v>
      </c>
      <c r="AT804">
        <v>606343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</row>
    <row r="805" spans="1:59" x14ac:dyDescent="0.25">
      <c r="A805" t="s">
        <v>69</v>
      </c>
      <c r="B805" t="s">
        <v>2865</v>
      </c>
      <c r="C805" t="s">
        <v>3666</v>
      </c>
      <c r="D805" t="s">
        <v>168</v>
      </c>
      <c r="E805">
        <v>0</v>
      </c>
      <c r="F805">
        <v>90</v>
      </c>
      <c r="G805">
        <v>0</v>
      </c>
      <c r="H805">
        <v>0</v>
      </c>
      <c r="I805" t="s">
        <v>169</v>
      </c>
      <c r="J805">
        <v>210675891</v>
      </c>
      <c r="K805" t="s">
        <v>1576</v>
      </c>
      <c r="L805" t="s">
        <v>64</v>
      </c>
      <c r="M805" t="s">
        <v>1563</v>
      </c>
      <c r="N805">
        <v>30</v>
      </c>
      <c r="O805" t="s">
        <v>66</v>
      </c>
      <c r="P805">
        <v>0.52</v>
      </c>
      <c r="Q805" t="s">
        <v>67</v>
      </c>
      <c r="R805">
        <v>2.5</v>
      </c>
      <c r="S805" t="s">
        <v>67</v>
      </c>
      <c r="T805">
        <v>1</v>
      </c>
      <c r="U805">
        <v>6.24</v>
      </c>
      <c r="V805">
        <v>4514</v>
      </c>
      <c r="W805">
        <v>729.81</v>
      </c>
      <c r="X805">
        <v>1040</v>
      </c>
      <c r="Y805" t="s">
        <v>68</v>
      </c>
      <c r="AC805">
        <v>3484</v>
      </c>
      <c r="AD805">
        <v>4554</v>
      </c>
      <c r="AE805">
        <v>0</v>
      </c>
      <c r="AF805">
        <v>4554</v>
      </c>
      <c r="AG805">
        <v>0</v>
      </c>
      <c r="AH805">
        <v>4554</v>
      </c>
      <c r="AI805">
        <v>0</v>
      </c>
      <c r="AJ805">
        <v>0</v>
      </c>
      <c r="AK805">
        <v>3665</v>
      </c>
      <c r="AL805">
        <v>889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 t="s">
        <v>90</v>
      </c>
      <c r="AT805">
        <v>606343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</row>
    <row r="806" spans="1:59" x14ac:dyDescent="0.25">
      <c r="A806" t="s">
        <v>69</v>
      </c>
      <c r="B806" t="s">
        <v>2865</v>
      </c>
      <c r="C806" t="s">
        <v>3666</v>
      </c>
      <c r="D806" t="s">
        <v>168</v>
      </c>
      <c r="E806">
        <v>0</v>
      </c>
      <c r="F806">
        <v>90</v>
      </c>
      <c r="G806">
        <v>0</v>
      </c>
      <c r="H806">
        <v>0</v>
      </c>
      <c r="I806" t="s">
        <v>169</v>
      </c>
      <c r="J806">
        <v>210706464</v>
      </c>
      <c r="K806" t="s">
        <v>1577</v>
      </c>
      <c r="L806" t="s">
        <v>64</v>
      </c>
      <c r="M806" t="s">
        <v>1563</v>
      </c>
      <c r="N806">
        <v>30</v>
      </c>
      <c r="O806" t="s">
        <v>66</v>
      </c>
      <c r="P806">
        <v>0.52</v>
      </c>
      <c r="Q806" t="s">
        <v>67</v>
      </c>
      <c r="R806">
        <v>2.5</v>
      </c>
      <c r="S806" t="s">
        <v>67</v>
      </c>
      <c r="T806">
        <v>1</v>
      </c>
      <c r="U806">
        <v>6.24</v>
      </c>
      <c r="V806">
        <v>918</v>
      </c>
      <c r="W806">
        <v>596.30999999999995</v>
      </c>
      <c r="X806">
        <v>1040</v>
      </c>
      <c r="Y806" t="s">
        <v>68</v>
      </c>
      <c r="AC806">
        <v>2829</v>
      </c>
      <c r="AD806">
        <v>3721</v>
      </c>
      <c r="AE806">
        <v>0</v>
      </c>
      <c r="AF806">
        <v>3721</v>
      </c>
      <c r="AG806">
        <v>0</v>
      </c>
      <c r="AH806">
        <v>3721</v>
      </c>
      <c r="AI806">
        <v>0</v>
      </c>
      <c r="AJ806">
        <v>0</v>
      </c>
      <c r="AK806">
        <v>3349</v>
      </c>
      <c r="AL806">
        <v>372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 t="s">
        <v>98</v>
      </c>
      <c r="AT806">
        <v>606343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</row>
    <row r="807" spans="1:59" x14ac:dyDescent="0.25">
      <c r="A807" t="s">
        <v>69</v>
      </c>
      <c r="B807" t="s">
        <v>2865</v>
      </c>
      <c r="C807" t="s">
        <v>3667</v>
      </c>
      <c r="D807" t="s">
        <v>168</v>
      </c>
      <c r="E807">
        <v>0</v>
      </c>
      <c r="F807">
        <v>0</v>
      </c>
      <c r="G807">
        <v>100</v>
      </c>
      <c r="H807">
        <v>0</v>
      </c>
      <c r="I807" t="s">
        <v>169</v>
      </c>
      <c r="J807">
        <v>210727274</v>
      </c>
      <c r="K807" t="s">
        <v>3668</v>
      </c>
      <c r="L807" t="s">
        <v>3669</v>
      </c>
      <c r="M807" t="s">
        <v>3670</v>
      </c>
      <c r="N807">
        <v>5</v>
      </c>
      <c r="O807" t="s">
        <v>375</v>
      </c>
      <c r="P807">
        <v>100</v>
      </c>
      <c r="Q807" t="s">
        <v>67</v>
      </c>
      <c r="R807">
        <v>20</v>
      </c>
      <c r="S807" t="s">
        <v>67</v>
      </c>
      <c r="T807">
        <v>1</v>
      </c>
      <c r="U807">
        <v>25</v>
      </c>
      <c r="V807">
        <v>41</v>
      </c>
      <c r="W807">
        <v>2616.48</v>
      </c>
      <c r="X807">
        <v>2299</v>
      </c>
      <c r="Y807" t="s">
        <v>68</v>
      </c>
      <c r="AC807">
        <v>58723</v>
      </c>
      <c r="AD807">
        <v>65412</v>
      </c>
      <c r="AE807">
        <v>0</v>
      </c>
      <c r="AF807">
        <v>65412</v>
      </c>
      <c r="AG807">
        <v>0</v>
      </c>
      <c r="AH807">
        <v>65412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65112</v>
      </c>
      <c r="AP807">
        <v>300</v>
      </c>
      <c r="AQ807">
        <v>0</v>
      </c>
      <c r="AR807">
        <v>0</v>
      </c>
      <c r="AS807" t="s">
        <v>3671</v>
      </c>
      <c r="AT807">
        <v>606353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</row>
    <row r="808" spans="1:59" x14ac:dyDescent="0.25">
      <c r="A808" t="s">
        <v>69</v>
      </c>
      <c r="B808" t="s">
        <v>2865</v>
      </c>
      <c r="C808" t="s">
        <v>3672</v>
      </c>
      <c r="D808" t="s">
        <v>168</v>
      </c>
      <c r="E808">
        <v>0</v>
      </c>
      <c r="F808">
        <v>90</v>
      </c>
      <c r="G808">
        <v>0</v>
      </c>
      <c r="H808">
        <v>0</v>
      </c>
      <c r="I808" t="s">
        <v>169</v>
      </c>
      <c r="J808">
        <v>210873504</v>
      </c>
      <c r="K808" t="s">
        <v>3673</v>
      </c>
      <c r="L808" t="s">
        <v>1295</v>
      </c>
      <c r="M808" t="s">
        <v>3674</v>
      </c>
      <c r="N808">
        <v>100</v>
      </c>
      <c r="O808" t="s">
        <v>66</v>
      </c>
      <c r="P808">
        <v>200</v>
      </c>
      <c r="Q808" t="s">
        <v>67</v>
      </c>
      <c r="R808">
        <v>1</v>
      </c>
      <c r="S808" t="s">
        <v>164</v>
      </c>
      <c r="T808">
        <v>1000</v>
      </c>
      <c r="U808">
        <v>20</v>
      </c>
      <c r="V808">
        <v>711</v>
      </c>
      <c r="W808">
        <v>1205.7</v>
      </c>
      <c r="X808">
        <v>699</v>
      </c>
      <c r="Y808" t="s">
        <v>68</v>
      </c>
      <c r="AC808">
        <v>21050</v>
      </c>
      <c r="AD808">
        <v>24114</v>
      </c>
      <c r="AE808">
        <v>0</v>
      </c>
      <c r="AF808">
        <v>24114</v>
      </c>
      <c r="AG808">
        <v>0</v>
      </c>
      <c r="AH808">
        <v>24114</v>
      </c>
      <c r="AI808">
        <v>0</v>
      </c>
      <c r="AJ808">
        <v>0</v>
      </c>
      <c r="AK808">
        <v>21703</v>
      </c>
      <c r="AL808">
        <v>2411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 t="s">
        <v>1470</v>
      </c>
      <c r="AT808">
        <v>606354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</row>
    <row r="809" spans="1:59" x14ac:dyDescent="0.25">
      <c r="A809" t="s">
        <v>69</v>
      </c>
      <c r="B809" t="s">
        <v>2865</v>
      </c>
      <c r="C809" t="s">
        <v>3675</v>
      </c>
      <c r="D809" t="s">
        <v>168</v>
      </c>
      <c r="E809">
        <v>0</v>
      </c>
      <c r="F809">
        <v>0</v>
      </c>
      <c r="G809">
        <v>100</v>
      </c>
      <c r="H809">
        <v>0</v>
      </c>
      <c r="I809" t="s">
        <v>169</v>
      </c>
      <c r="J809">
        <v>210364000</v>
      </c>
      <c r="K809" t="s">
        <v>3676</v>
      </c>
      <c r="L809" t="s">
        <v>177</v>
      </c>
      <c r="M809" t="s">
        <v>3677</v>
      </c>
      <c r="N809">
        <v>60</v>
      </c>
      <c r="O809" t="s">
        <v>66</v>
      </c>
      <c r="P809">
        <v>40</v>
      </c>
      <c r="Q809" t="s">
        <v>67</v>
      </c>
      <c r="R809">
        <v>80</v>
      </c>
      <c r="S809" t="s">
        <v>67</v>
      </c>
      <c r="T809">
        <v>1</v>
      </c>
      <c r="U809">
        <v>30</v>
      </c>
      <c r="V809">
        <v>651</v>
      </c>
      <c r="W809">
        <v>604.66999999999996</v>
      </c>
      <c r="X809">
        <v>629</v>
      </c>
      <c r="Y809" t="s">
        <v>68</v>
      </c>
      <c r="AC809">
        <v>15600</v>
      </c>
      <c r="AD809">
        <v>18140</v>
      </c>
      <c r="AE809">
        <v>0</v>
      </c>
      <c r="AF809">
        <v>18140</v>
      </c>
      <c r="AG809">
        <v>0</v>
      </c>
      <c r="AH809">
        <v>18140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17840</v>
      </c>
      <c r="AP809">
        <v>300</v>
      </c>
      <c r="AQ809">
        <v>0</v>
      </c>
      <c r="AR809">
        <v>0</v>
      </c>
      <c r="AS809" t="s">
        <v>90</v>
      </c>
      <c r="AT809">
        <v>606373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1</v>
      </c>
    </row>
    <row r="810" spans="1:59" x14ac:dyDescent="0.25">
      <c r="A810" t="s">
        <v>69</v>
      </c>
      <c r="B810" t="s">
        <v>2865</v>
      </c>
      <c r="C810" t="s">
        <v>3678</v>
      </c>
      <c r="D810" t="s">
        <v>168</v>
      </c>
      <c r="E810">
        <v>0</v>
      </c>
      <c r="F810">
        <v>0</v>
      </c>
      <c r="G810">
        <v>100</v>
      </c>
      <c r="H810">
        <v>0</v>
      </c>
      <c r="I810" t="s">
        <v>169</v>
      </c>
      <c r="J810">
        <v>210364026</v>
      </c>
      <c r="K810" t="s">
        <v>3679</v>
      </c>
      <c r="L810" t="s">
        <v>177</v>
      </c>
      <c r="M810" t="s">
        <v>3677</v>
      </c>
      <c r="N810">
        <v>60</v>
      </c>
      <c r="O810" t="s">
        <v>66</v>
      </c>
      <c r="P810">
        <v>60</v>
      </c>
      <c r="Q810" t="s">
        <v>67</v>
      </c>
      <c r="R810">
        <v>80</v>
      </c>
      <c r="S810" t="s">
        <v>67</v>
      </c>
      <c r="T810">
        <v>1</v>
      </c>
      <c r="U810">
        <v>45</v>
      </c>
      <c r="V810">
        <v>771</v>
      </c>
      <c r="W810">
        <v>490.82</v>
      </c>
      <c r="X810">
        <v>630</v>
      </c>
      <c r="Y810" t="s">
        <v>68</v>
      </c>
      <c r="AC810">
        <v>19200</v>
      </c>
      <c r="AD810">
        <v>22087</v>
      </c>
      <c r="AE810">
        <v>0</v>
      </c>
      <c r="AF810">
        <v>22087</v>
      </c>
      <c r="AG810">
        <v>0</v>
      </c>
      <c r="AH810">
        <v>22087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21787</v>
      </c>
      <c r="AP810">
        <v>300</v>
      </c>
      <c r="AQ810">
        <v>0</v>
      </c>
      <c r="AR810">
        <v>0</v>
      </c>
      <c r="AS810" t="s">
        <v>90</v>
      </c>
      <c r="AT810">
        <v>606372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2</v>
      </c>
    </row>
    <row r="811" spans="1:59" x14ac:dyDescent="0.25">
      <c r="A811" t="s">
        <v>69</v>
      </c>
      <c r="B811" t="s">
        <v>2865</v>
      </c>
      <c r="C811" t="s">
        <v>3678</v>
      </c>
      <c r="D811" t="s">
        <v>168</v>
      </c>
      <c r="E811">
        <v>0</v>
      </c>
      <c r="F811">
        <v>0</v>
      </c>
      <c r="G811">
        <v>100</v>
      </c>
      <c r="H811">
        <v>0</v>
      </c>
      <c r="I811" t="s">
        <v>169</v>
      </c>
      <c r="J811">
        <v>210306735</v>
      </c>
      <c r="K811" t="s">
        <v>3680</v>
      </c>
      <c r="L811" t="s">
        <v>177</v>
      </c>
      <c r="M811" t="s">
        <v>3677</v>
      </c>
      <c r="N811">
        <v>60</v>
      </c>
      <c r="O811" t="s">
        <v>66</v>
      </c>
      <c r="P811">
        <v>60</v>
      </c>
      <c r="Q811" t="s">
        <v>67</v>
      </c>
      <c r="R811">
        <v>80</v>
      </c>
      <c r="S811" t="s">
        <v>67</v>
      </c>
      <c r="T811">
        <v>1</v>
      </c>
      <c r="U811">
        <v>45</v>
      </c>
      <c r="V811">
        <v>100</v>
      </c>
      <c r="W811">
        <v>442.93</v>
      </c>
      <c r="X811">
        <v>630</v>
      </c>
      <c r="Y811" t="s">
        <v>68</v>
      </c>
      <c r="AC811">
        <v>17235</v>
      </c>
      <c r="AD811">
        <v>19932</v>
      </c>
      <c r="AE811">
        <v>0</v>
      </c>
      <c r="AF811">
        <v>19932</v>
      </c>
      <c r="AG811">
        <v>0</v>
      </c>
      <c r="AH811">
        <v>19932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19632</v>
      </c>
      <c r="AP811">
        <v>300</v>
      </c>
      <c r="AQ811">
        <v>0</v>
      </c>
      <c r="AR811">
        <v>0</v>
      </c>
      <c r="AS811" t="s">
        <v>78</v>
      </c>
      <c r="AT811">
        <v>606372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2</v>
      </c>
    </row>
    <row r="812" spans="1:59" x14ac:dyDescent="0.25">
      <c r="A812" t="s">
        <v>69</v>
      </c>
      <c r="B812" t="s">
        <v>2865</v>
      </c>
      <c r="C812" t="s">
        <v>3681</v>
      </c>
      <c r="D812" t="s">
        <v>168</v>
      </c>
      <c r="E812">
        <v>0</v>
      </c>
      <c r="F812">
        <v>0</v>
      </c>
      <c r="G812">
        <v>100</v>
      </c>
      <c r="H812">
        <v>0</v>
      </c>
      <c r="I812" t="s">
        <v>169</v>
      </c>
      <c r="J812">
        <v>210364042</v>
      </c>
      <c r="K812" t="s">
        <v>3682</v>
      </c>
      <c r="L812" t="s">
        <v>177</v>
      </c>
      <c r="M812" t="s">
        <v>3677</v>
      </c>
      <c r="N812">
        <v>60</v>
      </c>
      <c r="O812" t="s">
        <v>66</v>
      </c>
      <c r="P812">
        <v>80</v>
      </c>
      <c r="Q812" t="s">
        <v>67</v>
      </c>
      <c r="R812">
        <v>80</v>
      </c>
      <c r="S812" t="s">
        <v>67</v>
      </c>
      <c r="T812">
        <v>1</v>
      </c>
      <c r="U812">
        <v>60</v>
      </c>
      <c r="V812">
        <v>764</v>
      </c>
      <c r="W812">
        <v>399.18</v>
      </c>
      <c r="X812">
        <v>631</v>
      </c>
      <c r="Y812" t="s">
        <v>68</v>
      </c>
      <c r="AC812">
        <v>20900</v>
      </c>
      <c r="AD812">
        <v>23951</v>
      </c>
      <c r="AE812">
        <v>0</v>
      </c>
      <c r="AF812">
        <v>23951</v>
      </c>
      <c r="AG812">
        <v>0</v>
      </c>
      <c r="AH812">
        <v>23951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23651</v>
      </c>
      <c r="AP812">
        <v>300</v>
      </c>
      <c r="AQ812">
        <v>0</v>
      </c>
      <c r="AR812">
        <v>0</v>
      </c>
      <c r="AS812" t="s">
        <v>90</v>
      </c>
      <c r="AT812">
        <v>606371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1</v>
      </c>
    </row>
    <row r="813" spans="1:59" x14ac:dyDescent="0.25">
      <c r="A813" t="s">
        <v>69</v>
      </c>
      <c r="B813" t="s">
        <v>2865</v>
      </c>
      <c r="C813" t="s">
        <v>3681</v>
      </c>
      <c r="D813" t="s">
        <v>168</v>
      </c>
      <c r="E813">
        <v>0</v>
      </c>
      <c r="F813">
        <v>0</v>
      </c>
      <c r="G813">
        <v>100</v>
      </c>
      <c r="H813">
        <v>0</v>
      </c>
      <c r="I813" t="s">
        <v>169</v>
      </c>
      <c r="J813">
        <v>210159324</v>
      </c>
      <c r="K813" t="s">
        <v>3683</v>
      </c>
      <c r="L813" t="s">
        <v>208</v>
      </c>
      <c r="M813" t="s">
        <v>3677</v>
      </c>
      <c r="N813">
        <v>56</v>
      </c>
      <c r="O813" t="s">
        <v>66</v>
      </c>
      <c r="P813">
        <v>80</v>
      </c>
      <c r="Q813" t="s">
        <v>67</v>
      </c>
      <c r="R813">
        <v>80</v>
      </c>
      <c r="S813" t="s">
        <v>67</v>
      </c>
      <c r="T813">
        <v>1</v>
      </c>
      <c r="U813">
        <v>56</v>
      </c>
      <c r="V813">
        <v>0</v>
      </c>
      <c r="W813">
        <v>438.41</v>
      </c>
      <c r="X813">
        <v>631</v>
      </c>
      <c r="Y813" t="s">
        <v>68</v>
      </c>
      <c r="AC813">
        <v>21448</v>
      </c>
      <c r="AD813">
        <v>24551</v>
      </c>
      <c r="AE813">
        <v>0</v>
      </c>
      <c r="AF813">
        <v>24551</v>
      </c>
      <c r="AG813">
        <v>0</v>
      </c>
      <c r="AH813">
        <v>24551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24251</v>
      </c>
      <c r="AP813">
        <v>300</v>
      </c>
      <c r="AQ813">
        <v>0</v>
      </c>
      <c r="AR813">
        <v>0</v>
      </c>
      <c r="AS813" t="s">
        <v>78</v>
      </c>
      <c r="AT813">
        <v>606371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1</v>
      </c>
    </row>
    <row r="814" spans="1:59" x14ac:dyDescent="0.25">
      <c r="A814" t="s">
        <v>69</v>
      </c>
      <c r="B814" t="s">
        <v>2865</v>
      </c>
      <c r="C814" t="s">
        <v>3681</v>
      </c>
      <c r="D814" t="s">
        <v>168</v>
      </c>
      <c r="E814">
        <v>0</v>
      </c>
      <c r="F814">
        <v>0</v>
      </c>
      <c r="G814">
        <v>100</v>
      </c>
      <c r="H814">
        <v>0</v>
      </c>
      <c r="I814" t="s">
        <v>169</v>
      </c>
      <c r="J814">
        <v>210306743</v>
      </c>
      <c r="K814" t="s">
        <v>3683</v>
      </c>
      <c r="L814" t="s">
        <v>177</v>
      </c>
      <c r="M814" t="s">
        <v>3677</v>
      </c>
      <c r="N814">
        <v>60</v>
      </c>
      <c r="O814" t="s">
        <v>66</v>
      </c>
      <c r="P814">
        <v>80</v>
      </c>
      <c r="Q814" t="s">
        <v>67</v>
      </c>
      <c r="R814">
        <v>80</v>
      </c>
      <c r="S814" t="s">
        <v>67</v>
      </c>
      <c r="T814">
        <v>1</v>
      </c>
      <c r="U814">
        <v>60</v>
      </c>
      <c r="V814">
        <v>55</v>
      </c>
      <c r="W814">
        <v>437.17</v>
      </c>
      <c r="X814">
        <v>631</v>
      </c>
      <c r="Y814" t="s">
        <v>68</v>
      </c>
      <c r="AC814">
        <v>22980</v>
      </c>
      <c r="AD814">
        <v>26230</v>
      </c>
      <c r="AE814">
        <v>0</v>
      </c>
      <c r="AF814">
        <v>26230</v>
      </c>
      <c r="AG814">
        <v>0</v>
      </c>
      <c r="AH814">
        <v>26230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25930</v>
      </c>
      <c r="AP814">
        <v>300</v>
      </c>
      <c r="AQ814">
        <v>0</v>
      </c>
      <c r="AR814">
        <v>0</v>
      </c>
      <c r="AS814" t="s">
        <v>78</v>
      </c>
      <c r="AT814">
        <v>606371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1</v>
      </c>
    </row>
    <row r="815" spans="1:59" x14ac:dyDescent="0.25">
      <c r="A815" t="s">
        <v>69</v>
      </c>
      <c r="B815" t="s">
        <v>2865</v>
      </c>
      <c r="C815" t="s">
        <v>3684</v>
      </c>
      <c r="D815" t="s">
        <v>168</v>
      </c>
      <c r="E815">
        <v>0</v>
      </c>
      <c r="F815">
        <v>0</v>
      </c>
      <c r="G815">
        <v>100</v>
      </c>
      <c r="H815">
        <v>0</v>
      </c>
      <c r="I815" t="s">
        <v>169</v>
      </c>
      <c r="J815">
        <v>210229357</v>
      </c>
      <c r="K815" t="s">
        <v>3685</v>
      </c>
      <c r="L815" t="s">
        <v>3686</v>
      </c>
      <c r="M815" t="s">
        <v>1635</v>
      </c>
      <c r="N815">
        <v>50</v>
      </c>
      <c r="O815" t="s">
        <v>66</v>
      </c>
      <c r="P815">
        <v>25</v>
      </c>
      <c r="Q815" t="s">
        <v>67</v>
      </c>
      <c r="R815">
        <v>0.3</v>
      </c>
      <c r="S815" t="s">
        <v>164</v>
      </c>
      <c r="T815">
        <v>1000</v>
      </c>
      <c r="U815">
        <v>4.17</v>
      </c>
      <c r="V815">
        <v>1680</v>
      </c>
      <c r="W815">
        <v>297.83999999999997</v>
      </c>
      <c r="X815">
        <v>147</v>
      </c>
      <c r="Y815" t="s">
        <v>68</v>
      </c>
      <c r="AC815">
        <v>902</v>
      </c>
      <c r="AD815">
        <v>1241</v>
      </c>
      <c r="AE815">
        <v>0</v>
      </c>
      <c r="AF815">
        <v>1241</v>
      </c>
      <c r="AG815">
        <v>0</v>
      </c>
      <c r="AH815">
        <v>1241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941</v>
      </c>
      <c r="AP815">
        <v>300</v>
      </c>
      <c r="AQ815">
        <v>0</v>
      </c>
      <c r="AR815">
        <v>0</v>
      </c>
      <c r="AS815" t="s">
        <v>1038</v>
      </c>
      <c r="AT815">
        <v>606374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</row>
    <row r="816" spans="1:59" x14ac:dyDescent="0.25">
      <c r="A816" t="s">
        <v>69</v>
      </c>
      <c r="B816" t="s">
        <v>2865</v>
      </c>
      <c r="C816" t="s">
        <v>3684</v>
      </c>
      <c r="D816" t="s">
        <v>168</v>
      </c>
      <c r="E816">
        <v>0</v>
      </c>
      <c r="F816">
        <v>0</v>
      </c>
      <c r="G816">
        <v>100</v>
      </c>
      <c r="H816">
        <v>0</v>
      </c>
      <c r="I816" t="s">
        <v>169</v>
      </c>
      <c r="J816">
        <v>210667830</v>
      </c>
      <c r="K816" t="s">
        <v>3687</v>
      </c>
      <c r="L816" t="s">
        <v>3527</v>
      </c>
      <c r="M816" t="s">
        <v>1635</v>
      </c>
      <c r="N816">
        <v>50</v>
      </c>
      <c r="O816" t="s">
        <v>66</v>
      </c>
      <c r="P816">
        <v>25</v>
      </c>
      <c r="Q816" t="s">
        <v>67</v>
      </c>
      <c r="R816">
        <v>0.3</v>
      </c>
      <c r="S816" t="s">
        <v>164</v>
      </c>
      <c r="T816">
        <v>1000</v>
      </c>
      <c r="U816">
        <v>4.17</v>
      </c>
      <c r="V816">
        <v>3960</v>
      </c>
      <c r="W816">
        <v>419.52</v>
      </c>
      <c r="X816">
        <v>147</v>
      </c>
      <c r="Y816" t="s">
        <v>68</v>
      </c>
      <c r="AC816">
        <v>1289</v>
      </c>
      <c r="AD816">
        <v>1748</v>
      </c>
      <c r="AE816">
        <v>0</v>
      </c>
      <c r="AF816">
        <v>1748</v>
      </c>
      <c r="AG816">
        <v>0</v>
      </c>
      <c r="AH816">
        <v>1748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1448</v>
      </c>
      <c r="AP816">
        <v>300</v>
      </c>
      <c r="AQ816">
        <v>0</v>
      </c>
      <c r="AR816">
        <v>0</v>
      </c>
      <c r="AS816" t="s">
        <v>78</v>
      </c>
      <c r="AT816">
        <v>606374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</row>
    <row r="817" spans="1:59" x14ac:dyDescent="0.25">
      <c r="A817" t="s">
        <v>69</v>
      </c>
      <c r="B817" t="s">
        <v>2865</v>
      </c>
      <c r="C817" t="s">
        <v>3684</v>
      </c>
      <c r="D817" t="s">
        <v>168</v>
      </c>
      <c r="E817">
        <v>0</v>
      </c>
      <c r="F817">
        <v>0</v>
      </c>
      <c r="G817">
        <v>100</v>
      </c>
      <c r="H817">
        <v>0</v>
      </c>
      <c r="I817" t="s">
        <v>169</v>
      </c>
      <c r="J817">
        <v>210017475</v>
      </c>
      <c r="K817" t="s">
        <v>3687</v>
      </c>
      <c r="L817" t="s">
        <v>3688</v>
      </c>
      <c r="M817" t="s">
        <v>1635</v>
      </c>
      <c r="N817">
        <v>50</v>
      </c>
      <c r="O817" t="s">
        <v>66</v>
      </c>
      <c r="P817">
        <v>25</v>
      </c>
      <c r="Q817" t="s">
        <v>67</v>
      </c>
      <c r="R817">
        <v>0.3</v>
      </c>
      <c r="S817" t="s">
        <v>164</v>
      </c>
      <c r="T817">
        <v>1000</v>
      </c>
      <c r="U817">
        <v>4.17</v>
      </c>
      <c r="V817">
        <v>19583</v>
      </c>
      <c r="W817">
        <v>419.52</v>
      </c>
      <c r="X817">
        <v>147</v>
      </c>
      <c r="Y817" t="s">
        <v>68</v>
      </c>
      <c r="AC817">
        <v>1289</v>
      </c>
      <c r="AD817">
        <v>1748</v>
      </c>
      <c r="AE817">
        <v>0</v>
      </c>
      <c r="AF817">
        <v>1748</v>
      </c>
      <c r="AG817">
        <v>0</v>
      </c>
      <c r="AH817">
        <v>1748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1448</v>
      </c>
      <c r="AP817">
        <v>300</v>
      </c>
      <c r="AQ817">
        <v>0</v>
      </c>
      <c r="AR817">
        <v>0</v>
      </c>
      <c r="AS817" t="s">
        <v>78</v>
      </c>
      <c r="AT817">
        <v>606374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</row>
    <row r="818" spans="1:59" x14ac:dyDescent="0.25">
      <c r="A818" t="s">
        <v>69</v>
      </c>
      <c r="B818" t="s">
        <v>2865</v>
      </c>
      <c r="C818" t="s">
        <v>2315</v>
      </c>
      <c r="D818" t="s">
        <v>168</v>
      </c>
      <c r="E818">
        <v>0</v>
      </c>
      <c r="F818">
        <v>0</v>
      </c>
      <c r="G818">
        <v>100</v>
      </c>
      <c r="H818">
        <v>0</v>
      </c>
      <c r="I818" t="s">
        <v>169</v>
      </c>
      <c r="J818">
        <v>210701862</v>
      </c>
      <c r="K818" t="s">
        <v>3689</v>
      </c>
      <c r="L818" t="s">
        <v>177</v>
      </c>
      <c r="M818" t="s">
        <v>1664</v>
      </c>
      <c r="N818">
        <v>60</v>
      </c>
      <c r="O818" t="s">
        <v>66</v>
      </c>
      <c r="P818">
        <v>150</v>
      </c>
      <c r="Q818" t="s">
        <v>67</v>
      </c>
      <c r="R818">
        <v>0.4</v>
      </c>
      <c r="S818" t="s">
        <v>164</v>
      </c>
      <c r="T818">
        <v>1000</v>
      </c>
      <c r="U818">
        <v>22.5</v>
      </c>
      <c r="V818">
        <v>1031</v>
      </c>
      <c r="W818">
        <v>474.93</v>
      </c>
      <c r="X818">
        <v>986</v>
      </c>
      <c r="Y818" t="s">
        <v>68</v>
      </c>
      <c r="AC818">
        <v>8800</v>
      </c>
      <c r="AD818">
        <v>10686</v>
      </c>
      <c r="AE818">
        <v>0</v>
      </c>
      <c r="AF818">
        <v>10686</v>
      </c>
      <c r="AG818">
        <v>0</v>
      </c>
      <c r="AH818">
        <v>10686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10386</v>
      </c>
      <c r="AP818">
        <v>300</v>
      </c>
      <c r="AQ818">
        <v>0</v>
      </c>
      <c r="AR818">
        <v>0</v>
      </c>
      <c r="AS818" t="s">
        <v>90</v>
      </c>
      <c r="AT818">
        <v>606382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</row>
    <row r="819" spans="1:59" x14ac:dyDescent="0.25">
      <c r="A819" t="s">
        <v>69</v>
      </c>
      <c r="B819" t="s">
        <v>2865</v>
      </c>
      <c r="C819" t="s">
        <v>2315</v>
      </c>
      <c r="D819" t="s">
        <v>168</v>
      </c>
      <c r="E819">
        <v>0</v>
      </c>
      <c r="F819">
        <v>0</v>
      </c>
      <c r="G819">
        <v>100</v>
      </c>
      <c r="H819">
        <v>0</v>
      </c>
      <c r="I819" t="s">
        <v>169</v>
      </c>
      <c r="J819">
        <v>210639081</v>
      </c>
      <c r="K819" t="s">
        <v>3690</v>
      </c>
      <c r="L819" t="s">
        <v>177</v>
      </c>
      <c r="M819" t="s">
        <v>1664</v>
      </c>
      <c r="N819">
        <v>60</v>
      </c>
      <c r="O819" t="s">
        <v>66</v>
      </c>
      <c r="P819">
        <v>150</v>
      </c>
      <c r="Q819" t="s">
        <v>67</v>
      </c>
      <c r="R819">
        <v>0.4</v>
      </c>
      <c r="S819" t="s">
        <v>164</v>
      </c>
      <c r="T819">
        <v>1000</v>
      </c>
      <c r="U819">
        <v>22.5</v>
      </c>
      <c r="V819">
        <v>306</v>
      </c>
      <c r="W819">
        <v>303.42</v>
      </c>
      <c r="X819">
        <v>986</v>
      </c>
      <c r="Y819" t="s">
        <v>68</v>
      </c>
      <c r="AC819">
        <v>5280</v>
      </c>
      <c r="AD819">
        <v>6827</v>
      </c>
      <c r="AE819">
        <v>0</v>
      </c>
      <c r="AF819">
        <v>6827</v>
      </c>
      <c r="AG819">
        <v>0</v>
      </c>
      <c r="AH819">
        <v>6827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6527</v>
      </c>
      <c r="AP819">
        <v>300</v>
      </c>
      <c r="AQ819">
        <v>0</v>
      </c>
      <c r="AR819">
        <v>0</v>
      </c>
      <c r="AS819" t="s">
        <v>98</v>
      </c>
      <c r="AT819">
        <v>606382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</row>
    <row r="820" spans="1:59" x14ac:dyDescent="0.25">
      <c r="A820" t="s">
        <v>69</v>
      </c>
      <c r="B820" t="s">
        <v>2865</v>
      </c>
      <c r="C820" t="s">
        <v>2319</v>
      </c>
      <c r="D820" t="s">
        <v>168</v>
      </c>
      <c r="E820">
        <v>0</v>
      </c>
      <c r="F820">
        <v>0</v>
      </c>
      <c r="G820">
        <v>100</v>
      </c>
      <c r="H820">
        <v>0</v>
      </c>
      <c r="I820" t="s">
        <v>169</v>
      </c>
      <c r="J820">
        <v>210705785</v>
      </c>
      <c r="K820" t="s">
        <v>3691</v>
      </c>
      <c r="L820" t="s">
        <v>177</v>
      </c>
      <c r="M820" t="s">
        <v>1664</v>
      </c>
      <c r="N820">
        <v>60</v>
      </c>
      <c r="O820" t="s">
        <v>66</v>
      </c>
      <c r="P820">
        <v>200</v>
      </c>
      <c r="Q820" t="s">
        <v>67</v>
      </c>
      <c r="R820">
        <v>0.4</v>
      </c>
      <c r="S820" t="s">
        <v>164</v>
      </c>
      <c r="T820">
        <v>1000</v>
      </c>
      <c r="U820">
        <v>30</v>
      </c>
      <c r="V820">
        <v>4199</v>
      </c>
      <c r="W820">
        <v>405.97</v>
      </c>
      <c r="X820">
        <v>908</v>
      </c>
      <c r="Y820" t="s">
        <v>68</v>
      </c>
      <c r="AC820">
        <v>10162</v>
      </c>
      <c r="AD820">
        <v>12179</v>
      </c>
      <c r="AE820">
        <v>0</v>
      </c>
      <c r="AF820">
        <v>12179</v>
      </c>
      <c r="AG820">
        <v>0</v>
      </c>
      <c r="AH820">
        <v>12179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11879</v>
      </c>
      <c r="AP820">
        <v>300</v>
      </c>
      <c r="AQ820">
        <v>0</v>
      </c>
      <c r="AR820">
        <v>0</v>
      </c>
      <c r="AS820" t="s">
        <v>111</v>
      </c>
      <c r="AT820">
        <v>606386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2</v>
      </c>
    </row>
    <row r="821" spans="1:59" x14ac:dyDescent="0.25">
      <c r="A821" t="s">
        <v>69</v>
      </c>
      <c r="B821" t="s">
        <v>2865</v>
      </c>
      <c r="C821" t="s">
        <v>2319</v>
      </c>
      <c r="D821" t="s">
        <v>168</v>
      </c>
      <c r="E821">
        <v>0</v>
      </c>
      <c r="F821">
        <v>0</v>
      </c>
      <c r="G821">
        <v>100</v>
      </c>
      <c r="H821">
        <v>0</v>
      </c>
      <c r="I821" t="s">
        <v>169</v>
      </c>
      <c r="J821">
        <v>210701927</v>
      </c>
      <c r="K821" t="s">
        <v>3692</v>
      </c>
      <c r="L821" t="s">
        <v>177</v>
      </c>
      <c r="M821" t="s">
        <v>1664</v>
      </c>
      <c r="N821">
        <v>60</v>
      </c>
      <c r="O821" t="s">
        <v>66</v>
      </c>
      <c r="P821">
        <v>200</v>
      </c>
      <c r="Q821" t="s">
        <v>67</v>
      </c>
      <c r="R821">
        <v>0.4</v>
      </c>
      <c r="S821" t="s">
        <v>164</v>
      </c>
      <c r="T821">
        <v>1000</v>
      </c>
      <c r="U821">
        <v>30</v>
      </c>
      <c r="V821">
        <v>1193</v>
      </c>
      <c r="W821">
        <v>405.97</v>
      </c>
      <c r="X821">
        <v>908</v>
      </c>
      <c r="Y821" t="s">
        <v>68</v>
      </c>
      <c r="AC821">
        <v>10162</v>
      </c>
      <c r="AD821">
        <v>12179</v>
      </c>
      <c r="AE821">
        <v>0</v>
      </c>
      <c r="AF821">
        <v>12179</v>
      </c>
      <c r="AG821">
        <v>0</v>
      </c>
      <c r="AH821">
        <v>12179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11879</v>
      </c>
      <c r="AP821">
        <v>300</v>
      </c>
      <c r="AQ821">
        <v>0</v>
      </c>
      <c r="AR821">
        <v>0</v>
      </c>
      <c r="AS821" t="s">
        <v>90</v>
      </c>
      <c r="AT821">
        <v>606386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2</v>
      </c>
    </row>
    <row r="822" spans="1:59" x14ac:dyDescent="0.25">
      <c r="A822" t="s">
        <v>69</v>
      </c>
      <c r="B822" t="s">
        <v>2865</v>
      </c>
      <c r="C822" t="s">
        <v>2319</v>
      </c>
      <c r="D822" t="s">
        <v>168</v>
      </c>
      <c r="E822">
        <v>0</v>
      </c>
      <c r="F822">
        <v>0</v>
      </c>
      <c r="G822">
        <v>100</v>
      </c>
      <c r="H822">
        <v>0</v>
      </c>
      <c r="I822" t="s">
        <v>169</v>
      </c>
      <c r="J822">
        <v>210604824</v>
      </c>
      <c r="K822" t="s">
        <v>3693</v>
      </c>
      <c r="L822" t="s">
        <v>177</v>
      </c>
      <c r="M822" t="s">
        <v>1664</v>
      </c>
      <c r="N822">
        <v>60</v>
      </c>
      <c r="O822" t="s">
        <v>66</v>
      </c>
      <c r="P822">
        <v>200</v>
      </c>
      <c r="Q822" t="s">
        <v>67</v>
      </c>
      <c r="R822">
        <v>0.4</v>
      </c>
      <c r="S822" t="s">
        <v>164</v>
      </c>
      <c r="T822">
        <v>1000</v>
      </c>
      <c r="U822">
        <v>30</v>
      </c>
      <c r="V822">
        <v>385</v>
      </c>
      <c r="W822">
        <v>405.97</v>
      </c>
      <c r="X822">
        <v>908</v>
      </c>
      <c r="Y822" t="s">
        <v>68</v>
      </c>
      <c r="AC822">
        <v>10162</v>
      </c>
      <c r="AD822">
        <v>12179</v>
      </c>
      <c r="AE822">
        <v>0</v>
      </c>
      <c r="AF822">
        <v>12179</v>
      </c>
      <c r="AG822">
        <v>0</v>
      </c>
      <c r="AH822">
        <v>12179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11879</v>
      </c>
      <c r="AP822">
        <v>300</v>
      </c>
      <c r="AQ822">
        <v>0</v>
      </c>
      <c r="AR822">
        <v>0</v>
      </c>
      <c r="AS822" t="s">
        <v>98</v>
      </c>
      <c r="AT822">
        <v>606386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2</v>
      </c>
    </row>
    <row r="823" spans="1:59" x14ac:dyDescent="0.25">
      <c r="A823" t="s">
        <v>69</v>
      </c>
      <c r="B823" t="s">
        <v>2865</v>
      </c>
      <c r="C823" t="s">
        <v>2319</v>
      </c>
      <c r="D823" t="s">
        <v>168</v>
      </c>
      <c r="E823">
        <v>0</v>
      </c>
      <c r="F823">
        <v>0</v>
      </c>
      <c r="G823">
        <v>100</v>
      </c>
      <c r="H823">
        <v>0</v>
      </c>
      <c r="I823" t="s">
        <v>169</v>
      </c>
      <c r="J823">
        <v>210228987</v>
      </c>
      <c r="K823" t="s">
        <v>3694</v>
      </c>
      <c r="L823" t="s">
        <v>177</v>
      </c>
      <c r="M823" t="s">
        <v>1664</v>
      </c>
      <c r="N823">
        <v>60</v>
      </c>
      <c r="O823" t="s">
        <v>66</v>
      </c>
      <c r="P823">
        <v>200</v>
      </c>
      <c r="Q823" t="s">
        <v>67</v>
      </c>
      <c r="R823">
        <v>0.4</v>
      </c>
      <c r="S823" t="s">
        <v>164</v>
      </c>
      <c r="T823">
        <v>1000</v>
      </c>
      <c r="U823">
        <v>30</v>
      </c>
      <c r="V823">
        <v>2275</v>
      </c>
      <c r="W823">
        <v>405.97</v>
      </c>
      <c r="X823">
        <v>908</v>
      </c>
      <c r="Y823" t="s">
        <v>68</v>
      </c>
      <c r="AC823">
        <v>10162</v>
      </c>
      <c r="AD823">
        <v>12179</v>
      </c>
      <c r="AE823">
        <v>0</v>
      </c>
      <c r="AF823">
        <v>12179</v>
      </c>
      <c r="AG823">
        <v>0</v>
      </c>
      <c r="AH823">
        <v>12179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11879</v>
      </c>
      <c r="AP823">
        <v>300</v>
      </c>
      <c r="AQ823">
        <v>0</v>
      </c>
      <c r="AR823">
        <v>0</v>
      </c>
      <c r="AS823" t="s">
        <v>1969</v>
      </c>
      <c r="AT823">
        <v>606386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2</v>
      </c>
    </row>
    <row r="824" spans="1:59" x14ac:dyDescent="0.25">
      <c r="A824" t="s">
        <v>59</v>
      </c>
      <c r="B824" t="s">
        <v>2865</v>
      </c>
      <c r="C824" t="s">
        <v>3695</v>
      </c>
      <c r="D824" t="s">
        <v>168</v>
      </c>
      <c r="E824">
        <v>0</v>
      </c>
      <c r="F824">
        <v>0</v>
      </c>
      <c r="G824">
        <v>100</v>
      </c>
      <c r="H824">
        <v>0</v>
      </c>
      <c r="I824" t="s">
        <v>169</v>
      </c>
      <c r="J824">
        <v>210230073</v>
      </c>
      <c r="K824" t="s">
        <v>3696</v>
      </c>
      <c r="L824" t="s">
        <v>177</v>
      </c>
      <c r="M824" t="s">
        <v>1664</v>
      </c>
      <c r="N824">
        <v>60</v>
      </c>
      <c r="O824" t="s">
        <v>66</v>
      </c>
      <c r="P824">
        <v>300</v>
      </c>
      <c r="Q824" t="s">
        <v>67</v>
      </c>
      <c r="R824">
        <v>0.4</v>
      </c>
      <c r="S824" t="s">
        <v>164</v>
      </c>
      <c r="T824">
        <v>1000</v>
      </c>
      <c r="U824">
        <v>45</v>
      </c>
      <c r="V824">
        <v>4153</v>
      </c>
      <c r="W824">
        <v>87.38</v>
      </c>
      <c r="X824">
        <v>415</v>
      </c>
      <c r="Y824" t="s">
        <v>68</v>
      </c>
      <c r="AB824" t="s">
        <v>59</v>
      </c>
      <c r="AC824">
        <v>2989</v>
      </c>
      <c r="AD824">
        <v>3932</v>
      </c>
      <c r="AE824">
        <v>0</v>
      </c>
      <c r="AF824">
        <v>3932</v>
      </c>
      <c r="AG824">
        <v>0</v>
      </c>
      <c r="AH824">
        <v>3932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3632</v>
      </c>
      <c r="AP824">
        <v>300</v>
      </c>
      <c r="AQ824">
        <v>0</v>
      </c>
      <c r="AR824">
        <v>0</v>
      </c>
      <c r="AS824" t="s">
        <v>90</v>
      </c>
      <c r="AT824">
        <v>606390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 t="s">
        <v>71</v>
      </c>
    </row>
    <row r="825" spans="1:59" x14ac:dyDescent="0.25">
      <c r="A825" t="s">
        <v>59</v>
      </c>
      <c r="B825" t="s">
        <v>2865</v>
      </c>
      <c r="C825" t="s">
        <v>3695</v>
      </c>
      <c r="D825" t="s">
        <v>168</v>
      </c>
      <c r="E825">
        <v>0</v>
      </c>
      <c r="F825">
        <v>0</v>
      </c>
      <c r="G825">
        <v>100</v>
      </c>
      <c r="H825">
        <v>0</v>
      </c>
      <c r="I825" t="s">
        <v>169</v>
      </c>
      <c r="J825">
        <v>210380470</v>
      </c>
      <c r="K825" t="s">
        <v>3697</v>
      </c>
      <c r="L825" t="s">
        <v>1668</v>
      </c>
      <c r="M825" t="s">
        <v>1664</v>
      </c>
      <c r="N825">
        <v>60</v>
      </c>
      <c r="O825" t="s">
        <v>66</v>
      </c>
      <c r="P825">
        <v>300</v>
      </c>
      <c r="Q825" t="s">
        <v>67</v>
      </c>
      <c r="R825">
        <v>0.4</v>
      </c>
      <c r="S825" t="s">
        <v>164</v>
      </c>
      <c r="T825">
        <v>1000</v>
      </c>
      <c r="U825">
        <v>45</v>
      </c>
      <c r="V825">
        <v>1067</v>
      </c>
      <c r="W825">
        <v>87.38</v>
      </c>
      <c r="X825">
        <v>415</v>
      </c>
      <c r="Y825" t="s">
        <v>68</v>
      </c>
      <c r="AB825" t="s">
        <v>59</v>
      </c>
      <c r="AC825">
        <v>2989</v>
      </c>
      <c r="AD825">
        <v>3932</v>
      </c>
      <c r="AE825">
        <v>0</v>
      </c>
      <c r="AF825">
        <v>3932</v>
      </c>
      <c r="AG825">
        <v>0</v>
      </c>
      <c r="AH825">
        <v>3932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3632</v>
      </c>
      <c r="AP825">
        <v>300</v>
      </c>
      <c r="AQ825">
        <v>0</v>
      </c>
      <c r="AR825">
        <v>0</v>
      </c>
      <c r="AS825" t="s">
        <v>98</v>
      </c>
      <c r="AT825">
        <v>606390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 t="s">
        <v>71</v>
      </c>
    </row>
    <row r="826" spans="1:59" x14ac:dyDescent="0.25">
      <c r="A826" t="s">
        <v>69</v>
      </c>
      <c r="B826" t="s">
        <v>2865</v>
      </c>
      <c r="C826" t="s">
        <v>3698</v>
      </c>
      <c r="D826" t="s">
        <v>168</v>
      </c>
      <c r="E826">
        <v>0</v>
      </c>
      <c r="F826">
        <v>0</v>
      </c>
      <c r="G826">
        <v>100</v>
      </c>
      <c r="H826">
        <v>0</v>
      </c>
      <c r="I826" t="s">
        <v>169</v>
      </c>
      <c r="J826">
        <v>210705094</v>
      </c>
      <c r="K826" t="s">
        <v>3699</v>
      </c>
      <c r="L826" t="s">
        <v>177</v>
      </c>
      <c r="M826" t="s">
        <v>1664</v>
      </c>
      <c r="N826">
        <v>60</v>
      </c>
      <c r="O826" t="s">
        <v>66</v>
      </c>
      <c r="P826">
        <v>50</v>
      </c>
      <c r="Q826" t="s">
        <v>67</v>
      </c>
      <c r="R826">
        <v>0.4</v>
      </c>
      <c r="S826" t="s">
        <v>164</v>
      </c>
      <c r="T826">
        <v>1000</v>
      </c>
      <c r="U826">
        <v>7.5</v>
      </c>
      <c r="V826">
        <v>7507</v>
      </c>
      <c r="W826">
        <v>799.47</v>
      </c>
      <c r="X826">
        <v>924</v>
      </c>
      <c r="Y826" t="s">
        <v>68</v>
      </c>
      <c r="AC826">
        <v>4635</v>
      </c>
      <c r="AD826">
        <v>5996</v>
      </c>
      <c r="AE826">
        <v>0</v>
      </c>
      <c r="AF826">
        <v>5996</v>
      </c>
      <c r="AG826">
        <v>0</v>
      </c>
      <c r="AH826">
        <v>5996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5696</v>
      </c>
      <c r="AP826">
        <v>300</v>
      </c>
      <c r="AQ826">
        <v>0</v>
      </c>
      <c r="AR826">
        <v>0</v>
      </c>
      <c r="AS826" t="s">
        <v>111</v>
      </c>
      <c r="AT826">
        <v>606389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2</v>
      </c>
    </row>
    <row r="827" spans="1:59" x14ac:dyDescent="0.25">
      <c r="A827" t="s">
        <v>69</v>
      </c>
      <c r="B827" t="s">
        <v>2865</v>
      </c>
      <c r="C827" t="s">
        <v>3698</v>
      </c>
      <c r="D827" t="s">
        <v>168</v>
      </c>
      <c r="E827">
        <v>0</v>
      </c>
      <c r="F827">
        <v>0</v>
      </c>
      <c r="G827">
        <v>100</v>
      </c>
      <c r="H827">
        <v>0</v>
      </c>
      <c r="I827" t="s">
        <v>169</v>
      </c>
      <c r="J827">
        <v>210730269</v>
      </c>
      <c r="K827" t="s">
        <v>3700</v>
      </c>
      <c r="L827" t="s">
        <v>177</v>
      </c>
      <c r="M827" t="s">
        <v>1664</v>
      </c>
      <c r="N827">
        <v>60</v>
      </c>
      <c r="O827" t="s">
        <v>66</v>
      </c>
      <c r="P827">
        <v>50</v>
      </c>
      <c r="Q827" t="s">
        <v>67</v>
      </c>
      <c r="R827">
        <v>0.4</v>
      </c>
      <c r="S827" t="s">
        <v>164</v>
      </c>
      <c r="T827">
        <v>1000</v>
      </c>
      <c r="U827">
        <v>7.5</v>
      </c>
      <c r="V827">
        <v>3037</v>
      </c>
      <c r="W827">
        <v>799.47</v>
      </c>
      <c r="X827">
        <v>924</v>
      </c>
      <c r="Y827" t="s">
        <v>68</v>
      </c>
      <c r="AC827">
        <v>4635</v>
      </c>
      <c r="AD827">
        <v>5996</v>
      </c>
      <c r="AE827">
        <v>0</v>
      </c>
      <c r="AF827">
        <v>5996</v>
      </c>
      <c r="AG827">
        <v>0</v>
      </c>
      <c r="AH827">
        <v>5996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5696</v>
      </c>
      <c r="AP827">
        <v>300</v>
      </c>
      <c r="AQ827">
        <v>0</v>
      </c>
      <c r="AR827">
        <v>0</v>
      </c>
      <c r="AS827" t="s">
        <v>90</v>
      </c>
      <c r="AT827">
        <v>606389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2</v>
      </c>
    </row>
    <row r="828" spans="1:59" x14ac:dyDescent="0.25">
      <c r="A828" t="s">
        <v>69</v>
      </c>
      <c r="B828" t="s">
        <v>2865</v>
      </c>
      <c r="C828" t="s">
        <v>3698</v>
      </c>
      <c r="D828" t="s">
        <v>168</v>
      </c>
      <c r="E828">
        <v>0</v>
      </c>
      <c r="F828">
        <v>0</v>
      </c>
      <c r="G828">
        <v>100</v>
      </c>
      <c r="H828">
        <v>0</v>
      </c>
      <c r="I828" t="s">
        <v>169</v>
      </c>
      <c r="J828">
        <v>210604832</v>
      </c>
      <c r="K828" t="s">
        <v>3701</v>
      </c>
      <c r="L828" t="s">
        <v>177</v>
      </c>
      <c r="M828" t="s">
        <v>1664</v>
      </c>
      <c r="N828">
        <v>60</v>
      </c>
      <c r="O828" t="s">
        <v>66</v>
      </c>
      <c r="P828">
        <v>50</v>
      </c>
      <c r="Q828" t="s">
        <v>67</v>
      </c>
      <c r="R828">
        <v>0.4</v>
      </c>
      <c r="S828" t="s">
        <v>164</v>
      </c>
      <c r="T828">
        <v>1000</v>
      </c>
      <c r="U828">
        <v>7.5</v>
      </c>
      <c r="V828">
        <v>1472</v>
      </c>
      <c r="W828">
        <v>799.47</v>
      </c>
      <c r="X828">
        <v>924</v>
      </c>
      <c r="Y828" t="s">
        <v>68</v>
      </c>
      <c r="AC828">
        <v>4635</v>
      </c>
      <c r="AD828">
        <v>5996</v>
      </c>
      <c r="AE828">
        <v>0</v>
      </c>
      <c r="AF828">
        <v>5996</v>
      </c>
      <c r="AG828">
        <v>0</v>
      </c>
      <c r="AH828">
        <v>5996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5696</v>
      </c>
      <c r="AP828">
        <v>300</v>
      </c>
      <c r="AQ828">
        <v>0</v>
      </c>
      <c r="AR828">
        <v>0</v>
      </c>
      <c r="AS828" t="s">
        <v>98</v>
      </c>
      <c r="AT828">
        <v>606389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2</v>
      </c>
    </row>
    <row r="829" spans="1:59" x14ac:dyDescent="0.25">
      <c r="A829" t="s">
        <v>69</v>
      </c>
      <c r="B829" t="s">
        <v>2865</v>
      </c>
      <c r="C829" t="s">
        <v>3698</v>
      </c>
      <c r="D829" t="s">
        <v>168</v>
      </c>
      <c r="E829">
        <v>0</v>
      </c>
      <c r="F829">
        <v>0</v>
      </c>
      <c r="G829">
        <v>100</v>
      </c>
      <c r="H829">
        <v>0</v>
      </c>
      <c r="I829" t="s">
        <v>169</v>
      </c>
      <c r="J829">
        <v>210228979</v>
      </c>
      <c r="K829" t="s">
        <v>3702</v>
      </c>
      <c r="L829" t="s">
        <v>177</v>
      </c>
      <c r="M829" t="s">
        <v>1664</v>
      </c>
      <c r="N829">
        <v>60</v>
      </c>
      <c r="O829" t="s">
        <v>66</v>
      </c>
      <c r="P829">
        <v>50</v>
      </c>
      <c r="Q829" t="s">
        <v>67</v>
      </c>
      <c r="R829">
        <v>0.4</v>
      </c>
      <c r="S829" t="s">
        <v>164</v>
      </c>
      <c r="T829">
        <v>1000</v>
      </c>
      <c r="U829">
        <v>7.5</v>
      </c>
      <c r="V829">
        <v>807</v>
      </c>
      <c r="W829">
        <v>1598.67</v>
      </c>
      <c r="X829">
        <v>924</v>
      </c>
      <c r="Y829" t="s">
        <v>68</v>
      </c>
      <c r="AC829">
        <v>9989</v>
      </c>
      <c r="AD829">
        <v>11990</v>
      </c>
      <c r="AE829">
        <v>0</v>
      </c>
      <c r="AF829">
        <v>11990</v>
      </c>
      <c r="AG829">
        <v>0</v>
      </c>
      <c r="AH829">
        <v>11990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11690</v>
      </c>
      <c r="AP829">
        <v>300</v>
      </c>
      <c r="AQ829">
        <v>0</v>
      </c>
      <c r="AR829">
        <v>0</v>
      </c>
      <c r="AS829" t="s">
        <v>1969</v>
      </c>
      <c r="AT829">
        <v>606389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2</v>
      </c>
    </row>
    <row r="830" spans="1:59" x14ac:dyDescent="0.25">
      <c r="A830" t="s">
        <v>69</v>
      </c>
      <c r="B830" t="s">
        <v>2865</v>
      </c>
      <c r="C830" t="s">
        <v>3703</v>
      </c>
      <c r="D830" t="s">
        <v>168</v>
      </c>
      <c r="E830">
        <v>0</v>
      </c>
      <c r="F830">
        <v>0</v>
      </c>
      <c r="G830">
        <v>100</v>
      </c>
      <c r="H830">
        <v>0</v>
      </c>
      <c r="I830" t="s">
        <v>169</v>
      </c>
      <c r="J830">
        <v>210007917</v>
      </c>
      <c r="K830" t="s">
        <v>3704</v>
      </c>
      <c r="L830" t="s">
        <v>64</v>
      </c>
      <c r="M830" t="s">
        <v>3705</v>
      </c>
      <c r="N830">
        <v>30</v>
      </c>
      <c r="O830" t="s">
        <v>66</v>
      </c>
      <c r="P830">
        <v>200</v>
      </c>
      <c r="Q830" t="s">
        <v>67</v>
      </c>
      <c r="R830">
        <v>0.8</v>
      </c>
      <c r="S830" t="s">
        <v>164</v>
      </c>
      <c r="T830">
        <v>1000</v>
      </c>
      <c r="U830">
        <v>7.5</v>
      </c>
      <c r="V830">
        <v>9</v>
      </c>
      <c r="W830">
        <v>108.8</v>
      </c>
      <c r="X830">
        <v>470</v>
      </c>
      <c r="Y830" t="s">
        <v>68</v>
      </c>
      <c r="AC830">
        <v>592</v>
      </c>
      <c r="AD830">
        <v>816</v>
      </c>
      <c r="AE830">
        <v>0</v>
      </c>
      <c r="AF830">
        <v>816</v>
      </c>
      <c r="AG830">
        <v>0</v>
      </c>
      <c r="AH830">
        <v>816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516</v>
      </c>
      <c r="AP830">
        <v>300</v>
      </c>
      <c r="AQ830">
        <v>0</v>
      </c>
      <c r="AR830">
        <v>0</v>
      </c>
      <c r="AS830" t="s">
        <v>3706</v>
      </c>
      <c r="AT830">
        <v>606181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</row>
    <row r="831" spans="1:59" x14ac:dyDescent="0.25">
      <c r="A831" t="s">
        <v>69</v>
      </c>
      <c r="B831" t="s">
        <v>2865</v>
      </c>
      <c r="C831" t="s">
        <v>3707</v>
      </c>
      <c r="D831" t="s">
        <v>168</v>
      </c>
      <c r="E831">
        <v>0</v>
      </c>
      <c r="F831">
        <v>0</v>
      </c>
      <c r="G831">
        <v>100</v>
      </c>
      <c r="H831">
        <v>0</v>
      </c>
      <c r="I831" t="s">
        <v>169</v>
      </c>
      <c r="J831">
        <v>210148404</v>
      </c>
      <c r="K831" t="s">
        <v>3708</v>
      </c>
      <c r="L831" t="s">
        <v>64</v>
      </c>
      <c r="M831" t="s">
        <v>1671</v>
      </c>
      <c r="N831">
        <v>30</v>
      </c>
      <c r="O831" t="s">
        <v>66</v>
      </c>
      <c r="P831">
        <v>100</v>
      </c>
      <c r="Q831" t="s">
        <v>67</v>
      </c>
      <c r="R831">
        <v>400</v>
      </c>
      <c r="S831" t="s">
        <v>67</v>
      </c>
      <c r="T831">
        <v>1</v>
      </c>
      <c r="U831">
        <v>7.5</v>
      </c>
      <c r="V831">
        <v>6295</v>
      </c>
      <c r="W831">
        <v>863.2</v>
      </c>
      <c r="X831">
        <v>33</v>
      </c>
      <c r="Y831" t="s">
        <v>68</v>
      </c>
      <c r="AC831">
        <v>5005</v>
      </c>
      <c r="AD831">
        <v>6474</v>
      </c>
      <c r="AE831">
        <v>0</v>
      </c>
      <c r="AF831">
        <v>6474</v>
      </c>
      <c r="AG831">
        <v>0</v>
      </c>
      <c r="AH831">
        <v>6474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6174</v>
      </c>
      <c r="AP831">
        <v>300</v>
      </c>
      <c r="AQ831">
        <v>0</v>
      </c>
      <c r="AR831">
        <v>0</v>
      </c>
      <c r="AS831" t="s">
        <v>121</v>
      </c>
      <c r="AT831">
        <v>606185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</row>
    <row r="832" spans="1:59" x14ac:dyDescent="0.25">
      <c r="A832" t="s">
        <v>69</v>
      </c>
      <c r="B832" t="s">
        <v>2865</v>
      </c>
      <c r="C832" t="s">
        <v>3707</v>
      </c>
      <c r="D832" t="s">
        <v>168</v>
      </c>
      <c r="E832">
        <v>0</v>
      </c>
      <c r="F832">
        <v>0</v>
      </c>
      <c r="G832">
        <v>100</v>
      </c>
      <c r="H832">
        <v>0</v>
      </c>
      <c r="I832" t="s">
        <v>169</v>
      </c>
      <c r="J832">
        <v>210892265</v>
      </c>
      <c r="K832" t="s">
        <v>3709</v>
      </c>
      <c r="L832" t="s">
        <v>64</v>
      </c>
      <c r="M832" t="s">
        <v>1671</v>
      </c>
      <c r="N832">
        <v>30</v>
      </c>
      <c r="O832" t="s">
        <v>66</v>
      </c>
      <c r="P832">
        <v>100</v>
      </c>
      <c r="Q832" t="s">
        <v>67</v>
      </c>
      <c r="R832">
        <v>400</v>
      </c>
      <c r="S832" t="s">
        <v>67</v>
      </c>
      <c r="T832">
        <v>1</v>
      </c>
      <c r="U832">
        <v>7.5</v>
      </c>
      <c r="V832">
        <v>2</v>
      </c>
      <c r="W832">
        <v>518.4</v>
      </c>
      <c r="X832">
        <v>33</v>
      </c>
      <c r="Y832" t="s">
        <v>68</v>
      </c>
      <c r="AC832">
        <v>2956</v>
      </c>
      <c r="AD832">
        <v>3888</v>
      </c>
      <c r="AE832">
        <v>0</v>
      </c>
      <c r="AF832">
        <v>3888</v>
      </c>
      <c r="AG832">
        <v>0</v>
      </c>
      <c r="AH832">
        <v>3888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3588</v>
      </c>
      <c r="AP832">
        <v>300</v>
      </c>
      <c r="AQ832">
        <v>0</v>
      </c>
      <c r="AR832">
        <v>0</v>
      </c>
      <c r="AS832" t="s">
        <v>1038</v>
      </c>
      <c r="AT832">
        <v>606185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</row>
    <row r="833" spans="1:59" x14ac:dyDescent="0.25">
      <c r="A833" t="s">
        <v>59</v>
      </c>
      <c r="B833" t="s">
        <v>2865</v>
      </c>
      <c r="C833" t="s">
        <v>3710</v>
      </c>
      <c r="D833" t="s">
        <v>168</v>
      </c>
      <c r="E833">
        <v>0</v>
      </c>
      <c r="F833">
        <v>0</v>
      </c>
      <c r="G833">
        <v>100</v>
      </c>
      <c r="H833">
        <v>0</v>
      </c>
      <c r="I833" t="s">
        <v>169</v>
      </c>
      <c r="J833">
        <v>210148412</v>
      </c>
      <c r="K833" t="s">
        <v>3711</v>
      </c>
      <c r="L833" t="s">
        <v>64</v>
      </c>
      <c r="M833" t="s">
        <v>1671</v>
      </c>
      <c r="N833">
        <v>30</v>
      </c>
      <c r="O833" t="s">
        <v>66</v>
      </c>
      <c r="P833">
        <v>400</v>
      </c>
      <c r="Q833" t="s">
        <v>67</v>
      </c>
      <c r="R833">
        <v>400</v>
      </c>
      <c r="S833" t="s">
        <v>67</v>
      </c>
      <c r="T833">
        <v>1</v>
      </c>
      <c r="U833">
        <v>30</v>
      </c>
      <c r="V833">
        <v>618</v>
      </c>
      <c r="W833">
        <v>671.8</v>
      </c>
      <c r="X833">
        <v>35</v>
      </c>
      <c r="Y833" t="s">
        <v>68</v>
      </c>
      <c r="AB833" t="s">
        <v>59</v>
      </c>
      <c r="AC833">
        <v>17437</v>
      </c>
      <c r="AD833">
        <v>20154</v>
      </c>
      <c r="AE833">
        <v>0</v>
      </c>
      <c r="AF833">
        <v>20154</v>
      </c>
      <c r="AG833">
        <v>0</v>
      </c>
      <c r="AH833">
        <v>20154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19854</v>
      </c>
      <c r="AP833">
        <v>300</v>
      </c>
      <c r="AQ833">
        <v>0</v>
      </c>
      <c r="AR833">
        <v>0</v>
      </c>
      <c r="AS833" t="s">
        <v>121</v>
      </c>
      <c r="AT833">
        <v>606183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4</v>
      </c>
    </row>
    <row r="834" spans="1:59" x14ac:dyDescent="0.25">
      <c r="A834" t="s">
        <v>59</v>
      </c>
      <c r="B834" t="s">
        <v>2865</v>
      </c>
      <c r="C834" t="s">
        <v>3710</v>
      </c>
      <c r="D834" t="s">
        <v>168</v>
      </c>
      <c r="E834">
        <v>0</v>
      </c>
      <c r="F834">
        <v>0</v>
      </c>
      <c r="G834">
        <v>100</v>
      </c>
      <c r="H834">
        <v>0</v>
      </c>
      <c r="I834" t="s">
        <v>169</v>
      </c>
      <c r="J834">
        <v>210229268</v>
      </c>
      <c r="K834" t="s">
        <v>3711</v>
      </c>
      <c r="L834" t="s">
        <v>177</v>
      </c>
      <c r="M834" t="s">
        <v>1671</v>
      </c>
      <c r="N834">
        <v>60</v>
      </c>
      <c r="O834" t="s">
        <v>66</v>
      </c>
      <c r="P834">
        <v>400</v>
      </c>
      <c r="Q834" t="s">
        <v>67</v>
      </c>
      <c r="R834">
        <v>400</v>
      </c>
      <c r="S834" t="s">
        <v>67</v>
      </c>
      <c r="T834">
        <v>1</v>
      </c>
      <c r="U834">
        <v>60</v>
      </c>
      <c r="V834">
        <v>1911</v>
      </c>
      <c r="W834">
        <v>669.27</v>
      </c>
      <c r="X834">
        <v>35</v>
      </c>
      <c r="Y834" t="s">
        <v>68</v>
      </c>
      <c r="AB834" t="s">
        <v>59</v>
      </c>
      <c r="AC834">
        <v>35684</v>
      </c>
      <c r="AD834">
        <v>40156</v>
      </c>
      <c r="AE834">
        <v>0</v>
      </c>
      <c r="AF834">
        <v>40156</v>
      </c>
      <c r="AG834">
        <v>0</v>
      </c>
      <c r="AH834">
        <v>40156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39856</v>
      </c>
      <c r="AP834">
        <v>300</v>
      </c>
      <c r="AQ834">
        <v>0</v>
      </c>
      <c r="AR834">
        <v>0</v>
      </c>
      <c r="AS834" t="s">
        <v>121</v>
      </c>
      <c r="AT834">
        <v>606183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4</v>
      </c>
    </row>
    <row r="835" spans="1:59" x14ac:dyDescent="0.25">
      <c r="A835" t="s">
        <v>69</v>
      </c>
      <c r="B835" t="s">
        <v>2865</v>
      </c>
      <c r="C835" t="s">
        <v>3712</v>
      </c>
      <c r="D835" t="s">
        <v>168</v>
      </c>
      <c r="E835">
        <v>0</v>
      </c>
      <c r="F835">
        <v>0</v>
      </c>
      <c r="G835">
        <v>100</v>
      </c>
      <c r="H835">
        <v>0</v>
      </c>
      <c r="I835" t="s">
        <v>169</v>
      </c>
      <c r="J835">
        <v>210365771</v>
      </c>
      <c r="K835" t="s">
        <v>3713</v>
      </c>
      <c r="L835" t="s">
        <v>2771</v>
      </c>
      <c r="M835" t="s">
        <v>2331</v>
      </c>
      <c r="N835">
        <v>1</v>
      </c>
      <c r="O835" t="s">
        <v>375</v>
      </c>
      <c r="P835">
        <v>25</v>
      </c>
      <c r="Q835" t="s">
        <v>67</v>
      </c>
      <c r="R835">
        <v>2.7</v>
      </c>
      <c r="S835" t="s">
        <v>67</v>
      </c>
      <c r="T835">
        <v>1</v>
      </c>
      <c r="U835">
        <v>9.26</v>
      </c>
      <c r="V835">
        <v>2219</v>
      </c>
      <c r="W835">
        <v>3070.87</v>
      </c>
      <c r="X835">
        <v>3546</v>
      </c>
      <c r="Y835" t="s">
        <v>68</v>
      </c>
      <c r="AC835">
        <v>24990</v>
      </c>
      <c r="AD835">
        <v>28434</v>
      </c>
      <c r="AE835">
        <v>0</v>
      </c>
      <c r="AF835">
        <v>28434</v>
      </c>
      <c r="AG835">
        <v>0</v>
      </c>
      <c r="AH835">
        <v>28434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28134</v>
      </c>
      <c r="AP835">
        <v>300</v>
      </c>
      <c r="AQ835">
        <v>0</v>
      </c>
      <c r="AR835">
        <v>0</v>
      </c>
      <c r="AS835" t="s">
        <v>252</v>
      </c>
      <c r="AT835">
        <v>606190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</row>
    <row r="836" spans="1:59" x14ac:dyDescent="0.25">
      <c r="A836" t="s">
        <v>59</v>
      </c>
      <c r="B836" t="s">
        <v>2865</v>
      </c>
      <c r="C836" t="s">
        <v>2328</v>
      </c>
      <c r="D836" t="s">
        <v>168</v>
      </c>
      <c r="E836">
        <v>0</v>
      </c>
      <c r="F836">
        <v>0</v>
      </c>
      <c r="G836">
        <v>100</v>
      </c>
      <c r="H836">
        <v>0</v>
      </c>
      <c r="I836" t="s">
        <v>169</v>
      </c>
      <c r="J836">
        <v>210226969</v>
      </c>
      <c r="K836" t="s">
        <v>3714</v>
      </c>
      <c r="L836" t="s">
        <v>3120</v>
      </c>
      <c r="M836" t="s">
        <v>2331</v>
      </c>
      <c r="N836">
        <v>100</v>
      </c>
      <c r="O836" t="s">
        <v>969</v>
      </c>
      <c r="P836">
        <v>1</v>
      </c>
      <c r="Q836" t="s">
        <v>67</v>
      </c>
      <c r="R836">
        <v>5</v>
      </c>
      <c r="S836" t="s">
        <v>67</v>
      </c>
      <c r="T836">
        <v>1</v>
      </c>
      <c r="U836">
        <v>20</v>
      </c>
      <c r="V836">
        <v>6531</v>
      </c>
      <c r="W836">
        <v>241.55</v>
      </c>
      <c r="X836">
        <v>441</v>
      </c>
      <c r="Y836" t="s">
        <v>68</v>
      </c>
      <c r="AB836" t="s">
        <v>59</v>
      </c>
      <c r="AC836">
        <v>3737</v>
      </c>
      <c r="AD836">
        <v>4831</v>
      </c>
      <c r="AE836">
        <v>0</v>
      </c>
      <c r="AF836">
        <v>4831</v>
      </c>
      <c r="AG836">
        <v>0</v>
      </c>
      <c r="AH836">
        <v>4831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4531</v>
      </c>
      <c r="AP836">
        <v>300</v>
      </c>
      <c r="AQ836">
        <v>0</v>
      </c>
      <c r="AR836">
        <v>0</v>
      </c>
      <c r="AS836" t="s">
        <v>98</v>
      </c>
      <c r="AT836">
        <v>606186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 t="s">
        <v>71</v>
      </c>
    </row>
    <row r="837" spans="1:59" x14ac:dyDescent="0.25">
      <c r="A837" t="s">
        <v>59</v>
      </c>
      <c r="B837" t="s">
        <v>2865</v>
      </c>
      <c r="C837" t="s">
        <v>2328</v>
      </c>
      <c r="D837" t="s">
        <v>168</v>
      </c>
      <c r="E837">
        <v>0</v>
      </c>
      <c r="F837">
        <v>0</v>
      </c>
      <c r="G837">
        <v>100</v>
      </c>
      <c r="H837">
        <v>0</v>
      </c>
      <c r="I837" t="s">
        <v>169</v>
      </c>
      <c r="J837">
        <v>210049032</v>
      </c>
      <c r="K837" t="s">
        <v>3715</v>
      </c>
      <c r="L837" t="s">
        <v>3120</v>
      </c>
      <c r="M837" t="s">
        <v>2331</v>
      </c>
      <c r="N837">
        <v>100</v>
      </c>
      <c r="O837" t="s">
        <v>969</v>
      </c>
      <c r="P837">
        <v>1</v>
      </c>
      <c r="Q837" t="s">
        <v>67</v>
      </c>
      <c r="R837">
        <v>5</v>
      </c>
      <c r="S837" t="s">
        <v>67</v>
      </c>
      <c r="T837">
        <v>1</v>
      </c>
      <c r="U837">
        <v>20</v>
      </c>
      <c r="V837">
        <v>3603</v>
      </c>
      <c r="W837">
        <v>241.55</v>
      </c>
      <c r="X837">
        <v>441</v>
      </c>
      <c r="Y837" t="s">
        <v>68</v>
      </c>
      <c r="AB837" t="s">
        <v>59</v>
      </c>
      <c r="AC837">
        <v>3737</v>
      </c>
      <c r="AD837">
        <v>4831</v>
      </c>
      <c r="AE837">
        <v>0</v>
      </c>
      <c r="AF837">
        <v>4831</v>
      </c>
      <c r="AG837">
        <v>0</v>
      </c>
      <c r="AH837">
        <v>4831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4531</v>
      </c>
      <c r="AP837">
        <v>300</v>
      </c>
      <c r="AQ837">
        <v>0</v>
      </c>
      <c r="AR837">
        <v>0</v>
      </c>
      <c r="AS837" t="s">
        <v>252</v>
      </c>
      <c r="AT837">
        <v>606186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 t="s">
        <v>71</v>
      </c>
    </row>
    <row r="838" spans="1:59" x14ac:dyDescent="0.25">
      <c r="A838" t="s">
        <v>59</v>
      </c>
      <c r="B838" t="s">
        <v>2865</v>
      </c>
      <c r="C838" t="s">
        <v>2328</v>
      </c>
      <c r="D838" t="s">
        <v>168</v>
      </c>
      <c r="E838">
        <v>0</v>
      </c>
      <c r="F838">
        <v>0</v>
      </c>
      <c r="G838">
        <v>100</v>
      </c>
      <c r="H838">
        <v>0</v>
      </c>
      <c r="I838" t="s">
        <v>169</v>
      </c>
      <c r="J838">
        <v>210360195</v>
      </c>
      <c r="K838" t="s">
        <v>3716</v>
      </c>
      <c r="L838" t="s">
        <v>3717</v>
      </c>
      <c r="M838" t="s">
        <v>2331</v>
      </c>
      <c r="N838">
        <v>120</v>
      </c>
      <c r="O838" t="s">
        <v>969</v>
      </c>
      <c r="P838">
        <v>1</v>
      </c>
      <c r="Q838" t="s">
        <v>67</v>
      </c>
      <c r="R838">
        <v>5</v>
      </c>
      <c r="S838" t="s">
        <v>67</v>
      </c>
      <c r="T838">
        <v>1</v>
      </c>
      <c r="U838">
        <v>24</v>
      </c>
      <c r="V838">
        <v>522</v>
      </c>
      <c r="W838">
        <v>281.5</v>
      </c>
      <c r="X838">
        <v>441</v>
      </c>
      <c r="Y838" t="s">
        <v>68</v>
      </c>
      <c r="AB838" t="s">
        <v>59</v>
      </c>
      <c r="AC838">
        <v>5223</v>
      </c>
      <c r="AD838">
        <v>6756</v>
      </c>
      <c r="AE838">
        <v>0</v>
      </c>
      <c r="AF838">
        <v>6756</v>
      </c>
      <c r="AG838">
        <v>0</v>
      </c>
      <c r="AH838">
        <v>6756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6456</v>
      </c>
      <c r="AP838">
        <v>300</v>
      </c>
      <c r="AQ838">
        <v>0</v>
      </c>
      <c r="AR838">
        <v>0</v>
      </c>
      <c r="AS838" t="s">
        <v>1470</v>
      </c>
      <c r="AT838">
        <v>606186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 t="s">
        <v>71</v>
      </c>
    </row>
    <row r="839" spans="1:59" x14ac:dyDescent="0.25">
      <c r="A839" t="s">
        <v>69</v>
      </c>
      <c r="B839" t="s">
        <v>2865</v>
      </c>
      <c r="C839" t="s">
        <v>3718</v>
      </c>
      <c r="D839" t="s">
        <v>168</v>
      </c>
      <c r="E839">
        <v>0</v>
      </c>
      <c r="F839">
        <v>0</v>
      </c>
      <c r="G839">
        <v>100</v>
      </c>
      <c r="H839">
        <v>0</v>
      </c>
      <c r="I839" t="s">
        <v>169</v>
      </c>
      <c r="J839">
        <v>210709593</v>
      </c>
      <c r="K839" t="s">
        <v>3719</v>
      </c>
      <c r="L839" t="s">
        <v>177</v>
      </c>
      <c r="M839" t="s">
        <v>1676</v>
      </c>
      <c r="N839">
        <v>60</v>
      </c>
      <c r="O839" t="s">
        <v>66</v>
      </c>
      <c r="P839">
        <v>10</v>
      </c>
      <c r="Q839" t="s">
        <v>67</v>
      </c>
      <c r="R839">
        <v>15</v>
      </c>
      <c r="S839" t="s">
        <v>67</v>
      </c>
      <c r="T839">
        <v>1</v>
      </c>
      <c r="U839">
        <v>40</v>
      </c>
      <c r="V839">
        <v>2921</v>
      </c>
      <c r="W839">
        <v>384.98</v>
      </c>
      <c r="X839">
        <v>1129</v>
      </c>
      <c r="Y839" t="s">
        <v>68</v>
      </c>
      <c r="AC839">
        <v>13100</v>
      </c>
      <c r="AD839">
        <v>15399</v>
      </c>
      <c r="AE839">
        <v>0</v>
      </c>
      <c r="AF839">
        <v>15399</v>
      </c>
      <c r="AG839">
        <v>0</v>
      </c>
      <c r="AH839">
        <v>15399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15099</v>
      </c>
      <c r="AP839">
        <v>300</v>
      </c>
      <c r="AQ839">
        <v>0</v>
      </c>
      <c r="AR839">
        <v>0</v>
      </c>
      <c r="AS839" t="s">
        <v>90</v>
      </c>
      <c r="AT839">
        <v>606704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2</v>
      </c>
    </row>
    <row r="840" spans="1:59" x14ac:dyDescent="0.25">
      <c r="A840" t="s">
        <v>69</v>
      </c>
      <c r="B840" t="s">
        <v>2865</v>
      </c>
      <c r="C840" t="s">
        <v>3718</v>
      </c>
      <c r="D840" t="s">
        <v>168</v>
      </c>
      <c r="E840">
        <v>0</v>
      </c>
      <c r="F840">
        <v>0</v>
      </c>
      <c r="G840">
        <v>100</v>
      </c>
      <c r="H840">
        <v>0</v>
      </c>
      <c r="I840" t="s">
        <v>169</v>
      </c>
      <c r="J840">
        <v>210833368</v>
      </c>
      <c r="K840" t="s">
        <v>3720</v>
      </c>
      <c r="L840" t="s">
        <v>1683</v>
      </c>
      <c r="M840" t="s">
        <v>1676</v>
      </c>
      <c r="N840">
        <v>28</v>
      </c>
      <c r="O840" t="s">
        <v>66</v>
      </c>
      <c r="P840">
        <v>10</v>
      </c>
      <c r="Q840" t="s">
        <v>67</v>
      </c>
      <c r="R840">
        <v>15</v>
      </c>
      <c r="S840" t="s">
        <v>67</v>
      </c>
      <c r="T840">
        <v>1</v>
      </c>
      <c r="U840">
        <v>18.670000000000002</v>
      </c>
      <c r="V840">
        <v>27</v>
      </c>
      <c r="W840">
        <v>385.5</v>
      </c>
      <c r="X840">
        <v>1129</v>
      </c>
      <c r="Y840" t="s">
        <v>68</v>
      </c>
      <c r="AC840">
        <v>5616</v>
      </c>
      <c r="AD840">
        <v>7196</v>
      </c>
      <c r="AE840">
        <v>0</v>
      </c>
      <c r="AF840">
        <v>7196</v>
      </c>
      <c r="AG840">
        <v>0</v>
      </c>
      <c r="AH840">
        <v>7196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6896</v>
      </c>
      <c r="AP840">
        <v>300</v>
      </c>
      <c r="AQ840">
        <v>0</v>
      </c>
      <c r="AR840">
        <v>0</v>
      </c>
      <c r="AS840" t="s">
        <v>1257</v>
      </c>
      <c r="AT840">
        <v>606704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2</v>
      </c>
    </row>
    <row r="841" spans="1:59" x14ac:dyDescent="0.25">
      <c r="A841" t="s">
        <v>69</v>
      </c>
      <c r="B841" t="s">
        <v>2865</v>
      </c>
      <c r="C841" t="s">
        <v>3718</v>
      </c>
      <c r="D841" t="s">
        <v>168</v>
      </c>
      <c r="E841">
        <v>0</v>
      </c>
      <c r="F841">
        <v>0</v>
      </c>
      <c r="G841">
        <v>100</v>
      </c>
      <c r="H841">
        <v>0</v>
      </c>
      <c r="I841" t="s">
        <v>169</v>
      </c>
      <c r="J841">
        <v>210716574</v>
      </c>
      <c r="K841" t="s">
        <v>3720</v>
      </c>
      <c r="L841" t="s">
        <v>1684</v>
      </c>
      <c r="M841" t="s">
        <v>1676</v>
      </c>
      <c r="N841">
        <v>28</v>
      </c>
      <c r="O841" t="s">
        <v>66</v>
      </c>
      <c r="P841">
        <v>10</v>
      </c>
      <c r="Q841" t="s">
        <v>67</v>
      </c>
      <c r="R841">
        <v>15</v>
      </c>
      <c r="S841" t="s">
        <v>67</v>
      </c>
      <c r="T841">
        <v>1</v>
      </c>
      <c r="U841">
        <v>18.670000000000002</v>
      </c>
      <c r="V841">
        <v>67</v>
      </c>
      <c r="W841">
        <v>385.5</v>
      </c>
      <c r="X841">
        <v>1129</v>
      </c>
      <c r="Y841" t="s">
        <v>68</v>
      </c>
      <c r="AC841">
        <v>5616</v>
      </c>
      <c r="AD841">
        <v>7196</v>
      </c>
      <c r="AE841">
        <v>0</v>
      </c>
      <c r="AF841">
        <v>7196</v>
      </c>
      <c r="AG841">
        <v>0</v>
      </c>
      <c r="AH841">
        <v>7196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6896</v>
      </c>
      <c r="AP841">
        <v>300</v>
      </c>
      <c r="AQ841">
        <v>0</v>
      </c>
      <c r="AR841">
        <v>0</v>
      </c>
      <c r="AS841" t="s">
        <v>1257</v>
      </c>
      <c r="AT841">
        <v>606704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2</v>
      </c>
    </row>
    <row r="842" spans="1:59" x14ac:dyDescent="0.25">
      <c r="A842" t="s">
        <v>69</v>
      </c>
      <c r="B842" t="s">
        <v>2865</v>
      </c>
      <c r="C842" t="s">
        <v>3718</v>
      </c>
      <c r="D842" t="s">
        <v>168</v>
      </c>
      <c r="E842">
        <v>0</v>
      </c>
      <c r="F842">
        <v>0</v>
      </c>
      <c r="G842">
        <v>100</v>
      </c>
      <c r="H842">
        <v>0</v>
      </c>
      <c r="I842" t="s">
        <v>169</v>
      </c>
      <c r="J842">
        <v>210870491</v>
      </c>
      <c r="K842" t="s">
        <v>3720</v>
      </c>
      <c r="L842" t="s">
        <v>1685</v>
      </c>
      <c r="M842" t="s">
        <v>1676</v>
      </c>
      <c r="N842">
        <v>56</v>
      </c>
      <c r="O842" t="s">
        <v>66</v>
      </c>
      <c r="P842">
        <v>10</v>
      </c>
      <c r="Q842" t="s">
        <v>67</v>
      </c>
      <c r="R842">
        <v>15</v>
      </c>
      <c r="S842" t="s">
        <v>67</v>
      </c>
      <c r="T842">
        <v>1</v>
      </c>
      <c r="U842">
        <v>37.33</v>
      </c>
      <c r="V842">
        <v>46</v>
      </c>
      <c r="W842">
        <v>357.64</v>
      </c>
      <c r="X842">
        <v>1129</v>
      </c>
      <c r="Y842" t="s">
        <v>68</v>
      </c>
      <c r="AC842">
        <v>11232</v>
      </c>
      <c r="AD842">
        <v>13352</v>
      </c>
      <c r="AE842">
        <v>0</v>
      </c>
      <c r="AF842">
        <v>13352</v>
      </c>
      <c r="AG842">
        <v>0</v>
      </c>
      <c r="AH842">
        <v>13352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13052</v>
      </c>
      <c r="AP842">
        <v>300</v>
      </c>
      <c r="AQ842">
        <v>0</v>
      </c>
      <c r="AR842">
        <v>0</v>
      </c>
      <c r="AS842" t="s">
        <v>1257</v>
      </c>
      <c r="AT842">
        <v>606704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2</v>
      </c>
    </row>
    <row r="843" spans="1:59" x14ac:dyDescent="0.25">
      <c r="A843" t="s">
        <v>69</v>
      </c>
      <c r="B843" t="s">
        <v>2865</v>
      </c>
      <c r="C843" t="s">
        <v>3718</v>
      </c>
      <c r="D843" t="s">
        <v>168</v>
      </c>
      <c r="E843">
        <v>0</v>
      </c>
      <c r="F843">
        <v>0</v>
      </c>
      <c r="G843">
        <v>100</v>
      </c>
      <c r="H843">
        <v>0</v>
      </c>
      <c r="I843" t="s">
        <v>169</v>
      </c>
      <c r="J843">
        <v>210718657</v>
      </c>
      <c r="K843" t="s">
        <v>3721</v>
      </c>
      <c r="L843" t="s">
        <v>208</v>
      </c>
      <c r="M843" t="s">
        <v>1676</v>
      </c>
      <c r="N843">
        <v>56</v>
      </c>
      <c r="O843" t="s">
        <v>66</v>
      </c>
      <c r="P843">
        <v>10</v>
      </c>
      <c r="Q843" t="s">
        <v>67</v>
      </c>
      <c r="R843">
        <v>15</v>
      </c>
      <c r="S843" t="s">
        <v>67</v>
      </c>
      <c r="T843">
        <v>1</v>
      </c>
      <c r="U843">
        <v>37.33</v>
      </c>
      <c r="V843">
        <v>1479</v>
      </c>
      <c r="W843">
        <v>385.53</v>
      </c>
      <c r="X843">
        <v>1129</v>
      </c>
      <c r="Y843" t="s">
        <v>68</v>
      </c>
      <c r="AC843">
        <v>12182</v>
      </c>
      <c r="AD843">
        <v>14393</v>
      </c>
      <c r="AE843">
        <v>0</v>
      </c>
      <c r="AF843">
        <v>14393</v>
      </c>
      <c r="AG843">
        <v>0</v>
      </c>
      <c r="AH843">
        <v>14393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14093</v>
      </c>
      <c r="AP843">
        <v>300</v>
      </c>
      <c r="AQ843">
        <v>0</v>
      </c>
      <c r="AR843">
        <v>0</v>
      </c>
      <c r="AS843" t="s">
        <v>111</v>
      </c>
      <c r="AT843">
        <v>606704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2</v>
      </c>
    </row>
    <row r="844" spans="1:59" x14ac:dyDescent="0.25">
      <c r="A844" t="s">
        <v>69</v>
      </c>
      <c r="B844" t="s">
        <v>2865</v>
      </c>
      <c r="C844" t="s">
        <v>3718</v>
      </c>
      <c r="D844" t="s">
        <v>168</v>
      </c>
      <c r="E844">
        <v>0</v>
      </c>
      <c r="F844">
        <v>0</v>
      </c>
      <c r="G844">
        <v>100</v>
      </c>
      <c r="H844">
        <v>0</v>
      </c>
      <c r="I844" t="s">
        <v>169</v>
      </c>
      <c r="J844">
        <v>210717033</v>
      </c>
      <c r="K844" t="s">
        <v>3722</v>
      </c>
      <c r="L844" t="s">
        <v>177</v>
      </c>
      <c r="M844" t="s">
        <v>1676</v>
      </c>
      <c r="N844">
        <v>60</v>
      </c>
      <c r="O844" t="s">
        <v>66</v>
      </c>
      <c r="P844">
        <v>10</v>
      </c>
      <c r="Q844" t="s">
        <v>67</v>
      </c>
      <c r="R844">
        <v>15</v>
      </c>
      <c r="S844" t="s">
        <v>67</v>
      </c>
      <c r="T844">
        <v>1</v>
      </c>
      <c r="U844">
        <v>40</v>
      </c>
      <c r="V844">
        <v>1712</v>
      </c>
      <c r="W844">
        <v>385.53</v>
      </c>
      <c r="X844">
        <v>1129</v>
      </c>
      <c r="Y844" t="s">
        <v>68</v>
      </c>
      <c r="AC844">
        <v>13120</v>
      </c>
      <c r="AD844">
        <v>15421</v>
      </c>
      <c r="AE844">
        <v>0</v>
      </c>
      <c r="AF844">
        <v>15421</v>
      </c>
      <c r="AG844">
        <v>0</v>
      </c>
      <c r="AH844">
        <v>15421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15121</v>
      </c>
      <c r="AP844">
        <v>300</v>
      </c>
      <c r="AQ844">
        <v>0</v>
      </c>
      <c r="AR844">
        <v>0</v>
      </c>
      <c r="AS844" t="s">
        <v>74</v>
      </c>
      <c r="AT844">
        <v>606704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2</v>
      </c>
    </row>
    <row r="845" spans="1:59" x14ac:dyDescent="0.25">
      <c r="A845" t="s">
        <v>69</v>
      </c>
      <c r="B845" t="s">
        <v>2865</v>
      </c>
      <c r="C845" t="s">
        <v>3723</v>
      </c>
      <c r="D845" t="s">
        <v>168</v>
      </c>
      <c r="E845">
        <v>0</v>
      </c>
      <c r="F845">
        <v>0</v>
      </c>
      <c r="G845">
        <v>100</v>
      </c>
      <c r="H845">
        <v>0</v>
      </c>
      <c r="I845" t="s">
        <v>169</v>
      </c>
      <c r="J845">
        <v>210291100</v>
      </c>
      <c r="K845" t="s">
        <v>3724</v>
      </c>
      <c r="L845" t="s">
        <v>83</v>
      </c>
      <c r="M845" t="s">
        <v>2779</v>
      </c>
      <c r="N845">
        <v>28</v>
      </c>
      <c r="O845" t="s">
        <v>66</v>
      </c>
      <c r="P845">
        <v>3</v>
      </c>
      <c r="Q845" t="s">
        <v>67</v>
      </c>
      <c r="R845">
        <v>6</v>
      </c>
      <c r="S845" t="s">
        <v>67</v>
      </c>
      <c r="T845">
        <v>1</v>
      </c>
      <c r="U845">
        <v>14</v>
      </c>
      <c r="V845">
        <v>300</v>
      </c>
      <c r="W845">
        <v>1915.29</v>
      </c>
      <c r="X845">
        <v>2563</v>
      </c>
      <c r="Y845" t="s">
        <v>68</v>
      </c>
      <c r="AC845">
        <v>23512</v>
      </c>
      <c r="AD845">
        <v>26814</v>
      </c>
      <c r="AE845">
        <v>0</v>
      </c>
      <c r="AF845">
        <v>26814</v>
      </c>
      <c r="AG845">
        <v>0</v>
      </c>
      <c r="AH845">
        <v>26814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26514</v>
      </c>
      <c r="AP845">
        <v>300</v>
      </c>
      <c r="AQ845">
        <v>0</v>
      </c>
      <c r="AR845">
        <v>0</v>
      </c>
      <c r="AS845" t="s">
        <v>252</v>
      </c>
      <c r="AT845">
        <v>606855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</row>
    <row r="846" spans="1:59" x14ac:dyDescent="0.25">
      <c r="A846" t="s">
        <v>69</v>
      </c>
      <c r="B846" t="s">
        <v>2865</v>
      </c>
      <c r="C846" t="s">
        <v>3723</v>
      </c>
      <c r="D846" t="s">
        <v>168</v>
      </c>
      <c r="E846">
        <v>0</v>
      </c>
      <c r="F846">
        <v>0</v>
      </c>
      <c r="G846">
        <v>100</v>
      </c>
      <c r="H846">
        <v>0</v>
      </c>
      <c r="I846" t="s">
        <v>169</v>
      </c>
      <c r="J846">
        <v>210291003</v>
      </c>
      <c r="K846" t="s">
        <v>3724</v>
      </c>
      <c r="L846" t="s">
        <v>83</v>
      </c>
      <c r="M846" t="s">
        <v>2779</v>
      </c>
      <c r="N846">
        <v>28</v>
      </c>
      <c r="O846" t="s">
        <v>66</v>
      </c>
      <c r="P846">
        <v>3</v>
      </c>
      <c r="Q846" t="s">
        <v>67</v>
      </c>
      <c r="R846">
        <v>6</v>
      </c>
      <c r="S846" t="s">
        <v>67</v>
      </c>
      <c r="T846">
        <v>1</v>
      </c>
      <c r="U846">
        <v>14</v>
      </c>
      <c r="V846">
        <v>432</v>
      </c>
      <c r="W846">
        <v>1915.29</v>
      </c>
      <c r="X846">
        <v>2563</v>
      </c>
      <c r="Y846" t="s">
        <v>68</v>
      </c>
      <c r="AC846">
        <v>23512</v>
      </c>
      <c r="AD846">
        <v>26814</v>
      </c>
      <c r="AE846">
        <v>0</v>
      </c>
      <c r="AF846">
        <v>26814</v>
      </c>
      <c r="AG846">
        <v>0</v>
      </c>
      <c r="AH846">
        <v>26814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26514</v>
      </c>
      <c r="AP846">
        <v>300</v>
      </c>
      <c r="AQ846">
        <v>0</v>
      </c>
      <c r="AR846">
        <v>0</v>
      </c>
      <c r="AS846" t="s">
        <v>252</v>
      </c>
      <c r="AT846">
        <v>606855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</row>
    <row r="847" spans="1:59" x14ac:dyDescent="0.25">
      <c r="A847" t="s">
        <v>69</v>
      </c>
      <c r="B847" t="s">
        <v>2865</v>
      </c>
      <c r="C847" t="s">
        <v>3723</v>
      </c>
      <c r="D847" t="s">
        <v>168</v>
      </c>
      <c r="E847">
        <v>0</v>
      </c>
      <c r="F847">
        <v>0</v>
      </c>
      <c r="G847">
        <v>100</v>
      </c>
      <c r="H847">
        <v>0</v>
      </c>
      <c r="I847" t="s">
        <v>169</v>
      </c>
      <c r="J847">
        <v>210837744</v>
      </c>
      <c r="K847" t="s">
        <v>3725</v>
      </c>
      <c r="L847" t="s">
        <v>64</v>
      </c>
      <c r="M847" t="s">
        <v>2779</v>
      </c>
      <c r="N847">
        <v>30</v>
      </c>
      <c r="O847" t="s">
        <v>66</v>
      </c>
      <c r="P847">
        <v>3</v>
      </c>
      <c r="Q847" t="s">
        <v>67</v>
      </c>
      <c r="R847">
        <v>6</v>
      </c>
      <c r="S847" t="s">
        <v>67</v>
      </c>
      <c r="T847">
        <v>1</v>
      </c>
      <c r="U847">
        <v>15</v>
      </c>
      <c r="V847">
        <v>1223</v>
      </c>
      <c r="W847">
        <v>989.8</v>
      </c>
      <c r="X847">
        <v>2563</v>
      </c>
      <c r="Y847" t="s">
        <v>68</v>
      </c>
      <c r="AC847">
        <v>12596</v>
      </c>
      <c r="AD847">
        <v>14847</v>
      </c>
      <c r="AE847">
        <v>0</v>
      </c>
      <c r="AF847">
        <v>14847</v>
      </c>
      <c r="AG847">
        <v>0</v>
      </c>
      <c r="AH847">
        <v>14847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14547</v>
      </c>
      <c r="AP847">
        <v>300</v>
      </c>
      <c r="AQ847">
        <v>0</v>
      </c>
      <c r="AR847">
        <v>0</v>
      </c>
      <c r="AS847" t="s">
        <v>90</v>
      </c>
      <c r="AT847">
        <v>606855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</row>
    <row r="848" spans="1:59" x14ac:dyDescent="0.25">
      <c r="A848" t="s">
        <v>59</v>
      </c>
      <c r="B848" t="s">
        <v>2865</v>
      </c>
      <c r="C848" t="s">
        <v>3726</v>
      </c>
      <c r="D848" t="s">
        <v>168</v>
      </c>
      <c r="E848">
        <v>0</v>
      </c>
      <c r="F848">
        <v>0</v>
      </c>
      <c r="G848">
        <v>100</v>
      </c>
      <c r="H848">
        <v>0</v>
      </c>
      <c r="I848" t="s">
        <v>169</v>
      </c>
      <c r="J848">
        <v>210229632</v>
      </c>
      <c r="K848" t="s">
        <v>3727</v>
      </c>
      <c r="L848" t="s">
        <v>83</v>
      </c>
      <c r="M848" t="s">
        <v>2779</v>
      </c>
      <c r="N848">
        <v>28</v>
      </c>
      <c r="O848" t="s">
        <v>66</v>
      </c>
      <c r="P848">
        <v>6</v>
      </c>
      <c r="Q848" t="s">
        <v>67</v>
      </c>
      <c r="R848">
        <v>6</v>
      </c>
      <c r="S848" t="s">
        <v>67</v>
      </c>
      <c r="T848">
        <v>1</v>
      </c>
      <c r="U848">
        <v>28</v>
      </c>
      <c r="V848">
        <v>3278</v>
      </c>
      <c r="W848">
        <v>379.36</v>
      </c>
      <c r="X848">
        <v>2567</v>
      </c>
      <c r="Y848" t="s">
        <v>68</v>
      </c>
      <c r="AB848" t="s">
        <v>59</v>
      </c>
      <c r="AC848">
        <v>8741</v>
      </c>
      <c r="AD848">
        <v>10622</v>
      </c>
      <c r="AE848">
        <v>0</v>
      </c>
      <c r="AF848">
        <v>10622</v>
      </c>
      <c r="AG848">
        <v>0</v>
      </c>
      <c r="AH848">
        <v>10622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10322</v>
      </c>
      <c r="AP848">
        <v>300</v>
      </c>
      <c r="AQ848">
        <v>0</v>
      </c>
      <c r="AR848">
        <v>0</v>
      </c>
      <c r="AS848" t="s">
        <v>252</v>
      </c>
      <c r="AT848">
        <v>606852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 t="s">
        <v>71</v>
      </c>
    </row>
    <row r="849" spans="1:59" x14ac:dyDescent="0.25">
      <c r="A849" t="s">
        <v>59</v>
      </c>
      <c r="B849" t="s">
        <v>2865</v>
      </c>
      <c r="C849" t="s">
        <v>3726</v>
      </c>
      <c r="D849" t="s">
        <v>168</v>
      </c>
      <c r="E849">
        <v>0</v>
      </c>
      <c r="F849">
        <v>0</v>
      </c>
      <c r="G849">
        <v>100</v>
      </c>
      <c r="H849">
        <v>0</v>
      </c>
      <c r="I849" t="s">
        <v>169</v>
      </c>
      <c r="J849">
        <v>210291948</v>
      </c>
      <c r="K849" t="s">
        <v>3727</v>
      </c>
      <c r="L849" t="s">
        <v>83</v>
      </c>
      <c r="M849" t="s">
        <v>2779</v>
      </c>
      <c r="N849">
        <v>28</v>
      </c>
      <c r="O849" t="s">
        <v>66</v>
      </c>
      <c r="P849">
        <v>6</v>
      </c>
      <c r="Q849" t="s">
        <v>67</v>
      </c>
      <c r="R849">
        <v>6</v>
      </c>
      <c r="S849" t="s">
        <v>67</v>
      </c>
      <c r="T849">
        <v>1</v>
      </c>
      <c r="U849">
        <v>28</v>
      </c>
      <c r="V849">
        <v>1793</v>
      </c>
      <c r="W849">
        <v>379.36</v>
      </c>
      <c r="X849">
        <v>2567</v>
      </c>
      <c r="Y849" t="s">
        <v>68</v>
      </c>
      <c r="AB849" t="s">
        <v>59</v>
      </c>
      <c r="AC849">
        <v>8741</v>
      </c>
      <c r="AD849">
        <v>10622</v>
      </c>
      <c r="AE849">
        <v>0</v>
      </c>
      <c r="AF849">
        <v>10622</v>
      </c>
      <c r="AG849">
        <v>0</v>
      </c>
      <c r="AH849">
        <v>10622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10322</v>
      </c>
      <c r="AP849">
        <v>300</v>
      </c>
      <c r="AQ849">
        <v>0</v>
      </c>
      <c r="AR849">
        <v>0</v>
      </c>
      <c r="AS849" t="s">
        <v>252</v>
      </c>
      <c r="AT849">
        <v>606852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 t="s">
        <v>71</v>
      </c>
    </row>
    <row r="850" spans="1:59" x14ac:dyDescent="0.25">
      <c r="A850" t="s">
        <v>59</v>
      </c>
      <c r="B850" t="s">
        <v>2865</v>
      </c>
      <c r="C850" t="s">
        <v>3726</v>
      </c>
      <c r="D850" t="s">
        <v>168</v>
      </c>
      <c r="E850">
        <v>0</v>
      </c>
      <c r="F850">
        <v>0</v>
      </c>
      <c r="G850">
        <v>100</v>
      </c>
      <c r="H850">
        <v>0</v>
      </c>
      <c r="I850" t="s">
        <v>169</v>
      </c>
      <c r="J850">
        <v>210837817</v>
      </c>
      <c r="K850" t="s">
        <v>3728</v>
      </c>
      <c r="L850" t="s">
        <v>64</v>
      </c>
      <c r="M850" t="s">
        <v>2779</v>
      </c>
      <c r="N850">
        <v>30</v>
      </c>
      <c r="O850" t="s">
        <v>66</v>
      </c>
      <c r="P850">
        <v>6</v>
      </c>
      <c r="Q850" t="s">
        <v>67</v>
      </c>
      <c r="R850">
        <v>6</v>
      </c>
      <c r="S850" t="s">
        <v>67</v>
      </c>
      <c r="T850">
        <v>1</v>
      </c>
      <c r="U850">
        <v>30</v>
      </c>
      <c r="V850">
        <v>2101</v>
      </c>
      <c r="W850">
        <v>444.4</v>
      </c>
      <c r="X850">
        <v>2567</v>
      </c>
      <c r="Y850" t="s">
        <v>68</v>
      </c>
      <c r="AB850" t="s">
        <v>59</v>
      </c>
      <c r="AC850">
        <v>11214</v>
      </c>
      <c r="AD850">
        <v>13332</v>
      </c>
      <c r="AE850">
        <v>0</v>
      </c>
      <c r="AF850">
        <v>13332</v>
      </c>
      <c r="AG850">
        <v>0</v>
      </c>
      <c r="AH850">
        <v>13332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13032</v>
      </c>
      <c r="AP850">
        <v>300</v>
      </c>
      <c r="AQ850">
        <v>0</v>
      </c>
      <c r="AR850">
        <v>0</v>
      </c>
      <c r="AS850" t="s">
        <v>90</v>
      </c>
      <c r="AT850">
        <v>606852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 t="s">
        <v>71</v>
      </c>
    </row>
    <row r="851" spans="1:59" x14ac:dyDescent="0.25">
      <c r="A851" t="s">
        <v>69</v>
      </c>
      <c r="B851" t="s">
        <v>2865</v>
      </c>
      <c r="C851" t="s">
        <v>3729</v>
      </c>
      <c r="D851" t="s">
        <v>168</v>
      </c>
      <c r="E851">
        <v>0</v>
      </c>
      <c r="F851">
        <v>0</v>
      </c>
      <c r="G851">
        <v>100</v>
      </c>
      <c r="H851">
        <v>0</v>
      </c>
      <c r="I851" t="s">
        <v>169</v>
      </c>
      <c r="J851">
        <v>210229640</v>
      </c>
      <c r="K851" t="s">
        <v>3730</v>
      </c>
      <c r="L851" t="s">
        <v>83</v>
      </c>
      <c r="M851" t="s">
        <v>2779</v>
      </c>
      <c r="N851">
        <v>28</v>
      </c>
      <c r="O851" t="s">
        <v>66</v>
      </c>
      <c r="P851">
        <v>9</v>
      </c>
      <c r="Q851" t="s">
        <v>67</v>
      </c>
      <c r="R851">
        <v>6</v>
      </c>
      <c r="S851" t="s">
        <v>67</v>
      </c>
      <c r="T851">
        <v>1</v>
      </c>
      <c r="U851">
        <v>42</v>
      </c>
      <c r="V851">
        <v>1667</v>
      </c>
      <c r="W851">
        <v>508.81</v>
      </c>
      <c r="X851">
        <v>2570</v>
      </c>
      <c r="Y851" t="s">
        <v>68</v>
      </c>
      <c r="AC851">
        <v>18546</v>
      </c>
      <c r="AD851">
        <v>21370</v>
      </c>
      <c r="AE851">
        <v>0</v>
      </c>
      <c r="AF851">
        <v>21370</v>
      </c>
      <c r="AG851">
        <v>0</v>
      </c>
      <c r="AH851">
        <v>21370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21070</v>
      </c>
      <c r="AP851">
        <v>300</v>
      </c>
      <c r="AQ851">
        <v>0</v>
      </c>
      <c r="AR851">
        <v>0</v>
      </c>
      <c r="AS851" t="s">
        <v>252</v>
      </c>
      <c r="AT851">
        <v>606858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2</v>
      </c>
    </row>
    <row r="852" spans="1:59" x14ac:dyDescent="0.25">
      <c r="A852" t="s">
        <v>69</v>
      </c>
      <c r="B852" t="s">
        <v>2865</v>
      </c>
      <c r="C852" t="s">
        <v>3729</v>
      </c>
      <c r="D852" t="s">
        <v>168</v>
      </c>
      <c r="E852">
        <v>0</v>
      </c>
      <c r="F852">
        <v>0</v>
      </c>
      <c r="G852">
        <v>100</v>
      </c>
      <c r="H852">
        <v>0</v>
      </c>
      <c r="I852" t="s">
        <v>169</v>
      </c>
      <c r="J852">
        <v>210292091</v>
      </c>
      <c r="K852" t="s">
        <v>3730</v>
      </c>
      <c r="L852" t="s">
        <v>83</v>
      </c>
      <c r="M852" t="s">
        <v>2779</v>
      </c>
      <c r="N852">
        <v>28</v>
      </c>
      <c r="O852" t="s">
        <v>66</v>
      </c>
      <c r="P852">
        <v>9</v>
      </c>
      <c r="Q852" t="s">
        <v>67</v>
      </c>
      <c r="R852">
        <v>6</v>
      </c>
      <c r="S852" t="s">
        <v>67</v>
      </c>
      <c r="T852">
        <v>1</v>
      </c>
      <c r="U852">
        <v>42</v>
      </c>
      <c r="V852">
        <v>951</v>
      </c>
      <c r="W852">
        <v>508.81</v>
      </c>
      <c r="X852">
        <v>2570</v>
      </c>
      <c r="Y852" t="s">
        <v>68</v>
      </c>
      <c r="AC852">
        <v>18546</v>
      </c>
      <c r="AD852">
        <v>21370</v>
      </c>
      <c r="AE852">
        <v>0</v>
      </c>
      <c r="AF852">
        <v>21370</v>
      </c>
      <c r="AG852">
        <v>0</v>
      </c>
      <c r="AH852">
        <v>21370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21070</v>
      </c>
      <c r="AP852">
        <v>300</v>
      </c>
      <c r="AQ852">
        <v>0</v>
      </c>
      <c r="AR852">
        <v>0</v>
      </c>
      <c r="AS852" t="s">
        <v>252</v>
      </c>
      <c r="AT852">
        <v>606858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2</v>
      </c>
    </row>
    <row r="853" spans="1:59" x14ac:dyDescent="0.25">
      <c r="A853" t="s">
        <v>69</v>
      </c>
      <c r="B853" t="s">
        <v>2865</v>
      </c>
      <c r="C853" t="s">
        <v>3729</v>
      </c>
      <c r="D853" t="s">
        <v>168</v>
      </c>
      <c r="E853">
        <v>0</v>
      </c>
      <c r="F853">
        <v>0</v>
      </c>
      <c r="G853">
        <v>100</v>
      </c>
      <c r="H853">
        <v>0</v>
      </c>
      <c r="I853" t="s">
        <v>169</v>
      </c>
      <c r="J853">
        <v>210837883</v>
      </c>
      <c r="K853" t="s">
        <v>3731</v>
      </c>
      <c r="L853" t="s">
        <v>64</v>
      </c>
      <c r="M853" t="s">
        <v>2779</v>
      </c>
      <c r="N853">
        <v>30</v>
      </c>
      <c r="O853" t="s">
        <v>66</v>
      </c>
      <c r="P853">
        <v>9</v>
      </c>
      <c r="Q853" t="s">
        <v>67</v>
      </c>
      <c r="R853">
        <v>6</v>
      </c>
      <c r="S853" t="s">
        <v>67</v>
      </c>
      <c r="T853">
        <v>1</v>
      </c>
      <c r="U853">
        <v>45</v>
      </c>
      <c r="V853">
        <v>1144</v>
      </c>
      <c r="W853">
        <v>507.13</v>
      </c>
      <c r="X853">
        <v>2570</v>
      </c>
      <c r="Y853" t="s">
        <v>68</v>
      </c>
      <c r="AC853">
        <v>19870</v>
      </c>
      <c r="AD853">
        <v>22821</v>
      </c>
      <c r="AE853">
        <v>0</v>
      </c>
      <c r="AF853">
        <v>22821</v>
      </c>
      <c r="AG853">
        <v>0</v>
      </c>
      <c r="AH853">
        <v>22821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22521</v>
      </c>
      <c r="AP853">
        <v>300</v>
      </c>
      <c r="AQ853">
        <v>0</v>
      </c>
      <c r="AR853">
        <v>0</v>
      </c>
      <c r="AS853" t="s">
        <v>90</v>
      </c>
      <c r="AT853">
        <v>606858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2</v>
      </c>
    </row>
    <row r="854" spans="1:59" x14ac:dyDescent="0.25">
      <c r="A854" t="s">
        <v>69</v>
      </c>
      <c r="B854" t="s">
        <v>2865</v>
      </c>
      <c r="C854" t="s">
        <v>3732</v>
      </c>
      <c r="D854" t="s">
        <v>168</v>
      </c>
      <c r="E854">
        <v>0</v>
      </c>
      <c r="F854">
        <v>0</v>
      </c>
      <c r="G854">
        <v>100</v>
      </c>
      <c r="H854">
        <v>0</v>
      </c>
      <c r="I854" t="s">
        <v>169</v>
      </c>
      <c r="J854">
        <v>210496213</v>
      </c>
      <c r="K854" t="s">
        <v>3733</v>
      </c>
      <c r="L854" t="s">
        <v>2778</v>
      </c>
      <c r="M854" t="s">
        <v>2779</v>
      </c>
      <c r="N854">
        <v>1</v>
      </c>
      <c r="O854" t="s">
        <v>375</v>
      </c>
      <c r="P854">
        <v>50</v>
      </c>
      <c r="Q854" t="s">
        <v>67</v>
      </c>
      <c r="R854">
        <v>6</v>
      </c>
      <c r="S854" t="s">
        <v>67</v>
      </c>
      <c r="T854">
        <v>1</v>
      </c>
      <c r="U854">
        <v>8.33</v>
      </c>
      <c r="V854">
        <v>910</v>
      </c>
      <c r="W854">
        <v>7754.28</v>
      </c>
      <c r="X854">
        <v>3517</v>
      </c>
      <c r="Y854" t="s">
        <v>68</v>
      </c>
      <c r="AC854">
        <v>58000</v>
      </c>
      <c r="AD854">
        <v>64619</v>
      </c>
      <c r="AE854">
        <v>0</v>
      </c>
      <c r="AF854">
        <v>64619</v>
      </c>
      <c r="AG854">
        <v>0</v>
      </c>
      <c r="AH854">
        <v>64619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64319</v>
      </c>
      <c r="AP854">
        <v>300</v>
      </c>
      <c r="AQ854">
        <v>0</v>
      </c>
      <c r="AR854">
        <v>0</v>
      </c>
      <c r="AS854" t="s">
        <v>252</v>
      </c>
      <c r="AT854">
        <v>606854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</row>
    <row r="855" spans="1:59" x14ac:dyDescent="0.25">
      <c r="A855" t="s">
        <v>69</v>
      </c>
      <c r="B855" t="s">
        <v>2865</v>
      </c>
      <c r="C855" t="s">
        <v>3734</v>
      </c>
      <c r="D855" t="s">
        <v>168</v>
      </c>
      <c r="E855">
        <v>25</v>
      </c>
      <c r="F855">
        <v>90</v>
      </c>
      <c r="G855">
        <v>0</v>
      </c>
      <c r="H855">
        <v>0</v>
      </c>
      <c r="I855" t="s">
        <v>169</v>
      </c>
      <c r="J855">
        <v>210173792</v>
      </c>
      <c r="K855" t="s">
        <v>3735</v>
      </c>
      <c r="L855" t="s">
        <v>64</v>
      </c>
      <c r="M855" t="s">
        <v>1746</v>
      </c>
      <c r="N855">
        <v>30</v>
      </c>
      <c r="O855" t="s">
        <v>66</v>
      </c>
      <c r="P855">
        <v>10</v>
      </c>
      <c r="Q855" t="s">
        <v>67</v>
      </c>
      <c r="R855">
        <v>20</v>
      </c>
      <c r="S855" t="s">
        <v>67</v>
      </c>
      <c r="T855">
        <v>1</v>
      </c>
      <c r="U855">
        <v>15</v>
      </c>
      <c r="V855">
        <v>5451</v>
      </c>
      <c r="W855">
        <v>55.07</v>
      </c>
      <c r="X855">
        <v>126</v>
      </c>
      <c r="Y855" t="s">
        <v>68</v>
      </c>
      <c r="AC855">
        <v>600</v>
      </c>
      <c r="AD855">
        <v>826</v>
      </c>
      <c r="AE855">
        <v>0</v>
      </c>
      <c r="AF855">
        <v>826</v>
      </c>
      <c r="AG855">
        <v>207</v>
      </c>
      <c r="AH855">
        <v>619</v>
      </c>
      <c r="AI855">
        <v>0</v>
      </c>
      <c r="AJ855">
        <v>0</v>
      </c>
      <c r="AK855">
        <v>743</v>
      </c>
      <c r="AL855">
        <v>83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 t="s">
        <v>78</v>
      </c>
      <c r="AT855">
        <v>606514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</row>
    <row r="856" spans="1:59" x14ac:dyDescent="0.25">
      <c r="A856" t="s">
        <v>69</v>
      </c>
      <c r="B856" t="s">
        <v>2865</v>
      </c>
      <c r="C856" t="s">
        <v>3734</v>
      </c>
      <c r="D856" t="s">
        <v>168</v>
      </c>
      <c r="E856">
        <v>25</v>
      </c>
      <c r="F856">
        <v>90</v>
      </c>
      <c r="G856">
        <v>0</v>
      </c>
      <c r="H856">
        <v>0</v>
      </c>
      <c r="I856" t="s">
        <v>169</v>
      </c>
      <c r="J856">
        <v>210227818</v>
      </c>
      <c r="K856" t="s">
        <v>3736</v>
      </c>
      <c r="L856" t="s">
        <v>703</v>
      </c>
      <c r="M856" t="s">
        <v>1746</v>
      </c>
      <c r="N856">
        <v>28</v>
      </c>
      <c r="O856" t="s">
        <v>66</v>
      </c>
      <c r="P856">
        <v>10</v>
      </c>
      <c r="Q856" t="s">
        <v>67</v>
      </c>
      <c r="R856">
        <v>20</v>
      </c>
      <c r="S856" t="s">
        <v>67</v>
      </c>
      <c r="T856">
        <v>1</v>
      </c>
      <c r="U856">
        <v>14</v>
      </c>
      <c r="V856">
        <v>11356</v>
      </c>
      <c r="W856">
        <v>59</v>
      </c>
      <c r="X856">
        <v>126</v>
      </c>
      <c r="Y856" t="s">
        <v>68</v>
      </c>
      <c r="AC856">
        <v>600</v>
      </c>
      <c r="AD856">
        <v>826</v>
      </c>
      <c r="AE856">
        <v>0</v>
      </c>
      <c r="AF856">
        <v>826</v>
      </c>
      <c r="AG856">
        <v>207</v>
      </c>
      <c r="AH856">
        <v>619</v>
      </c>
      <c r="AI856">
        <v>0</v>
      </c>
      <c r="AJ856">
        <v>0</v>
      </c>
      <c r="AK856">
        <v>743</v>
      </c>
      <c r="AL856">
        <v>83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 t="s">
        <v>1470</v>
      </c>
      <c r="AT856">
        <v>606514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</row>
    <row r="857" spans="1:59" x14ac:dyDescent="0.25">
      <c r="A857" t="s">
        <v>59</v>
      </c>
      <c r="B857" t="s">
        <v>2865</v>
      </c>
      <c r="C857" t="s">
        <v>3737</v>
      </c>
      <c r="D857" t="s">
        <v>168</v>
      </c>
      <c r="E857">
        <v>25</v>
      </c>
      <c r="F857">
        <v>90</v>
      </c>
      <c r="G857">
        <v>0</v>
      </c>
      <c r="H857">
        <v>0</v>
      </c>
      <c r="I857" t="s">
        <v>169</v>
      </c>
      <c r="J857">
        <v>210134510</v>
      </c>
      <c r="K857" t="s">
        <v>3738</v>
      </c>
      <c r="L857" t="s">
        <v>343</v>
      </c>
      <c r="M857" t="s">
        <v>3739</v>
      </c>
      <c r="N857">
        <v>100</v>
      </c>
      <c r="O857" t="s">
        <v>66</v>
      </c>
      <c r="P857">
        <v>150</v>
      </c>
      <c r="Q857" t="s">
        <v>67</v>
      </c>
      <c r="R857">
        <v>0.3</v>
      </c>
      <c r="S857" t="s">
        <v>164</v>
      </c>
      <c r="T857">
        <v>1000</v>
      </c>
      <c r="U857">
        <v>50</v>
      </c>
      <c r="V857">
        <v>2761</v>
      </c>
      <c r="W857">
        <v>100.54</v>
      </c>
      <c r="X857">
        <v>338</v>
      </c>
      <c r="Y857" t="s">
        <v>68</v>
      </c>
      <c r="AB857" t="s">
        <v>59</v>
      </c>
      <c r="AC857">
        <v>3887</v>
      </c>
      <c r="AD857">
        <v>5027</v>
      </c>
      <c r="AE857">
        <v>0</v>
      </c>
      <c r="AF857">
        <v>5027</v>
      </c>
      <c r="AG857">
        <v>1257</v>
      </c>
      <c r="AH857">
        <v>3770</v>
      </c>
      <c r="AI857">
        <v>0</v>
      </c>
      <c r="AJ857">
        <v>0</v>
      </c>
      <c r="AK857">
        <v>4524</v>
      </c>
      <c r="AL857">
        <v>503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 t="s">
        <v>78</v>
      </c>
      <c r="AT857">
        <v>606522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 t="s">
        <v>71</v>
      </c>
    </row>
    <row r="858" spans="1:59" x14ac:dyDescent="0.25">
      <c r="A858" t="s">
        <v>59</v>
      </c>
      <c r="B858" t="s">
        <v>2865</v>
      </c>
      <c r="C858" t="s">
        <v>3740</v>
      </c>
      <c r="D858" t="s">
        <v>168</v>
      </c>
      <c r="E858">
        <v>25</v>
      </c>
      <c r="F858">
        <v>90</v>
      </c>
      <c r="G858">
        <v>0</v>
      </c>
      <c r="H858">
        <v>0</v>
      </c>
      <c r="I858" t="s">
        <v>169</v>
      </c>
      <c r="J858">
        <v>210103242</v>
      </c>
      <c r="K858" t="s">
        <v>3741</v>
      </c>
      <c r="L858" t="s">
        <v>177</v>
      </c>
      <c r="M858" t="s">
        <v>3739</v>
      </c>
      <c r="N858">
        <v>60</v>
      </c>
      <c r="O858" t="s">
        <v>66</v>
      </c>
      <c r="P858">
        <v>300</v>
      </c>
      <c r="Q858" t="s">
        <v>67</v>
      </c>
      <c r="R858">
        <v>0.3</v>
      </c>
      <c r="S858" t="s">
        <v>164</v>
      </c>
      <c r="T858">
        <v>1000</v>
      </c>
      <c r="U858">
        <v>60</v>
      </c>
      <c r="V858">
        <v>2602</v>
      </c>
      <c r="W858">
        <v>95.35</v>
      </c>
      <c r="X858">
        <v>339</v>
      </c>
      <c r="Y858" t="s">
        <v>68</v>
      </c>
      <c r="AB858" t="s">
        <v>59</v>
      </c>
      <c r="AC858">
        <v>4423</v>
      </c>
      <c r="AD858">
        <v>5721</v>
      </c>
      <c r="AE858">
        <v>0</v>
      </c>
      <c r="AF858">
        <v>5721</v>
      </c>
      <c r="AG858">
        <v>1430</v>
      </c>
      <c r="AH858">
        <v>4291</v>
      </c>
      <c r="AI858">
        <v>0</v>
      </c>
      <c r="AJ858">
        <v>0</v>
      </c>
      <c r="AK858">
        <v>5149</v>
      </c>
      <c r="AL858">
        <v>572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 t="s">
        <v>78</v>
      </c>
      <c r="AT858">
        <v>606523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 t="s">
        <v>71</v>
      </c>
    </row>
    <row r="859" spans="1:59" x14ac:dyDescent="0.25">
      <c r="A859" t="s">
        <v>59</v>
      </c>
      <c r="B859" t="s">
        <v>2865</v>
      </c>
      <c r="C859" t="s">
        <v>3742</v>
      </c>
      <c r="D859" t="s">
        <v>168</v>
      </c>
      <c r="E859">
        <v>25</v>
      </c>
      <c r="F859">
        <v>90</v>
      </c>
      <c r="G859">
        <v>0</v>
      </c>
      <c r="H859">
        <v>0</v>
      </c>
      <c r="I859" t="s">
        <v>169</v>
      </c>
      <c r="J859">
        <v>210106088</v>
      </c>
      <c r="K859" t="s">
        <v>1802</v>
      </c>
      <c r="L859" t="s">
        <v>64</v>
      </c>
      <c r="M859" t="s">
        <v>1800</v>
      </c>
      <c r="N859">
        <v>30</v>
      </c>
      <c r="O859" t="s">
        <v>66</v>
      </c>
      <c r="P859">
        <v>60</v>
      </c>
      <c r="Q859" t="s">
        <v>67</v>
      </c>
      <c r="R859">
        <v>60</v>
      </c>
      <c r="S859" t="s">
        <v>67</v>
      </c>
      <c r="T859">
        <v>1</v>
      </c>
      <c r="U859">
        <v>30</v>
      </c>
      <c r="V859">
        <v>5291</v>
      </c>
      <c r="W859">
        <v>90.5</v>
      </c>
      <c r="X859">
        <v>331</v>
      </c>
      <c r="Y859" t="s">
        <v>68</v>
      </c>
      <c r="AB859" t="s">
        <v>59</v>
      </c>
      <c r="AC859">
        <v>2055</v>
      </c>
      <c r="AD859">
        <v>2715</v>
      </c>
      <c r="AE859">
        <v>0</v>
      </c>
      <c r="AF859">
        <v>2715</v>
      </c>
      <c r="AG859">
        <v>679</v>
      </c>
      <c r="AH859">
        <v>2036</v>
      </c>
      <c r="AI859">
        <v>0</v>
      </c>
      <c r="AJ859">
        <v>0</v>
      </c>
      <c r="AK859">
        <v>1104</v>
      </c>
      <c r="AL859">
        <v>1611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 t="s">
        <v>415</v>
      </c>
      <c r="AT859">
        <v>606525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 t="s">
        <v>71</v>
      </c>
    </row>
    <row r="860" spans="1:59" x14ac:dyDescent="0.25">
      <c r="A860" t="s">
        <v>69</v>
      </c>
      <c r="B860" t="s">
        <v>2865</v>
      </c>
      <c r="C860" t="s">
        <v>1840</v>
      </c>
      <c r="D860" t="s">
        <v>168</v>
      </c>
      <c r="E860">
        <v>25</v>
      </c>
      <c r="F860">
        <v>90</v>
      </c>
      <c r="G860">
        <v>0</v>
      </c>
      <c r="H860">
        <v>0</v>
      </c>
      <c r="I860" t="s">
        <v>169</v>
      </c>
      <c r="J860">
        <v>210186567</v>
      </c>
      <c r="K860" t="s">
        <v>1815</v>
      </c>
      <c r="L860" t="s">
        <v>83</v>
      </c>
      <c r="M860" t="s">
        <v>1797</v>
      </c>
      <c r="N860">
        <v>28</v>
      </c>
      <c r="O860" t="s">
        <v>66</v>
      </c>
      <c r="P860">
        <v>75</v>
      </c>
      <c r="Q860" t="s">
        <v>67</v>
      </c>
      <c r="R860">
        <v>0.1</v>
      </c>
      <c r="S860" t="s">
        <v>164</v>
      </c>
      <c r="T860">
        <v>1000</v>
      </c>
      <c r="U860">
        <v>21</v>
      </c>
      <c r="V860">
        <v>1688</v>
      </c>
      <c r="W860">
        <v>166.95</v>
      </c>
      <c r="X860">
        <v>520</v>
      </c>
      <c r="Y860" t="s">
        <v>68</v>
      </c>
      <c r="AC860">
        <v>2665</v>
      </c>
      <c r="AD860">
        <v>3506</v>
      </c>
      <c r="AE860">
        <v>0</v>
      </c>
      <c r="AF860">
        <v>3506</v>
      </c>
      <c r="AG860">
        <v>112</v>
      </c>
      <c r="AH860">
        <v>3394</v>
      </c>
      <c r="AI860">
        <v>0</v>
      </c>
      <c r="AJ860">
        <v>0</v>
      </c>
      <c r="AK860">
        <v>773</v>
      </c>
      <c r="AL860">
        <v>2733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 t="s">
        <v>111</v>
      </c>
      <c r="AT860">
        <v>606535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</row>
    <row r="861" spans="1:59" x14ac:dyDescent="0.25">
      <c r="A861" t="s">
        <v>69</v>
      </c>
      <c r="B861" t="s">
        <v>2865</v>
      </c>
      <c r="C861" t="s">
        <v>1840</v>
      </c>
      <c r="D861" t="s">
        <v>168</v>
      </c>
      <c r="E861">
        <v>25</v>
      </c>
      <c r="F861">
        <v>90</v>
      </c>
      <c r="G861">
        <v>0</v>
      </c>
      <c r="H861">
        <v>0</v>
      </c>
      <c r="I861" t="s">
        <v>169</v>
      </c>
      <c r="J861">
        <v>210185862</v>
      </c>
      <c r="K861" t="s">
        <v>1815</v>
      </c>
      <c r="L861" t="s">
        <v>208</v>
      </c>
      <c r="M861" t="s">
        <v>1797</v>
      </c>
      <c r="N861">
        <v>56</v>
      </c>
      <c r="O861" t="s">
        <v>66</v>
      </c>
      <c r="P861">
        <v>75</v>
      </c>
      <c r="Q861" t="s">
        <v>67</v>
      </c>
      <c r="R861">
        <v>0.1</v>
      </c>
      <c r="S861" t="s">
        <v>164</v>
      </c>
      <c r="T861">
        <v>1000</v>
      </c>
      <c r="U861">
        <v>42</v>
      </c>
      <c r="V861">
        <v>704</v>
      </c>
      <c r="W861">
        <v>163.88</v>
      </c>
      <c r="X861">
        <v>520</v>
      </c>
      <c r="Y861" t="s">
        <v>68</v>
      </c>
      <c r="AC861">
        <v>5330</v>
      </c>
      <c r="AD861">
        <v>6883</v>
      </c>
      <c r="AE861">
        <v>0</v>
      </c>
      <c r="AF861">
        <v>6883</v>
      </c>
      <c r="AG861">
        <v>225</v>
      </c>
      <c r="AH861">
        <v>6658</v>
      </c>
      <c r="AI861">
        <v>0</v>
      </c>
      <c r="AJ861">
        <v>0</v>
      </c>
      <c r="AK861">
        <v>1545</v>
      </c>
      <c r="AL861">
        <v>5338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 t="s">
        <v>111</v>
      </c>
      <c r="AT861">
        <v>606535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</row>
    <row r="862" spans="1:59" x14ac:dyDescent="0.25">
      <c r="A862" t="s">
        <v>69</v>
      </c>
      <c r="B862" t="s">
        <v>2865</v>
      </c>
      <c r="C862" t="s">
        <v>3743</v>
      </c>
      <c r="D862" t="s">
        <v>168</v>
      </c>
      <c r="E862">
        <v>0</v>
      </c>
      <c r="F862">
        <v>70</v>
      </c>
      <c r="G862">
        <v>0</v>
      </c>
      <c r="H862">
        <v>0</v>
      </c>
      <c r="I862" t="s">
        <v>169</v>
      </c>
      <c r="J862">
        <v>210869393</v>
      </c>
      <c r="K862" t="s">
        <v>3744</v>
      </c>
      <c r="L862" t="s">
        <v>1847</v>
      </c>
      <c r="M862" t="s">
        <v>3745</v>
      </c>
      <c r="N862">
        <v>28</v>
      </c>
      <c r="O862" t="s">
        <v>66</v>
      </c>
      <c r="P862">
        <v>10</v>
      </c>
      <c r="Q862" t="s">
        <v>67</v>
      </c>
      <c r="R862">
        <v>80</v>
      </c>
      <c r="S862" t="s">
        <v>67</v>
      </c>
      <c r="T862">
        <v>1</v>
      </c>
      <c r="U862">
        <v>3.5</v>
      </c>
      <c r="V862">
        <v>1097</v>
      </c>
      <c r="W862">
        <v>1659.43</v>
      </c>
      <c r="X862">
        <v>1898</v>
      </c>
      <c r="Y862" t="s">
        <v>68</v>
      </c>
      <c r="AC862">
        <v>4490</v>
      </c>
      <c r="AD862">
        <v>5808</v>
      </c>
      <c r="AE862">
        <v>0</v>
      </c>
      <c r="AF862">
        <v>5808</v>
      </c>
      <c r="AG862">
        <v>0</v>
      </c>
      <c r="AH862">
        <v>5808</v>
      </c>
      <c r="AI862">
        <v>0</v>
      </c>
      <c r="AJ862">
        <v>0</v>
      </c>
      <c r="AK862">
        <v>4066</v>
      </c>
      <c r="AL862">
        <v>1742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 t="s">
        <v>111</v>
      </c>
      <c r="AT862">
        <v>606821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</row>
    <row r="863" spans="1:59" x14ac:dyDescent="0.25">
      <c r="A863" t="s">
        <v>69</v>
      </c>
      <c r="B863" t="s">
        <v>2865</v>
      </c>
      <c r="C863" t="s">
        <v>3743</v>
      </c>
      <c r="D863" t="s">
        <v>168</v>
      </c>
      <c r="E863">
        <v>0</v>
      </c>
      <c r="F863">
        <v>70</v>
      </c>
      <c r="G863">
        <v>0</v>
      </c>
      <c r="H863">
        <v>0</v>
      </c>
      <c r="I863" t="s">
        <v>169</v>
      </c>
      <c r="J863">
        <v>210869262</v>
      </c>
      <c r="K863" t="s">
        <v>3744</v>
      </c>
      <c r="L863" t="s">
        <v>3746</v>
      </c>
      <c r="M863" t="s">
        <v>3745</v>
      </c>
      <c r="N863">
        <v>7</v>
      </c>
      <c r="O863" t="s">
        <v>66</v>
      </c>
      <c r="P863">
        <v>10</v>
      </c>
      <c r="Q863" t="s">
        <v>67</v>
      </c>
      <c r="R863">
        <v>80</v>
      </c>
      <c r="S863" t="s">
        <v>67</v>
      </c>
      <c r="T863">
        <v>1</v>
      </c>
      <c r="U863">
        <v>0.88</v>
      </c>
      <c r="V863">
        <v>0</v>
      </c>
      <c r="W863">
        <v>1752</v>
      </c>
      <c r="X863">
        <v>1898</v>
      </c>
      <c r="Y863" t="s">
        <v>68</v>
      </c>
      <c r="AC863">
        <v>1122</v>
      </c>
      <c r="AD863">
        <v>1533</v>
      </c>
      <c r="AE863">
        <v>0</v>
      </c>
      <c r="AF863">
        <v>1533</v>
      </c>
      <c r="AG863">
        <v>0</v>
      </c>
      <c r="AH863">
        <v>1533</v>
      </c>
      <c r="AI863">
        <v>0</v>
      </c>
      <c r="AJ863">
        <v>0</v>
      </c>
      <c r="AK863">
        <v>1073</v>
      </c>
      <c r="AL863">
        <v>460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 t="s">
        <v>111</v>
      </c>
      <c r="AT863">
        <v>606821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</row>
    <row r="864" spans="1:59" x14ac:dyDescent="0.25">
      <c r="A864" t="s">
        <v>69</v>
      </c>
      <c r="B864" t="s">
        <v>2865</v>
      </c>
      <c r="C864" t="s">
        <v>3747</v>
      </c>
      <c r="D864" t="s">
        <v>168</v>
      </c>
      <c r="E864">
        <v>0</v>
      </c>
      <c r="F864">
        <v>70</v>
      </c>
      <c r="G864">
        <v>0</v>
      </c>
      <c r="H864">
        <v>0</v>
      </c>
      <c r="I864" t="s">
        <v>169</v>
      </c>
      <c r="J864">
        <v>210870386</v>
      </c>
      <c r="K864" t="s">
        <v>3748</v>
      </c>
      <c r="L864" t="s">
        <v>1847</v>
      </c>
      <c r="M864" t="s">
        <v>3745</v>
      </c>
      <c r="N864">
        <v>28</v>
      </c>
      <c r="O864" t="s">
        <v>66</v>
      </c>
      <c r="P864">
        <v>100</v>
      </c>
      <c r="Q864" t="s">
        <v>67</v>
      </c>
      <c r="R864">
        <v>80</v>
      </c>
      <c r="S864" t="s">
        <v>67</v>
      </c>
      <c r="T864">
        <v>1</v>
      </c>
      <c r="U864">
        <v>35</v>
      </c>
      <c r="V864">
        <v>59</v>
      </c>
      <c r="W864">
        <v>497.37</v>
      </c>
      <c r="X864">
        <v>3175</v>
      </c>
      <c r="Y864" t="s">
        <v>68</v>
      </c>
      <c r="AC864">
        <v>14932</v>
      </c>
      <c r="AD864">
        <v>17408</v>
      </c>
      <c r="AE864">
        <v>0</v>
      </c>
      <c r="AF864">
        <v>17408</v>
      </c>
      <c r="AG864">
        <v>0</v>
      </c>
      <c r="AH864">
        <v>17408</v>
      </c>
      <c r="AI864">
        <v>0</v>
      </c>
      <c r="AJ864">
        <v>0</v>
      </c>
      <c r="AK864">
        <v>12186</v>
      </c>
      <c r="AL864">
        <v>5222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 t="s">
        <v>111</v>
      </c>
      <c r="AT864">
        <v>606826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</row>
    <row r="865" spans="1:59" x14ac:dyDescent="0.25">
      <c r="A865" t="s">
        <v>69</v>
      </c>
      <c r="B865" t="s">
        <v>2865</v>
      </c>
      <c r="C865" t="s">
        <v>3747</v>
      </c>
      <c r="D865" t="s">
        <v>168</v>
      </c>
      <c r="E865">
        <v>0</v>
      </c>
      <c r="F865">
        <v>70</v>
      </c>
      <c r="G865">
        <v>0</v>
      </c>
      <c r="H865">
        <v>0</v>
      </c>
      <c r="I865" t="s">
        <v>169</v>
      </c>
      <c r="J865">
        <v>210712457</v>
      </c>
      <c r="K865" t="s">
        <v>3749</v>
      </c>
      <c r="L865" t="s">
        <v>83</v>
      </c>
      <c r="M865" t="s">
        <v>3745</v>
      </c>
      <c r="N865">
        <v>28</v>
      </c>
      <c r="O865" t="s">
        <v>66</v>
      </c>
      <c r="P865">
        <v>100</v>
      </c>
      <c r="Q865" t="s">
        <v>67</v>
      </c>
      <c r="R865">
        <v>80</v>
      </c>
      <c r="S865" t="s">
        <v>67</v>
      </c>
      <c r="T865">
        <v>1</v>
      </c>
      <c r="U865">
        <v>35</v>
      </c>
      <c r="V865">
        <v>24</v>
      </c>
      <c r="W865">
        <v>809.2</v>
      </c>
      <c r="X865">
        <v>3175</v>
      </c>
      <c r="Y865" t="s">
        <v>68</v>
      </c>
      <c r="AC865">
        <v>24888</v>
      </c>
      <c r="AD865">
        <v>28322</v>
      </c>
      <c r="AE865">
        <v>0</v>
      </c>
      <c r="AF865">
        <v>28322</v>
      </c>
      <c r="AG865">
        <v>0</v>
      </c>
      <c r="AH865">
        <v>28322</v>
      </c>
      <c r="AI865">
        <v>0</v>
      </c>
      <c r="AJ865">
        <v>0</v>
      </c>
      <c r="AK865">
        <v>19825</v>
      </c>
      <c r="AL865">
        <v>8497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 t="s">
        <v>1845</v>
      </c>
      <c r="AT865">
        <v>606826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</row>
    <row r="866" spans="1:59" x14ac:dyDescent="0.25">
      <c r="A866" t="s">
        <v>69</v>
      </c>
      <c r="B866" t="s">
        <v>2865</v>
      </c>
      <c r="C866" t="s">
        <v>3750</v>
      </c>
      <c r="D866" t="s">
        <v>168</v>
      </c>
      <c r="E866">
        <v>0</v>
      </c>
      <c r="F866">
        <v>70</v>
      </c>
      <c r="G866">
        <v>0</v>
      </c>
      <c r="H866">
        <v>0</v>
      </c>
      <c r="I866" t="s">
        <v>169</v>
      </c>
      <c r="J866">
        <v>210869408</v>
      </c>
      <c r="K866" t="s">
        <v>3751</v>
      </c>
      <c r="L866" t="s">
        <v>1847</v>
      </c>
      <c r="M866" t="s">
        <v>3745</v>
      </c>
      <c r="N866">
        <v>28</v>
      </c>
      <c r="O866" t="s">
        <v>66</v>
      </c>
      <c r="P866">
        <v>18</v>
      </c>
      <c r="Q866" t="s">
        <v>67</v>
      </c>
      <c r="R866">
        <v>80</v>
      </c>
      <c r="S866" t="s">
        <v>67</v>
      </c>
      <c r="T866">
        <v>1</v>
      </c>
      <c r="U866">
        <v>6.3</v>
      </c>
      <c r="V866">
        <v>887</v>
      </c>
      <c r="W866">
        <v>1571.43</v>
      </c>
      <c r="X866">
        <v>1901</v>
      </c>
      <c r="Y866" t="s">
        <v>68</v>
      </c>
      <c r="AC866">
        <v>8083</v>
      </c>
      <c r="AD866">
        <v>9900</v>
      </c>
      <c r="AE866">
        <v>0</v>
      </c>
      <c r="AF866">
        <v>9900</v>
      </c>
      <c r="AG866">
        <v>0</v>
      </c>
      <c r="AH866">
        <v>9900</v>
      </c>
      <c r="AI866">
        <v>0</v>
      </c>
      <c r="AJ866">
        <v>0</v>
      </c>
      <c r="AK866">
        <v>6930</v>
      </c>
      <c r="AL866">
        <v>2970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 t="s">
        <v>111</v>
      </c>
      <c r="AT866">
        <v>606820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</row>
    <row r="867" spans="1:59" x14ac:dyDescent="0.25">
      <c r="A867" t="s">
        <v>69</v>
      </c>
      <c r="B867" t="s">
        <v>2865</v>
      </c>
      <c r="C867" t="s">
        <v>3750</v>
      </c>
      <c r="D867" t="s">
        <v>168</v>
      </c>
      <c r="E867">
        <v>0</v>
      </c>
      <c r="F867">
        <v>70</v>
      </c>
      <c r="G867">
        <v>0</v>
      </c>
      <c r="H867">
        <v>0</v>
      </c>
      <c r="I867" t="s">
        <v>169</v>
      </c>
      <c r="J867">
        <v>210869270</v>
      </c>
      <c r="K867" t="s">
        <v>3751</v>
      </c>
      <c r="L867" t="s">
        <v>3746</v>
      </c>
      <c r="M867" t="s">
        <v>3745</v>
      </c>
      <c r="N867">
        <v>7</v>
      </c>
      <c r="O867" t="s">
        <v>66</v>
      </c>
      <c r="P867">
        <v>18</v>
      </c>
      <c r="Q867" t="s">
        <v>67</v>
      </c>
      <c r="R867">
        <v>80</v>
      </c>
      <c r="S867" t="s">
        <v>67</v>
      </c>
      <c r="T867">
        <v>1</v>
      </c>
      <c r="U867">
        <v>1.58</v>
      </c>
      <c r="V867">
        <v>0</v>
      </c>
      <c r="W867">
        <v>1695.87</v>
      </c>
      <c r="X867">
        <v>1901</v>
      </c>
      <c r="Y867" t="s">
        <v>68</v>
      </c>
      <c r="AC867">
        <v>2020</v>
      </c>
      <c r="AD867">
        <v>2671</v>
      </c>
      <c r="AE867">
        <v>0</v>
      </c>
      <c r="AF867">
        <v>2671</v>
      </c>
      <c r="AG867">
        <v>0</v>
      </c>
      <c r="AH867">
        <v>2671</v>
      </c>
      <c r="AI867">
        <v>0</v>
      </c>
      <c r="AJ867">
        <v>0</v>
      </c>
      <c r="AK867">
        <v>1870</v>
      </c>
      <c r="AL867">
        <v>801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 t="s">
        <v>111</v>
      </c>
      <c r="AT867">
        <v>606820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</row>
    <row r="868" spans="1:59" x14ac:dyDescent="0.25">
      <c r="A868" t="s">
        <v>69</v>
      </c>
      <c r="B868" t="s">
        <v>2865</v>
      </c>
      <c r="C868" t="s">
        <v>3752</v>
      </c>
      <c r="D868" t="s">
        <v>168</v>
      </c>
      <c r="E868">
        <v>0</v>
      </c>
      <c r="F868">
        <v>70</v>
      </c>
      <c r="G868">
        <v>0</v>
      </c>
      <c r="H868">
        <v>0</v>
      </c>
      <c r="I868" t="s">
        <v>169</v>
      </c>
      <c r="J868">
        <v>210869547</v>
      </c>
      <c r="K868" t="s">
        <v>3753</v>
      </c>
      <c r="L868" t="s">
        <v>1847</v>
      </c>
      <c r="M868" t="s">
        <v>3745</v>
      </c>
      <c r="N868">
        <v>28</v>
      </c>
      <c r="O868" t="s">
        <v>66</v>
      </c>
      <c r="P868">
        <v>25</v>
      </c>
      <c r="Q868" t="s">
        <v>67</v>
      </c>
      <c r="R868">
        <v>80</v>
      </c>
      <c r="S868" t="s">
        <v>67</v>
      </c>
      <c r="T868">
        <v>1</v>
      </c>
      <c r="U868">
        <v>8.75</v>
      </c>
      <c r="V868">
        <v>1787</v>
      </c>
      <c r="W868">
        <v>1525.37</v>
      </c>
      <c r="X868">
        <v>1904</v>
      </c>
      <c r="Y868" t="s">
        <v>68</v>
      </c>
      <c r="AC868">
        <v>11227</v>
      </c>
      <c r="AD868">
        <v>13347</v>
      </c>
      <c r="AE868">
        <v>0</v>
      </c>
      <c r="AF868">
        <v>13347</v>
      </c>
      <c r="AG868">
        <v>0</v>
      </c>
      <c r="AH868">
        <v>13347</v>
      </c>
      <c r="AI868">
        <v>0</v>
      </c>
      <c r="AJ868">
        <v>0</v>
      </c>
      <c r="AK868">
        <v>9343</v>
      </c>
      <c r="AL868">
        <v>4004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 t="s">
        <v>111</v>
      </c>
      <c r="AT868">
        <v>606822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</row>
    <row r="869" spans="1:59" x14ac:dyDescent="0.25">
      <c r="A869" t="s">
        <v>69</v>
      </c>
      <c r="B869" t="s">
        <v>2865</v>
      </c>
      <c r="C869" t="s">
        <v>3752</v>
      </c>
      <c r="D869" t="s">
        <v>168</v>
      </c>
      <c r="E869">
        <v>0</v>
      </c>
      <c r="F869">
        <v>70</v>
      </c>
      <c r="G869">
        <v>0</v>
      </c>
      <c r="H869">
        <v>0</v>
      </c>
      <c r="I869" t="s">
        <v>169</v>
      </c>
      <c r="J869">
        <v>210309432</v>
      </c>
      <c r="K869" t="s">
        <v>3754</v>
      </c>
      <c r="L869" t="s">
        <v>83</v>
      </c>
      <c r="M869" t="s">
        <v>3745</v>
      </c>
      <c r="N869">
        <v>28</v>
      </c>
      <c r="O869" t="s">
        <v>66</v>
      </c>
      <c r="P869">
        <v>25</v>
      </c>
      <c r="Q869" t="s">
        <v>67</v>
      </c>
      <c r="R869">
        <v>80</v>
      </c>
      <c r="S869" t="s">
        <v>67</v>
      </c>
      <c r="T869">
        <v>1</v>
      </c>
      <c r="U869">
        <v>8.75</v>
      </c>
      <c r="V869">
        <v>1272</v>
      </c>
      <c r="W869">
        <v>2463.09</v>
      </c>
      <c r="X869">
        <v>1904</v>
      </c>
      <c r="Y869" t="s">
        <v>68</v>
      </c>
      <c r="AC869">
        <v>18713</v>
      </c>
      <c r="AD869">
        <v>21552</v>
      </c>
      <c r="AE869">
        <v>0</v>
      </c>
      <c r="AF869">
        <v>21552</v>
      </c>
      <c r="AG869">
        <v>0</v>
      </c>
      <c r="AH869">
        <v>21552</v>
      </c>
      <c r="AI869">
        <v>0</v>
      </c>
      <c r="AJ869">
        <v>0</v>
      </c>
      <c r="AK869">
        <v>15086</v>
      </c>
      <c r="AL869">
        <v>6466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 t="s">
        <v>1845</v>
      </c>
      <c r="AT869">
        <v>606822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</row>
    <row r="870" spans="1:59" x14ac:dyDescent="0.25">
      <c r="A870" t="s">
        <v>69</v>
      </c>
      <c r="B870" t="s">
        <v>2865</v>
      </c>
      <c r="C870" t="s">
        <v>3755</v>
      </c>
      <c r="D870" t="s">
        <v>168</v>
      </c>
      <c r="E870">
        <v>0</v>
      </c>
      <c r="F870">
        <v>70</v>
      </c>
      <c r="G870">
        <v>0</v>
      </c>
      <c r="H870">
        <v>0</v>
      </c>
      <c r="I870" t="s">
        <v>169</v>
      </c>
      <c r="J870">
        <v>210870506</v>
      </c>
      <c r="K870" t="s">
        <v>3756</v>
      </c>
      <c r="L870" t="s">
        <v>1847</v>
      </c>
      <c r="M870" t="s">
        <v>3745</v>
      </c>
      <c r="N870">
        <v>28</v>
      </c>
      <c r="O870" t="s">
        <v>66</v>
      </c>
      <c r="P870">
        <v>40</v>
      </c>
      <c r="Q870" t="s">
        <v>67</v>
      </c>
      <c r="R870">
        <v>80</v>
      </c>
      <c r="S870" t="s">
        <v>67</v>
      </c>
      <c r="T870">
        <v>1</v>
      </c>
      <c r="U870">
        <v>14</v>
      </c>
      <c r="V870">
        <v>1622</v>
      </c>
      <c r="W870">
        <v>953.36</v>
      </c>
      <c r="X870">
        <v>1907</v>
      </c>
      <c r="Y870" t="s">
        <v>68</v>
      </c>
      <c r="AC870">
        <v>11227</v>
      </c>
      <c r="AD870">
        <v>13347</v>
      </c>
      <c r="AE870">
        <v>0</v>
      </c>
      <c r="AF870">
        <v>13347</v>
      </c>
      <c r="AG870">
        <v>0</v>
      </c>
      <c r="AH870">
        <v>13347</v>
      </c>
      <c r="AI870">
        <v>0</v>
      </c>
      <c r="AJ870">
        <v>0</v>
      </c>
      <c r="AK870">
        <v>9343</v>
      </c>
      <c r="AL870">
        <v>4004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 t="s">
        <v>111</v>
      </c>
      <c r="AT870">
        <v>606823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</row>
    <row r="871" spans="1:59" x14ac:dyDescent="0.25">
      <c r="A871" t="s">
        <v>69</v>
      </c>
      <c r="B871" t="s">
        <v>2865</v>
      </c>
      <c r="C871" t="s">
        <v>3755</v>
      </c>
      <c r="D871" t="s">
        <v>168</v>
      </c>
      <c r="E871">
        <v>0</v>
      </c>
      <c r="F871">
        <v>70</v>
      </c>
      <c r="G871">
        <v>0</v>
      </c>
      <c r="H871">
        <v>0</v>
      </c>
      <c r="I871" t="s">
        <v>169</v>
      </c>
      <c r="J871">
        <v>210309474</v>
      </c>
      <c r="K871" t="s">
        <v>3757</v>
      </c>
      <c r="L871" t="s">
        <v>83</v>
      </c>
      <c r="M871" t="s">
        <v>3745</v>
      </c>
      <c r="N871">
        <v>28</v>
      </c>
      <c r="O871" t="s">
        <v>66</v>
      </c>
      <c r="P871">
        <v>40</v>
      </c>
      <c r="Q871" t="s">
        <v>67</v>
      </c>
      <c r="R871">
        <v>80</v>
      </c>
      <c r="S871" t="s">
        <v>67</v>
      </c>
      <c r="T871">
        <v>1</v>
      </c>
      <c r="U871">
        <v>14</v>
      </c>
      <c r="V871">
        <v>1252</v>
      </c>
      <c r="W871">
        <v>1539.43</v>
      </c>
      <c r="X871">
        <v>1907</v>
      </c>
      <c r="Y871" t="s">
        <v>68</v>
      </c>
      <c r="AC871">
        <v>18713</v>
      </c>
      <c r="AD871">
        <v>21552</v>
      </c>
      <c r="AE871">
        <v>0</v>
      </c>
      <c r="AF871">
        <v>21552</v>
      </c>
      <c r="AG871">
        <v>0</v>
      </c>
      <c r="AH871">
        <v>21552</v>
      </c>
      <c r="AI871">
        <v>0</v>
      </c>
      <c r="AJ871">
        <v>0</v>
      </c>
      <c r="AK871">
        <v>15086</v>
      </c>
      <c r="AL871">
        <v>6466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 t="s">
        <v>1845</v>
      </c>
      <c r="AT871">
        <v>606823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</row>
    <row r="872" spans="1:59" x14ac:dyDescent="0.25">
      <c r="A872" t="s">
        <v>69</v>
      </c>
      <c r="B872" t="s">
        <v>2865</v>
      </c>
      <c r="C872" t="s">
        <v>3758</v>
      </c>
      <c r="D872" t="s">
        <v>168</v>
      </c>
      <c r="E872">
        <v>0</v>
      </c>
      <c r="F872">
        <v>70</v>
      </c>
      <c r="G872">
        <v>0</v>
      </c>
      <c r="H872">
        <v>0</v>
      </c>
      <c r="I872" t="s">
        <v>169</v>
      </c>
      <c r="J872">
        <v>210869555</v>
      </c>
      <c r="K872" t="s">
        <v>3759</v>
      </c>
      <c r="L872" t="s">
        <v>1847</v>
      </c>
      <c r="M872" t="s">
        <v>3745</v>
      </c>
      <c r="N872">
        <v>28</v>
      </c>
      <c r="O872" t="s">
        <v>66</v>
      </c>
      <c r="P872">
        <v>60</v>
      </c>
      <c r="Q872" t="s">
        <v>67</v>
      </c>
      <c r="R872">
        <v>80</v>
      </c>
      <c r="S872" t="s">
        <v>67</v>
      </c>
      <c r="T872">
        <v>1</v>
      </c>
      <c r="U872">
        <v>21</v>
      </c>
      <c r="V872">
        <v>827</v>
      </c>
      <c r="W872">
        <v>635.57000000000005</v>
      </c>
      <c r="X872">
        <v>1910</v>
      </c>
      <c r="Y872" t="s">
        <v>68</v>
      </c>
      <c r="AC872">
        <v>11227</v>
      </c>
      <c r="AD872">
        <v>13347</v>
      </c>
      <c r="AE872">
        <v>0</v>
      </c>
      <c r="AF872">
        <v>13347</v>
      </c>
      <c r="AG872">
        <v>0</v>
      </c>
      <c r="AH872">
        <v>13347</v>
      </c>
      <c r="AI872">
        <v>0</v>
      </c>
      <c r="AJ872">
        <v>0</v>
      </c>
      <c r="AK872">
        <v>9343</v>
      </c>
      <c r="AL872">
        <v>4004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 t="s">
        <v>111</v>
      </c>
      <c r="AT872">
        <v>606824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</row>
    <row r="873" spans="1:59" x14ac:dyDescent="0.25">
      <c r="A873" t="s">
        <v>69</v>
      </c>
      <c r="B873" t="s">
        <v>2865</v>
      </c>
      <c r="C873" t="s">
        <v>3758</v>
      </c>
      <c r="D873" t="s">
        <v>168</v>
      </c>
      <c r="E873">
        <v>0</v>
      </c>
      <c r="F873">
        <v>70</v>
      </c>
      <c r="G873">
        <v>0</v>
      </c>
      <c r="H873">
        <v>0</v>
      </c>
      <c r="I873" t="s">
        <v>169</v>
      </c>
      <c r="J873">
        <v>210309513</v>
      </c>
      <c r="K873" t="s">
        <v>3760</v>
      </c>
      <c r="L873" t="s">
        <v>83</v>
      </c>
      <c r="M873" t="s">
        <v>3745</v>
      </c>
      <c r="N873">
        <v>28</v>
      </c>
      <c r="O873" t="s">
        <v>66</v>
      </c>
      <c r="P873">
        <v>60</v>
      </c>
      <c r="Q873" t="s">
        <v>67</v>
      </c>
      <c r="R873">
        <v>80</v>
      </c>
      <c r="S873" t="s">
        <v>67</v>
      </c>
      <c r="T873">
        <v>1</v>
      </c>
      <c r="U873">
        <v>21</v>
      </c>
      <c r="V873">
        <v>933</v>
      </c>
      <c r="W873">
        <v>1026.29</v>
      </c>
      <c r="X873">
        <v>1910</v>
      </c>
      <c r="Y873" t="s">
        <v>68</v>
      </c>
      <c r="AC873">
        <v>18713</v>
      </c>
      <c r="AD873">
        <v>21552</v>
      </c>
      <c r="AE873">
        <v>0</v>
      </c>
      <c r="AF873">
        <v>21552</v>
      </c>
      <c r="AG873">
        <v>0</v>
      </c>
      <c r="AH873">
        <v>21552</v>
      </c>
      <c r="AI873">
        <v>0</v>
      </c>
      <c r="AJ873">
        <v>0</v>
      </c>
      <c r="AK873">
        <v>15086</v>
      </c>
      <c r="AL873">
        <v>6466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 t="s">
        <v>1845</v>
      </c>
      <c r="AT873">
        <v>606824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</row>
    <row r="874" spans="1:59" x14ac:dyDescent="0.25">
      <c r="A874" t="s">
        <v>69</v>
      </c>
      <c r="B874" t="s">
        <v>2865</v>
      </c>
      <c r="C874" t="s">
        <v>3761</v>
      </c>
      <c r="D874" t="s">
        <v>168</v>
      </c>
      <c r="E874">
        <v>0</v>
      </c>
      <c r="F874">
        <v>70</v>
      </c>
      <c r="G874">
        <v>0</v>
      </c>
      <c r="H874">
        <v>0</v>
      </c>
      <c r="I874" t="s">
        <v>169</v>
      </c>
      <c r="J874">
        <v>210870378</v>
      </c>
      <c r="K874" t="s">
        <v>3762</v>
      </c>
      <c r="L874" t="s">
        <v>1847</v>
      </c>
      <c r="M874" t="s">
        <v>3745</v>
      </c>
      <c r="N874">
        <v>28</v>
      </c>
      <c r="O874" t="s">
        <v>66</v>
      </c>
      <c r="P874">
        <v>80</v>
      </c>
      <c r="Q874" t="s">
        <v>67</v>
      </c>
      <c r="R874">
        <v>80</v>
      </c>
      <c r="S874" t="s">
        <v>67</v>
      </c>
      <c r="T874">
        <v>1</v>
      </c>
      <c r="U874">
        <v>28</v>
      </c>
      <c r="V874">
        <v>343</v>
      </c>
      <c r="W874">
        <v>621.71</v>
      </c>
      <c r="X874">
        <v>3171</v>
      </c>
      <c r="Y874" t="s">
        <v>68</v>
      </c>
      <c r="AC874">
        <v>14932</v>
      </c>
      <c r="AD874">
        <v>17408</v>
      </c>
      <c r="AE874">
        <v>0</v>
      </c>
      <c r="AF874">
        <v>17408</v>
      </c>
      <c r="AG874">
        <v>0</v>
      </c>
      <c r="AH874">
        <v>17408</v>
      </c>
      <c r="AI874">
        <v>0</v>
      </c>
      <c r="AJ874">
        <v>0</v>
      </c>
      <c r="AK874">
        <v>12186</v>
      </c>
      <c r="AL874">
        <v>5222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 t="s">
        <v>111</v>
      </c>
      <c r="AT874">
        <v>606825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</row>
    <row r="875" spans="1:59" x14ac:dyDescent="0.25">
      <c r="A875" t="s">
        <v>69</v>
      </c>
      <c r="B875" t="s">
        <v>2865</v>
      </c>
      <c r="C875" t="s">
        <v>3761</v>
      </c>
      <c r="D875" t="s">
        <v>168</v>
      </c>
      <c r="E875">
        <v>0</v>
      </c>
      <c r="F875">
        <v>70</v>
      </c>
      <c r="G875">
        <v>0</v>
      </c>
      <c r="H875">
        <v>0</v>
      </c>
      <c r="I875" t="s">
        <v>169</v>
      </c>
      <c r="J875">
        <v>210712415</v>
      </c>
      <c r="K875" t="s">
        <v>3763</v>
      </c>
      <c r="L875" t="s">
        <v>83</v>
      </c>
      <c r="M875" t="s">
        <v>3745</v>
      </c>
      <c r="N875">
        <v>28</v>
      </c>
      <c r="O875" t="s">
        <v>66</v>
      </c>
      <c r="P875">
        <v>80</v>
      </c>
      <c r="Q875" t="s">
        <v>67</v>
      </c>
      <c r="R875">
        <v>80</v>
      </c>
      <c r="S875" t="s">
        <v>67</v>
      </c>
      <c r="T875">
        <v>1</v>
      </c>
      <c r="U875">
        <v>28</v>
      </c>
      <c r="V875">
        <v>374</v>
      </c>
      <c r="W875">
        <v>1011.5</v>
      </c>
      <c r="X875">
        <v>3171</v>
      </c>
      <c r="Y875" t="s">
        <v>68</v>
      </c>
      <c r="AC875">
        <v>24888</v>
      </c>
      <c r="AD875">
        <v>28322</v>
      </c>
      <c r="AE875">
        <v>0</v>
      </c>
      <c r="AF875">
        <v>28322</v>
      </c>
      <c r="AG875">
        <v>0</v>
      </c>
      <c r="AH875">
        <v>28322</v>
      </c>
      <c r="AI875">
        <v>0</v>
      </c>
      <c r="AJ875">
        <v>0</v>
      </c>
      <c r="AK875">
        <v>19825</v>
      </c>
      <c r="AL875">
        <v>8497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 t="s">
        <v>1845</v>
      </c>
      <c r="AT875">
        <v>606825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</row>
    <row r="876" spans="1:59" x14ac:dyDescent="0.25">
      <c r="A876" t="s">
        <v>69</v>
      </c>
      <c r="B876" t="s">
        <v>2865</v>
      </c>
      <c r="C876" t="s">
        <v>3764</v>
      </c>
      <c r="D876" t="s">
        <v>168</v>
      </c>
      <c r="E876">
        <v>25</v>
      </c>
      <c r="F876">
        <v>0</v>
      </c>
      <c r="G876">
        <v>0</v>
      </c>
      <c r="H876">
        <v>0</v>
      </c>
      <c r="I876" t="s">
        <v>169</v>
      </c>
      <c r="J876">
        <v>210601096</v>
      </c>
      <c r="K876" t="s">
        <v>3765</v>
      </c>
      <c r="L876" t="s">
        <v>3766</v>
      </c>
      <c r="M876" t="s">
        <v>3767</v>
      </c>
      <c r="N876">
        <v>12</v>
      </c>
      <c r="O876" t="s">
        <v>375</v>
      </c>
      <c r="P876">
        <v>3000</v>
      </c>
      <c r="Q876" t="s">
        <v>67</v>
      </c>
      <c r="R876">
        <v>6</v>
      </c>
      <c r="S876" t="s">
        <v>164</v>
      </c>
      <c r="T876">
        <v>1000</v>
      </c>
      <c r="U876">
        <v>6</v>
      </c>
      <c r="V876">
        <v>11476</v>
      </c>
      <c r="W876">
        <v>361.33</v>
      </c>
      <c r="X876">
        <v>-1</v>
      </c>
      <c r="Y876" t="s">
        <v>68</v>
      </c>
      <c r="AC876">
        <v>1638</v>
      </c>
      <c r="AD876">
        <v>2168</v>
      </c>
      <c r="AE876">
        <v>0</v>
      </c>
      <c r="AF876">
        <v>2168</v>
      </c>
      <c r="AG876">
        <v>542</v>
      </c>
      <c r="AH876">
        <v>1626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 t="s">
        <v>3564</v>
      </c>
      <c r="AT876">
        <v>606536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</row>
    <row r="877" spans="1:59" x14ac:dyDescent="0.25">
      <c r="A877" t="s">
        <v>69</v>
      </c>
      <c r="B877" t="s">
        <v>2865</v>
      </c>
      <c r="C877" t="s">
        <v>3768</v>
      </c>
      <c r="D877" t="s">
        <v>168</v>
      </c>
      <c r="E877">
        <v>0</v>
      </c>
      <c r="F877">
        <v>50</v>
      </c>
      <c r="G877">
        <v>0</v>
      </c>
      <c r="H877">
        <v>0</v>
      </c>
      <c r="I877" t="s">
        <v>169</v>
      </c>
      <c r="J877">
        <v>210264991</v>
      </c>
      <c r="K877" t="s">
        <v>3769</v>
      </c>
      <c r="L877" t="s">
        <v>64</v>
      </c>
      <c r="M877" t="s">
        <v>1887</v>
      </c>
      <c r="N877">
        <v>30</v>
      </c>
      <c r="O877" t="s">
        <v>66</v>
      </c>
      <c r="P877">
        <v>5</v>
      </c>
      <c r="Q877" t="s">
        <v>67</v>
      </c>
      <c r="R877">
        <v>7.5</v>
      </c>
      <c r="S877" t="s">
        <v>67</v>
      </c>
      <c r="T877">
        <v>1</v>
      </c>
      <c r="U877">
        <v>20</v>
      </c>
      <c r="V877">
        <v>1363</v>
      </c>
      <c r="W877">
        <v>155.05000000000001</v>
      </c>
      <c r="X877">
        <v>568</v>
      </c>
      <c r="Y877" t="s">
        <v>68</v>
      </c>
      <c r="AC877">
        <v>2357</v>
      </c>
      <c r="AD877">
        <v>3101</v>
      </c>
      <c r="AE877">
        <v>0</v>
      </c>
      <c r="AF877">
        <v>3101</v>
      </c>
      <c r="AG877">
        <v>0</v>
      </c>
      <c r="AH877">
        <v>3101</v>
      </c>
      <c r="AI877">
        <v>0</v>
      </c>
      <c r="AJ877">
        <v>0</v>
      </c>
      <c r="AK877">
        <v>1551</v>
      </c>
      <c r="AL877">
        <v>1550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 t="s">
        <v>98</v>
      </c>
      <c r="AT877">
        <v>606538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</row>
    <row r="878" spans="1:59" x14ac:dyDescent="0.25">
      <c r="A878" t="s">
        <v>69</v>
      </c>
      <c r="B878" t="s">
        <v>2865</v>
      </c>
      <c r="C878" t="s">
        <v>3768</v>
      </c>
      <c r="D878" t="s">
        <v>168</v>
      </c>
      <c r="E878">
        <v>0</v>
      </c>
      <c r="F878">
        <v>50</v>
      </c>
      <c r="G878">
        <v>0</v>
      </c>
      <c r="H878">
        <v>0</v>
      </c>
      <c r="I878" t="s">
        <v>169</v>
      </c>
      <c r="J878">
        <v>210852752</v>
      </c>
      <c r="K878" t="s">
        <v>3770</v>
      </c>
      <c r="L878" t="s">
        <v>83</v>
      </c>
      <c r="M878" t="s">
        <v>1887</v>
      </c>
      <c r="N878">
        <v>28</v>
      </c>
      <c r="O878" t="s">
        <v>66</v>
      </c>
      <c r="P878">
        <v>5</v>
      </c>
      <c r="Q878" t="s">
        <v>67</v>
      </c>
      <c r="R878">
        <v>7.5</v>
      </c>
      <c r="S878" t="s">
        <v>67</v>
      </c>
      <c r="T878">
        <v>1</v>
      </c>
      <c r="U878">
        <v>18.670000000000002</v>
      </c>
      <c r="V878">
        <v>116</v>
      </c>
      <c r="W878">
        <v>139.34</v>
      </c>
      <c r="X878">
        <v>568</v>
      </c>
      <c r="Y878" t="s">
        <v>68</v>
      </c>
      <c r="AC878">
        <v>1966</v>
      </c>
      <c r="AD878">
        <v>2601</v>
      </c>
      <c r="AE878">
        <v>0</v>
      </c>
      <c r="AF878">
        <v>2601</v>
      </c>
      <c r="AG878">
        <v>0</v>
      </c>
      <c r="AH878">
        <v>2601</v>
      </c>
      <c r="AI878">
        <v>0</v>
      </c>
      <c r="AJ878">
        <v>0</v>
      </c>
      <c r="AK878">
        <v>1301</v>
      </c>
      <c r="AL878">
        <v>1300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 t="s">
        <v>1470</v>
      </c>
      <c r="AT878">
        <v>606538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</row>
    <row r="879" spans="1:59" x14ac:dyDescent="0.25">
      <c r="A879" t="s">
        <v>69</v>
      </c>
      <c r="B879" t="s">
        <v>2865</v>
      </c>
      <c r="C879" t="s">
        <v>3768</v>
      </c>
      <c r="D879" t="s">
        <v>168</v>
      </c>
      <c r="E879">
        <v>0</v>
      </c>
      <c r="F879">
        <v>50</v>
      </c>
      <c r="G879">
        <v>0</v>
      </c>
      <c r="H879">
        <v>0</v>
      </c>
      <c r="I879" t="s">
        <v>169</v>
      </c>
      <c r="J879">
        <v>210422280</v>
      </c>
      <c r="K879" t="s">
        <v>3771</v>
      </c>
      <c r="L879" t="s">
        <v>1890</v>
      </c>
      <c r="M879" t="s">
        <v>1887</v>
      </c>
      <c r="N879">
        <v>28</v>
      </c>
      <c r="O879" t="s">
        <v>66</v>
      </c>
      <c r="P879">
        <v>5</v>
      </c>
      <c r="Q879" t="s">
        <v>67</v>
      </c>
      <c r="R879">
        <v>7.5</v>
      </c>
      <c r="S879" t="s">
        <v>67</v>
      </c>
      <c r="T879">
        <v>1</v>
      </c>
      <c r="U879">
        <v>18.670000000000002</v>
      </c>
      <c r="V879">
        <v>918</v>
      </c>
      <c r="W879">
        <v>146.46</v>
      </c>
      <c r="X879">
        <v>568</v>
      </c>
      <c r="Y879" t="s">
        <v>68</v>
      </c>
      <c r="AC879">
        <v>2070</v>
      </c>
      <c r="AD879">
        <v>2734</v>
      </c>
      <c r="AE879">
        <v>0</v>
      </c>
      <c r="AF879">
        <v>2734</v>
      </c>
      <c r="AG879">
        <v>0</v>
      </c>
      <c r="AH879">
        <v>2734</v>
      </c>
      <c r="AI879">
        <v>0</v>
      </c>
      <c r="AJ879">
        <v>0</v>
      </c>
      <c r="AK879">
        <v>1367</v>
      </c>
      <c r="AL879">
        <v>1367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 t="s">
        <v>382</v>
      </c>
      <c r="AT879">
        <v>606538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</row>
    <row r="880" spans="1:59" x14ac:dyDescent="0.25">
      <c r="A880" t="s">
        <v>69</v>
      </c>
      <c r="B880" t="s">
        <v>2865</v>
      </c>
      <c r="C880" t="s">
        <v>3768</v>
      </c>
      <c r="D880" t="s">
        <v>168</v>
      </c>
      <c r="E880">
        <v>0</v>
      </c>
      <c r="F880">
        <v>50</v>
      </c>
      <c r="G880">
        <v>0</v>
      </c>
      <c r="H880">
        <v>0</v>
      </c>
      <c r="I880" t="s">
        <v>169</v>
      </c>
      <c r="J880">
        <v>210357223</v>
      </c>
      <c r="K880" t="s">
        <v>3772</v>
      </c>
      <c r="L880" t="s">
        <v>83</v>
      </c>
      <c r="M880" t="s">
        <v>1887</v>
      </c>
      <c r="N880">
        <v>28</v>
      </c>
      <c r="O880" t="s">
        <v>66</v>
      </c>
      <c r="P880">
        <v>5</v>
      </c>
      <c r="Q880" t="s">
        <v>67</v>
      </c>
      <c r="R880">
        <v>7.5</v>
      </c>
      <c r="S880" t="s">
        <v>67</v>
      </c>
      <c r="T880">
        <v>1</v>
      </c>
      <c r="U880">
        <v>18.670000000000002</v>
      </c>
      <c r="V880">
        <v>154</v>
      </c>
      <c r="W880">
        <v>569.89</v>
      </c>
      <c r="X880">
        <v>568</v>
      </c>
      <c r="Y880" t="s">
        <v>68</v>
      </c>
      <c r="AC880">
        <v>8756</v>
      </c>
      <c r="AD880">
        <v>10638</v>
      </c>
      <c r="AE880">
        <v>0</v>
      </c>
      <c r="AF880">
        <v>10638</v>
      </c>
      <c r="AG880">
        <v>0</v>
      </c>
      <c r="AH880">
        <v>10638</v>
      </c>
      <c r="AI880">
        <v>0</v>
      </c>
      <c r="AJ880">
        <v>0</v>
      </c>
      <c r="AK880">
        <v>5319</v>
      </c>
      <c r="AL880">
        <v>5319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 t="s">
        <v>1257</v>
      </c>
      <c r="AT880">
        <v>606538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</row>
    <row r="881" spans="1:59" x14ac:dyDescent="0.25">
      <c r="A881" t="s">
        <v>69</v>
      </c>
      <c r="B881" t="s">
        <v>2865</v>
      </c>
      <c r="C881" t="s">
        <v>3768</v>
      </c>
      <c r="D881" t="s">
        <v>168</v>
      </c>
      <c r="E881">
        <v>0</v>
      </c>
      <c r="F881">
        <v>50</v>
      </c>
      <c r="G881">
        <v>0</v>
      </c>
      <c r="H881">
        <v>0</v>
      </c>
      <c r="I881" t="s">
        <v>169</v>
      </c>
      <c r="J881">
        <v>210231320</v>
      </c>
      <c r="K881" t="s">
        <v>3773</v>
      </c>
      <c r="L881" t="s">
        <v>83</v>
      </c>
      <c r="M881" t="s">
        <v>1887</v>
      </c>
      <c r="N881">
        <v>28</v>
      </c>
      <c r="O881" t="s">
        <v>66</v>
      </c>
      <c r="P881">
        <v>5</v>
      </c>
      <c r="Q881" t="s">
        <v>67</v>
      </c>
      <c r="R881">
        <v>7.5</v>
      </c>
      <c r="S881" t="s">
        <v>67</v>
      </c>
      <c r="T881">
        <v>1</v>
      </c>
      <c r="U881">
        <v>18.670000000000002</v>
      </c>
      <c r="V881">
        <v>4982</v>
      </c>
      <c r="W881">
        <v>523.71</v>
      </c>
      <c r="X881">
        <v>568</v>
      </c>
      <c r="Y881" t="s">
        <v>68</v>
      </c>
      <c r="AC881">
        <v>7969</v>
      </c>
      <c r="AD881">
        <v>9776</v>
      </c>
      <c r="AE881">
        <v>0</v>
      </c>
      <c r="AF881">
        <v>9776</v>
      </c>
      <c r="AG881">
        <v>0</v>
      </c>
      <c r="AH881">
        <v>9776</v>
      </c>
      <c r="AI881">
        <v>0</v>
      </c>
      <c r="AJ881">
        <v>0</v>
      </c>
      <c r="AK881">
        <v>4888</v>
      </c>
      <c r="AL881">
        <v>4888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 t="s">
        <v>74</v>
      </c>
      <c r="AT881">
        <v>606538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</row>
    <row r="882" spans="1:59" x14ac:dyDescent="0.25">
      <c r="A882" t="s">
        <v>69</v>
      </c>
      <c r="B882" t="s">
        <v>2865</v>
      </c>
      <c r="C882" t="s">
        <v>3774</v>
      </c>
      <c r="D882" t="s">
        <v>168</v>
      </c>
      <c r="E882">
        <v>0</v>
      </c>
      <c r="F882">
        <v>50</v>
      </c>
      <c r="G882">
        <v>0</v>
      </c>
      <c r="H882">
        <v>0</v>
      </c>
      <c r="I882" t="s">
        <v>169</v>
      </c>
      <c r="J882">
        <v>210181850</v>
      </c>
      <c r="K882" t="s">
        <v>3775</v>
      </c>
      <c r="L882" t="s">
        <v>83</v>
      </c>
      <c r="M882" t="s">
        <v>3776</v>
      </c>
      <c r="N882">
        <v>28</v>
      </c>
      <c r="O882" t="s">
        <v>66</v>
      </c>
      <c r="P882">
        <v>3</v>
      </c>
      <c r="Q882" t="s">
        <v>67</v>
      </c>
      <c r="R882">
        <v>9</v>
      </c>
      <c r="S882" t="s">
        <v>67</v>
      </c>
      <c r="T882">
        <v>1</v>
      </c>
      <c r="U882">
        <v>9.33</v>
      </c>
      <c r="V882">
        <v>650</v>
      </c>
      <c r="W882">
        <v>1102.71</v>
      </c>
      <c r="X882">
        <v>690</v>
      </c>
      <c r="Y882" t="s">
        <v>68</v>
      </c>
      <c r="AC882">
        <v>8441</v>
      </c>
      <c r="AD882">
        <v>10292</v>
      </c>
      <c r="AE882">
        <v>0</v>
      </c>
      <c r="AF882">
        <v>10292</v>
      </c>
      <c r="AG882">
        <v>0</v>
      </c>
      <c r="AH882">
        <v>10292</v>
      </c>
      <c r="AI882">
        <v>0</v>
      </c>
      <c r="AJ882">
        <v>0</v>
      </c>
      <c r="AK882">
        <v>5146</v>
      </c>
      <c r="AL882">
        <v>5146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 t="s">
        <v>398</v>
      </c>
      <c r="AT882">
        <v>606543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</row>
    <row r="883" spans="1:59" x14ac:dyDescent="0.25">
      <c r="A883" t="s">
        <v>69</v>
      </c>
      <c r="B883" t="s">
        <v>2865</v>
      </c>
      <c r="C883" t="s">
        <v>3777</v>
      </c>
      <c r="D883" t="s">
        <v>168</v>
      </c>
      <c r="E883">
        <v>0</v>
      </c>
      <c r="F883">
        <v>50</v>
      </c>
      <c r="G883">
        <v>0</v>
      </c>
      <c r="H883">
        <v>0</v>
      </c>
      <c r="I883" t="s">
        <v>169</v>
      </c>
      <c r="J883">
        <v>210181868</v>
      </c>
      <c r="K883" t="s">
        <v>3778</v>
      </c>
      <c r="L883" t="s">
        <v>83</v>
      </c>
      <c r="M883" t="s">
        <v>3776</v>
      </c>
      <c r="N883">
        <v>28</v>
      </c>
      <c r="O883" t="s">
        <v>66</v>
      </c>
      <c r="P883">
        <v>4.5</v>
      </c>
      <c r="Q883" t="s">
        <v>67</v>
      </c>
      <c r="R883">
        <v>9</v>
      </c>
      <c r="S883" t="s">
        <v>67</v>
      </c>
      <c r="T883">
        <v>1</v>
      </c>
      <c r="U883">
        <v>14</v>
      </c>
      <c r="V883">
        <v>396</v>
      </c>
      <c r="W883">
        <v>757.93</v>
      </c>
      <c r="X883">
        <v>691</v>
      </c>
      <c r="Y883" t="s">
        <v>68</v>
      </c>
      <c r="AC883">
        <v>8732</v>
      </c>
      <c r="AD883">
        <v>10611</v>
      </c>
      <c r="AE883">
        <v>0</v>
      </c>
      <c r="AF883">
        <v>10611</v>
      </c>
      <c r="AG883">
        <v>0</v>
      </c>
      <c r="AH883">
        <v>10611</v>
      </c>
      <c r="AI883">
        <v>0</v>
      </c>
      <c r="AJ883">
        <v>0</v>
      </c>
      <c r="AK883">
        <v>5306</v>
      </c>
      <c r="AL883">
        <v>5305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 t="s">
        <v>398</v>
      </c>
      <c r="AT883">
        <v>606540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</row>
    <row r="884" spans="1:59" x14ac:dyDescent="0.25">
      <c r="A884" t="s">
        <v>69</v>
      </c>
      <c r="B884" t="s">
        <v>2865</v>
      </c>
      <c r="C884" t="s">
        <v>3779</v>
      </c>
      <c r="D884" t="s">
        <v>168</v>
      </c>
      <c r="E884">
        <v>0</v>
      </c>
      <c r="F884">
        <v>50</v>
      </c>
      <c r="G884">
        <v>0</v>
      </c>
      <c r="H884">
        <v>0</v>
      </c>
      <c r="I884" t="s">
        <v>169</v>
      </c>
      <c r="J884">
        <v>210181876</v>
      </c>
      <c r="K884" t="s">
        <v>3780</v>
      </c>
      <c r="L884" t="s">
        <v>83</v>
      </c>
      <c r="M884" t="s">
        <v>3776</v>
      </c>
      <c r="N884">
        <v>28</v>
      </c>
      <c r="O884" t="s">
        <v>66</v>
      </c>
      <c r="P884">
        <v>6</v>
      </c>
      <c r="Q884" t="s">
        <v>67</v>
      </c>
      <c r="R884">
        <v>9</v>
      </c>
      <c r="S884" t="s">
        <v>67</v>
      </c>
      <c r="T884">
        <v>1</v>
      </c>
      <c r="U884">
        <v>18.670000000000002</v>
      </c>
      <c r="V884">
        <v>361</v>
      </c>
      <c r="W884">
        <v>585.59</v>
      </c>
      <c r="X884">
        <v>692</v>
      </c>
      <c r="Y884" t="s">
        <v>68</v>
      </c>
      <c r="AC884">
        <v>9023</v>
      </c>
      <c r="AD884">
        <v>10931</v>
      </c>
      <c r="AE884">
        <v>0</v>
      </c>
      <c r="AF884">
        <v>10931</v>
      </c>
      <c r="AG884">
        <v>0</v>
      </c>
      <c r="AH884">
        <v>10931</v>
      </c>
      <c r="AI884">
        <v>0</v>
      </c>
      <c r="AJ884">
        <v>0</v>
      </c>
      <c r="AK884">
        <v>5466</v>
      </c>
      <c r="AL884">
        <v>5465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 t="s">
        <v>398</v>
      </c>
      <c r="AT884">
        <v>606541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</row>
    <row r="885" spans="1:59" x14ac:dyDescent="0.25">
      <c r="A885" t="s">
        <v>69</v>
      </c>
      <c r="B885" t="s">
        <v>2865</v>
      </c>
      <c r="C885" t="s">
        <v>3781</v>
      </c>
      <c r="D885" t="s">
        <v>168</v>
      </c>
      <c r="E885">
        <v>0</v>
      </c>
      <c r="F885">
        <v>50</v>
      </c>
      <c r="G885">
        <v>0</v>
      </c>
      <c r="H885">
        <v>0</v>
      </c>
      <c r="I885" t="s">
        <v>169</v>
      </c>
      <c r="J885">
        <v>210287240</v>
      </c>
      <c r="K885" t="s">
        <v>3782</v>
      </c>
      <c r="L885" t="s">
        <v>3783</v>
      </c>
      <c r="M885" t="s">
        <v>3776</v>
      </c>
      <c r="N885">
        <v>30</v>
      </c>
      <c r="O885" t="s">
        <v>66</v>
      </c>
      <c r="P885">
        <v>4.5999999999999996</v>
      </c>
      <c r="Q885" t="s">
        <v>67</v>
      </c>
      <c r="R885">
        <v>9.5</v>
      </c>
      <c r="S885" t="s">
        <v>67</v>
      </c>
      <c r="T885">
        <v>1</v>
      </c>
      <c r="U885">
        <v>14.53</v>
      </c>
      <c r="V885">
        <v>792</v>
      </c>
      <c r="W885">
        <v>1552.63</v>
      </c>
      <c r="X885">
        <v>1000</v>
      </c>
      <c r="Y885" t="s">
        <v>68</v>
      </c>
      <c r="AC885">
        <v>19626</v>
      </c>
      <c r="AD885">
        <v>22554</v>
      </c>
      <c r="AE885">
        <v>0</v>
      </c>
      <c r="AF885">
        <v>22554</v>
      </c>
      <c r="AG885">
        <v>0</v>
      </c>
      <c r="AH885">
        <v>22554</v>
      </c>
      <c r="AI885">
        <v>0</v>
      </c>
      <c r="AJ885">
        <v>0</v>
      </c>
      <c r="AK885">
        <v>11277</v>
      </c>
      <c r="AL885">
        <v>11277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 t="s">
        <v>398</v>
      </c>
      <c r="AT885">
        <v>606539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</row>
    <row r="886" spans="1:59" x14ac:dyDescent="0.25">
      <c r="A886" t="s">
        <v>69</v>
      </c>
      <c r="B886" t="s">
        <v>2865</v>
      </c>
      <c r="C886" t="s">
        <v>3781</v>
      </c>
      <c r="D886" t="s">
        <v>168</v>
      </c>
      <c r="E886">
        <v>0</v>
      </c>
      <c r="F886">
        <v>50</v>
      </c>
      <c r="G886">
        <v>0</v>
      </c>
      <c r="H886">
        <v>0</v>
      </c>
      <c r="I886" t="s">
        <v>169</v>
      </c>
      <c r="J886">
        <v>210870920</v>
      </c>
      <c r="K886" t="s">
        <v>3782</v>
      </c>
      <c r="L886" t="s">
        <v>3784</v>
      </c>
      <c r="M886" t="s">
        <v>3776</v>
      </c>
      <c r="N886">
        <v>30</v>
      </c>
      <c r="O886" t="s">
        <v>66</v>
      </c>
      <c r="P886">
        <v>4.5999999999999996</v>
      </c>
      <c r="Q886" t="s">
        <v>67</v>
      </c>
      <c r="R886">
        <v>9.5</v>
      </c>
      <c r="S886" t="s">
        <v>67</v>
      </c>
      <c r="T886">
        <v>1</v>
      </c>
      <c r="U886">
        <v>14.53</v>
      </c>
      <c r="V886">
        <v>190</v>
      </c>
      <c r="W886">
        <v>1552.63</v>
      </c>
      <c r="X886">
        <v>1000</v>
      </c>
      <c r="Y886" t="s">
        <v>68</v>
      </c>
      <c r="AC886">
        <v>19626</v>
      </c>
      <c r="AD886">
        <v>22554</v>
      </c>
      <c r="AE886">
        <v>0</v>
      </c>
      <c r="AF886">
        <v>22554</v>
      </c>
      <c r="AG886">
        <v>0</v>
      </c>
      <c r="AH886">
        <v>22554</v>
      </c>
      <c r="AI886">
        <v>0</v>
      </c>
      <c r="AJ886">
        <v>0</v>
      </c>
      <c r="AK886">
        <v>11277</v>
      </c>
      <c r="AL886">
        <v>11277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 t="s">
        <v>398</v>
      </c>
      <c r="AT886">
        <v>606539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</row>
    <row r="887" spans="1:59" x14ac:dyDescent="0.25">
      <c r="A887" t="s">
        <v>69</v>
      </c>
      <c r="B887" t="s">
        <v>2865</v>
      </c>
      <c r="C887" t="s">
        <v>3785</v>
      </c>
      <c r="D887" t="s">
        <v>168</v>
      </c>
      <c r="E887">
        <v>0</v>
      </c>
      <c r="F887">
        <v>50</v>
      </c>
      <c r="G887">
        <v>0</v>
      </c>
      <c r="H887">
        <v>0</v>
      </c>
      <c r="I887" t="s">
        <v>169</v>
      </c>
      <c r="J887">
        <v>210287282</v>
      </c>
      <c r="K887" t="s">
        <v>3786</v>
      </c>
      <c r="L887" t="s">
        <v>3783</v>
      </c>
      <c r="M887" t="s">
        <v>3776</v>
      </c>
      <c r="N887">
        <v>30</v>
      </c>
      <c r="O887" t="s">
        <v>66</v>
      </c>
      <c r="P887">
        <v>9.5</v>
      </c>
      <c r="Q887" t="s">
        <v>67</v>
      </c>
      <c r="R887">
        <v>9.5</v>
      </c>
      <c r="S887" t="s">
        <v>67</v>
      </c>
      <c r="T887">
        <v>1</v>
      </c>
      <c r="U887">
        <v>30</v>
      </c>
      <c r="V887">
        <v>1835</v>
      </c>
      <c r="W887">
        <v>751.8</v>
      </c>
      <c r="X887">
        <v>1001</v>
      </c>
      <c r="Y887" t="s">
        <v>68</v>
      </c>
      <c r="AC887">
        <v>19626</v>
      </c>
      <c r="AD887">
        <v>22554</v>
      </c>
      <c r="AE887">
        <v>0</v>
      </c>
      <c r="AF887">
        <v>22554</v>
      </c>
      <c r="AG887">
        <v>0</v>
      </c>
      <c r="AH887">
        <v>22554</v>
      </c>
      <c r="AI887">
        <v>0</v>
      </c>
      <c r="AJ887">
        <v>0</v>
      </c>
      <c r="AK887">
        <v>11277</v>
      </c>
      <c r="AL887">
        <v>11277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 t="s">
        <v>398</v>
      </c>
      <c r="AT887">
        <v>606542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</row>
    <row r="888" spans="1:59" x14ac:dyDescent="0.25">
      <c r="A888" t="s">
        <v>69</v>
      </c>
      <c r="B888" t="s">
        <v>2865</v>
      </c>
      <c r="C888" t="s">
        <v>3785</v>
      </c>
      <c r="D888" t="s">
        <v>168</v>
      </c>
      <c r="E888">
        <v>0</v>
      </c>
      <c r="F888">
        <v>50</v>
      </c>
      <c r="G888">
        <v>0</v>
      </c>
      <c r="H888">
        <v>0</v>
      </c>
      <c r="I888" t="s">
        <v>169</v>
      </c>
      <c r="J888">
        <v>210870954</v>
      </c>
      <c r="K888" t="s">
        <v>3786</v>
      </c>
      <c r="L888" t="s">
        <v>3784</v>
      </c>
      <c r="M888" t="s">
        <v>3776</v>
      </c>
      <c r="N888">
        <v>30</v>
      </c>
      <c r="O888" t="s">
        <v>66</v>
      </c>
      <c r="P888">
        <v>9.5</v>
      </c>
      <c r="Q888" t="s">
        <v>67</v>
      </c>
      <c r="R888">
        <v>9.5</v>
      </c>
      <c r="S888" t="s">
        <v>67</v>
      </c>
      <c r="T888">
        <v>1</v>
      </c>
      <c r="U888">
        <v>30</v>
      </c>
      <c r="V888">
        <v>346</v>
      </c>
      <c r="W888">
        <v>751.8</v>
      </c>
      <c r="X888">
        <v>1001</v>
      </c>
      <c r="Y888" t="s">
        <v>68</v>
      </c>
      <c r="AC888">
        <v>19626</v>
      </c>
      <c r="AD888">
        <v>22554</v>
      </c>
      <c r="AE888">
        <v>0</v>
      </c>
      <c r="AF888">
        <v>22554</v>
      </c>
      <c r="AG888">
        <v>0</v>
      </c>
      <c r="AH888">
        <v>22554</v>
      </c>
      <c r="AI888">
        <v>0</v>
      </c>
      <c r="AJ888">
        <v>0</v>
      </c>
      <c r="AK888">
        <v>11277</v>
      </c>
      <c r="AL888">
        <v>11277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 t="s">
        <v>398</v>
      </c>
      <c r="AT888">
        <v>606542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</row>
    <row r="889" spans="1:59" x14ac:dyDescent="0.25">
      <c r="A889" t="s">
        <v>69</v>
      </c>
      <c r="B889" t="s">
        <v>2865</v>
      </c>
      <c r="C889" t="s">
        <v>3787</v>
      </c>
      <c r="D889" t="s">
        <v>168</v>
      </c>
      <c r="E889">
        <v>0</v>
      </c>
      <c r="F889">
        <v>0</v>
      </c>
      <c r="G889">
        <v>100</v>
      </c>
      <c r="H889">
        <v>0</v>
      </c>
      <c r="I889" t="s">
        <v>169</v>
      </c>
      <c r="J889">
        <v>210183535</v>
      </c>
      <c r="K889" t="s">
        <v>3788</v>
      </c>
      <c r="L889" t="s">
        <v>208</v>
      </c>
      <c r="M889" t="s">
        <v>3789</v>
      </c>
      <c r="N889">
        <v>56</v>
      </c>
      <c r="O889" t="s">
        <v>66</v>
      </c>
      <c r="P889">
        <v>50</v>
      </c>
      <c r="Q889" t="s">
        <v>67</v>
      </c>
      <c r="R889">
        <v>100</v>
      </c>
      <c r="S889" t="s">
        <v>67</v>
      </c>
      <c r="T889">
        <v>1</v>
      </c>
      <c r="U889">
        <v>28</v>
      </c>
      <c r="V889">
        <v>779</v>
      </c>
      <c r="W889">
        <v>857.71</v>
      </c>
      <c r="X889">
        <v>649</v>
      </c>
      <c r="Y889" t="s">
        <v>68</v>
      </c>
      <c r="AC889">
        <v>20960</v>
      </c>
      <c r="AD889">
        <v>24016</v>
      </c>
      <c r="AE889">
        <v>0</v>
      </c>
      <c r="AF889">
        <v>24016</v>
      </c>
      <c r="AG889">
        <v>0</v>
      </c>
      <c r="AH889">
        <v>24016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23716</v>
      </c>
      <c r="AP889">
        <v>300</v>
      </c>
      <c r="AQ889">
        <v>0</v>
      </c>
      <c r="AR889">
        <v>0</v>
      </c>
      <c r="AS889" t="s">
        <v>121</v>
      </c>
      <c r="AT889">
        <v>606292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1</v>
      </c>
    </row>
    <row r="890" spans="1:59" x14ac:dyDescent="0.25">
      <c r="A890" t="s">
        <v>69</v>
      </c>
      <c r="B890" t="s">
        <v>2865</v>
      </c>
      <c r="C890" t="s">
        <v>3787</v>
      </c>
      <c r="D890" t="s">
        <v>168</v>
      </c>
      <c r="E890">
        <v>0</v>
      </c>
      <c r="F890">
        <v>0</v>
      </c>
      <c r="G890">
        <v>100</v>
      </c>
      <c r="H890">
        <v>0</v>
      </c>
      <c r="I890" t="s">
        <v>169</v>
      </c>
      <c r="J890">
        <v>210370190</v>
      </c>
      <c r="K890" t="s">
        <v>3790</v>
      </c>
      <c r="L890" t="s">
        <v>3791</v>
      </c>
      <c r="M890" t="s">
        <v>3789</v>
      </c>
      <c r="N890">
        <v>56</v>
      </c>
      <c r="O890" t="s">
        <v>66</v>
      </c>
      <c r="P890">
        <v>50</v>
      </c>
      <c r="Q890" t="s">
        <v>67</v>
      </c>
      <c r="R890">
        <v>100</v>
      </c>
      <c r="S890" t="s">
        <v>67</v>
      </c>
      <c r="T890">
        <v>1</v>
      </c>
      <c r="U890">
        <v>28</v>
      </c>
      <c r="V890">
        <v>1049</v>
      </c>
      <c r="W890">
        <v>857.71</v>
      </c>
      <c r="X890">
        <v>649</v>
      </c>
      <c r="Y890" t="s">
        <v>68</v>
      </c>
      <c r="AC890">
        <v>20960</v>
      </c>
      <c r="AD890">
        <v>24016</v>
      </c>
      <c r="AE890">
        <v>0</v>
      </c>
      <c r="AF890">
        <v>24016</v>
      </c>
      <c r="AG890">
        <v>0</v>
      </c>
      <c r="AH890">
        <v>24016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23716</v>
      </c>
      <c r="AP890">
        <v>300</v>
      </c>
      <c r="AQ890">
        <v>0</v>
      </c>
      <c r="AR890">
        <v>0</v>
      </c>
      <c r="AS890" t="s">
        <v>98</v>
      </c>
      <c r="AT890">
        <v>606292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1</v>
      </c>
    </row>
    <row r="891" spans="1:59" x14ac:dyDescent="0.25">
      <c r="A891" t="s">
        <v>69</v>
      </c>
      <c r="B891" t="s">
        <v>2865</v>
      </c>
      <c r="C891" t="s">
        <v>3792</v>
      </c>
      <c r="D891" t="s">
        <v>168</v>
      </c>
      <c r="E891">
        <v>25</v>
      </c>
      <c r="F891">
        <v>0</v>
      </c>
      <c r="G891">
        <v>0</v>
      </c>
      <c r="H891">
        <v>0</v>
      </c>
      <c r="I891" t="s">
        <v>169</v>
      </c>
      <c r="J891">
        <v>210016712</v>
      </c>
      <c r="K891" t="s">
        <v>3793</v>
      </c>
      <c r="L891" t="s">
        <v>368</v>
      </c>
      <c r="M891" t="s">
        <v>3794</v>
      </c>
      <c r="N891">
        <v>20</v>
      </c>
      <c r="O891" t="s">
        <v>66</v>
      </c>
      <c r="P891">
        <v>250</v>
      </c>
      <c r="Q891" t="s">
        <v>67</v>
      </c>
      <c r="R891">
        <v>2</v>
      </c>
      <c r="S891" t="s">
        <v>164</v>
      </c>
      <c r="T891">
        <v>1000</v>
      </c>
      <c r="U891">
        <v>2.5</v>
      </c>
      <c r="V891">
        <v>76976</v>
      </c>
      <c r="W891">
        <v>334</v>
      </c>
      <c r="X891">
        <v>-1</v>
      </c>
      <c r="Y891" t="s">
        <v>68</v>
      </c>
      <c r="AC891">
        <v>606</v>
      </c>
      <c r="AD891">
        <v>835</v>
      </c>
      <c r="AE891">
        <v>0</v>
      </c>
      <c r="AF891">
        <v>835</v>
      </c>
      <c r="AG891">
        <v>209</v>
      </c>
      <c r="AH891">
        <v>626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 t="s">
        <v>74</v>
      </c>
      <c r="AT891">
        <v>606293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</row>
    <row r="892" spans="1:59" x14ac:dyDescent="0.25">
      <c r="A892" t="s">
        <v>69</v>
      </c>
      <c r="B892" t="s">
        <v>2865</v>
      </c>
      <c r="C892" t="s">
        <v>3795</v>
      </c>
      <c r="D892" t="s">
        <v>168</v>
      </c>
      <c r="E892">
        <v>0</v>
      </c>
      <c r="F892">
        <v>90</v>
      </c>
      <c r="G892">
        <v>0</v>
      </c>
      <c r="H892">
        <v>0</v>
      </c>
      <c r="I892" t="s">
        <v>169</v>
      </c>
      <c r="J892">
        <v>210877011</v>
      </c>
      <c r="K892" t="s">
        <v>3796</v>
      </c>
      <c r="L892" t="s">
        <v>3797</v>
      </c>
      <c r="M892" t="s">
        <v>3798</v>
      </c>
      <c r="N892">
        <v>60</v>
      </c>
      <c r="O892" t="s">
        <v>66</v>
      </c>
      <c r="P892">
        <v>200</v>
      </c>
      <c r="Q892" t="s">
        <v>67</v>
      </c>
      <c r="R892">
        <v>300</v>
      </c>
      <c r="S892" t="s">
        <v>67</v>
      </c>
      <c r="T892">
        <v>1</v>
      </c>
      <c r="U892">
        <v>40</v>
      </c>
      <c r="V892">
        <v>4529</v>
      </c>
      <c r="W892">
        <v>145.78</v>
      </c>
      <c r="X892">
        <v>3341</v>
      </c>
      <c r="Y892" t="s">
        <v>68</v>
      </c>
      <c r="AC892">
        <v>4508</v>
      </c>
      <c r="AD892">
        <v>5831</v>
      </c>
      <c r="AE892">
        <v>0</v>
      </c>
      <c r="AF892">
        <v>5831</v>
      </c>
      <c r="AG892">
        <v>0</v>
      </c>
      <c r="AH892">
        <v>5831</v>
      </c>
      <c r="AI892">
        <v>0</v>
      </c>
      <c r="AJ892">
        <v>0</v>
      </c>
      <c r="AK892">
        <v>5248</v>
      </c>
      <c r="AL892">
        <v>583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 t="s">
        <v>121</v>
      </c>
      <c r="AT892">
        <v>606275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</row>
    <row r="893" spans="1:59" x14ac:dyDescent="0.25">
      <c r="A893" t="s">
        <v>69</v>
      </c>
      <c r="B893" t="s">
        <v>2865</v>
      </c>
      <c r="C893" t="s">
        <v>3799</v>
      </c>
      <c r="D893" t="s">
        <v>168</v>
      </c>
      <c r="E893">
        <v>55</v>
      </c>
      <c r="F893">
        <v>0</v>
      </c>
      <c r="G893">
        <v>0</v>
      </c>
      <c r="H893">
        <v>0</v>
      </c>
      <c r="I893" t="s">
        <v>169</v>
      </c>
      <c r="J893">
        <v>210226773</v>
      </c>
      <c r="K893" t="s">
        <v>3800</v>
      </c>
      <c r="L893" t="s">
        <v>3801</v>
      </c>
      <c r="M893" t="s">
        <v>3802</v>
      </c>
      <c r="N893">
        <v>10</v>
      </c>
      <c r="O893" t="s">
        <v>164</v>
      </c>
      <c r="P893">
        <v>1</v>
      </c>
      <c r="Q893" t="s">
        <v>164</v>
      </c>
      <c r="R893">
        <v>2</v>
      </c>
      <c r="S893" t="s">
        <v>164</v>
      </c>
      <c r="T893">
        <v>1</v>
      </c>
      <c r="U893">
        <v>5</v>
      </c>
      <c r="V893">
        <v>40</v>
      </c>
      <c r="W893">
        <v>68.400000000000006</v>
      </c>
      <c r="X893">
        <v>21926</v>
      </c>
      <c r="Y893" t="s">
        <v>68</v>
      </c>
      <c r="AC893">
        <v>238</v>
      </c>
      <c r="AD893">
        <v>342</v>
      </c>
      <c r="AE893">
        <v>0</v>
      </c>
      <c r="AF893">
        <v>342</v>
      </c>
      <c r="AG893">
        <v>188</v>
      </c>
      <c r="AH893">
        <v>154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 t="s">
        <v>3803</v>
      </c>
      <c r="AT893">
        <v>606711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</row>
    <row r="894" spans="1:59" x14ac:dyDescent="0.25">
      <c r="A894" t="s">
        <v>69</v>
      </c>
      <c r="B894" t="s">
        <v>2865</v>
      </c>
      <c r="C894" t="s">
        <v>3799</v>
      </c>
      <c r="D894" t="s">
        <v>168</v>
      </c>
      <c r="E894">
        <v>55</v>
      </c>
      <c r="F894">
        <v>0</v>
      </c>
      <c r="G894">
        <v>0</v>
      </c>
      <c r="H894">
        <v>0</v>
      </c>
      <c r="I894" t="s">
        <v>169</v>
      </c>
      <c r="J894">
        <v>210212067</v>
      </c>
      <c r="K894" t="s">
        <v>3804</v>
      </c>
      <c r="L894" t="s">
        <v>3805</v>
      </c>
      <c r="M894" t="s">
        <v>3802</v>
      </c>
      <c r="N894">
        <v>10</v>
      </c>
      <c r="O894" t="s">
        <v>164</v>
      </c>
      <c r="P894">
        <v>1</v>
      </c>
      <c r="Q894" t="s">
        <v>164</v>
      </c>
      <c r="R894">
        <v>2</v>
      </c>
      <c r="S894" t="s">
        <v>164</v>
      </c>
      <c r="T894">
        <v>1</v>
      </c>
      <c r="U894">
        <v>5</v>
      </c>
      <c r="V894">
        <v>1437</v>
      </c>
      <c r="W894">
        <v>71.2</v>
      </c>
      <c r="X894">
        <v>21926</v>
      </c>
      <c r="Y894" t="s">
        <v>68</v>
      </c>
      <c r="AC894">
        <v>247</v>
      </c>
      <c r="AD894">
        <v>356</v>
      </c>
      <c r="AE894">
        <v>0</v>
      </c>
      <c r="AF894">
        <v>356</v>
      </c>
      <c r="AG894">
        <v>196</v>
      </c>
      <c r="AH894">
        <v>160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 t="s">
        <v>2208</v>
      </c>
      <c r="AT894">
        <v>606711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</row>
    <row r="895" spans="1:59" x14ac:dyDescent="0.25">
      <c r="A895" t="s">
        <v>69</v>
      </c>
      <c r="B895" t="s">
        <v>2865</v>
      </c>
      <c r="C895" t="s">
        <v>3806</v>
      </c>
      <c r="D895" t="s">
        <v>168</v>
      </c>
      <c r="E895">
        <v>25</v>
      </c>
      <c r="F895">
        <v>90</v>
      </c>
      <c r="G895">
        <v>0</v>
      </c>
      <c r="H895">
        <v>0</v>
      </c>
      <c r="I895" t="s">
        <v>169</v>
      </c>
      <c r="J895">
        <v>210090588</v>
      </c>
      <c r="K895" t="s">
        <v>1933</v>
      </c>
      <c r="L895" t="s">
        <v>1934</v>
      </c>
      <c r="M895" t="s">
        <v>1935</v>
      </c>
      <c r="N895">
        <v>60</v>
      </c>
      <c r="O895" t="s">
        <v>375</v>
      </c>
      <c r="P895">
        <v>50</v>
      </c>
      <c r="Q895" t="s">
        <v>318</v>
      </c>
      <c r="R895">
        <v>0.1</v>
      </c>
      <c r="S895" t="s">
        <v>67</v>
      </c>
      <c r="T895">
        <v>1000</v>
      </c>
      <c r="U895">
        <v>30</v>
      </c>
      <c r="V895">
        <v>501</v>
      </c>
      <c r="W895">
        <v>215.27</v>
      </c>
      <c r="X895">
        <v>450</v>
      </c>
      <c r="Y895" t="s">
        <v>68</v>
      </c>
      <c r="AC895">
        <v>4992</v>
      </c>
      <c r="AD895">
        <v>6458</v>
      </c>
      <c r="AE895">
        <v>0</v>
      </c>
      <c r="AF895">
        <v>6458</v>
      </c>
      <c r="AG895">
        <v>1123</v>
      </c>
      <c r="AH895">
        <v>5335</v>
      </c>
      <c r="AI895">
        <v>0</v>
      </c>
      <c r="AJ895">
        <v>0</v>
      </c>
      <c r="AK895">
        <v>2749</v>
      </c>
      <c r="AL895">
        <v>3709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 t="s">
        <v>1092</v>
      </c>
      <c r="AT895">
        <v>606489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</row>
    <row r="896" spans="1:59" x14ac:dyDescent="0.25">
      <c r="A896" t="s">
        <v>69</v>
      </c>
      <c r="B896" t="s">
        <v>2865</v>
      </c>
      <c r="C896" t="s">
        <v>3807</v>
      </c>
      <c r="D896" t="s">
        <v>168</v>
      </c>
      <c r="E896">
        <v>0</v>
      </c>
      <c r="F896">
        <v>90</v>
      </c>
      <c r="G896">
        <v>0</v>
      </c>
      <c r="H896">
        <v>0</v>
      </c>
      <c r="I896" t="s">
        <v>169</v>
      </c>
      <c r="J896">
        <v>210851138</v>
      </c>
      <c r="K896" t="s">
        <v>3808</v>
      </c>
      <c r="L896" t="s">
        <v>3809</v>
      </c>
      <c r="M896" t="s">
        <v>3810</v>
      </c>
      <c r="N896">
        <v>60</v>
      </c>
      <c r="O896" t="s">
        <v>375</v>
      </c>
      <c r="P896">
        <v>2.5000000000000001E-3</v>
      </c>
      <c r="Q896" t="s">
        <v>67</v>
      </c>
      <c r="R896">
        <v>5.0000000000000001E-3</v>
      </c>
      <c r="S896" t="s">
        <v>67</v>
      </c>
      <c r="T896">
        <v>1</v>
      </c>
      <c r="U896">
        <v>30</v>
      </c>
      <c r="V896">
        <v>803</v>
      </c>
      <c r="W896">
        <v>305.39999999999998</v>
      </c>
      <c r="X896">
        <v>22109</v>
      </c>
      <c r="Y896" t="s">
        <v>68</v>
      </c>
      <c r="AC896">
        <v>7410</v>
      </c>
      <c r="AD896">
        <v>9162</v>
      </c>
      <c r="AE896">
        <v>0</v>
      </c>
      <c r="AF896">
        <v>9162</v>
      </c>
      <c r="AG896">
        <v>0</v>
      </c>
      <c r="AH896">
        <v>9162</v>
      </c>
      <c r="AI896">
        <v>0</v>
      </c>
      <c r="AJ896">
        <v>0</v>
      </c>
      <c r="AK896">
        <v>8246</v>
      </c>
      <c r="AL896">
        <v>916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 t="s">
        <v>746</v>
      </c>
      <c r="AT896">
        <v>606909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</row>
    <row r="897" spans="1:59" x14ac:dyDescent="0.25">
      <c r="A897" t="s">
        <v>59</v>
      </c>
      <c r="B897" t="s">
        <v>2865</v>
      </c>
      <c r="C897" t="s">
        <v>1991</v>
      </c>
      <c r="D897" t="s">
        <v>168</v>
      </c>
      <c r="E897">
        <v>25</v>
      </c>
      <c r="F897">
        <v>90</v>
      </c>
      <c r="G897">
        <v>0</v>
      </c>
      <c r="H897" t="s">
        <v>3811</v>
      </c>
      <c r="I897" t="s">
        <v>169</v>
      </c>
      <c r="J897">
        <v>210875857</v>
      </c>
      <c r="K897" t="s">
        <v>1974</v>
      </c>
      <c r="L897" t="s">
        <v>1975</v>
      </c>
      <c r="M897" t="s">
        <v>1964</v>
      </c>
      <c r="N897">
        <v>60</v>
      </c>
      <c r="O897" t="s">
        <v>375</v>
      </c>
      <c r="P897">
        <v>1</v>
      </c>
      <c r="Q897" t="s">
        <v>375</v>
      </c>
      <c r="R897">
        <v>2</v>
      </c>
      <c r="S897" t="s">
        <v>375</v>
      </c>
      <c r="T897">
        <v>1</v>
      </c>
      <c r="U897">
        <v>30</v>
      </c>
      <c r="V897">
        <v>0</v>
      </c>
      <c r="W897">
        <v>219.03</v>
      </c>
      <c r="X897">
        <v>451</v>
      </c>
      <c r="Y897" t="s">
        <v>68</v>
      </c>
      <c r="AB897" t="s">
        <v>59</v>
      </c>
      <c r="AC897">
        <v>5080</v>
      </c>
      <c r="AD897">
        <v>6571</v>
      </c>
      <c r="AE897">
        <v>1643</v>
      </c>
      <c r="AF897">
        <v>4928</v>
      </c>
      <c r="AG897">
        <v>1643</v>
      </c>
      <c r="AH897">
        <v>4928</v>
      </c>
      <c r="AI897">
        <v>5914</v>
      </c>
      <c r="AJ897">
        <v>657</v>
      </c>
      <c r="AK897">
        <v>5914</v>
      </c>
      <c r="AL897">
        <v>657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 t="s">
        <v>982</v>
      </c>
      <c r="AT897">
        <v>606493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 t="s">
        <v>71</v>
      </c>
    </row>
    <row r="898" spans="1:59" x14ac:dyDescent="0.25">
      <c r="A898" t="s">
        <v>59</v>
      </c>
      <c r="B898" t="s">
        <v>2865</v>
      </c>
      <c r="C898" t="s">
        <v>1991</v>
      </c>
      <c r="D898" t="s">
        <v>168</v>
      </c>
      <c r="E898">
        <v>25</v>
      </c>
      <c r="F898">
        <v>90</v>
      </c>
      <c r="G898">
        <v>0</v>
      </c>
      <c r="H898" t="s">
        <v>3811</v>
      </c>
      <c r="I898" t="s">
        <v>169</v>
      </c>
      <c r="J898">
        <v>210119269</v>
      </c>
      <c r="K898" t="s">
        <v>1987</v>
      </c>
      <c r="L898" t="s">
        <v>1988</v>
      </c>
      <c r="M898" t="s">
        <v>1964</v>
      </c>
      <c r="N898">
        <v>60</v>
      </c>
      <c r="O898" t="s">
        <v>375</v>
      </c>
      <c r="P898">
        <v>1</v>
      </c>
      <c r="Q898" t="s">
        <v>375</v>
      </c>
      <c r="R898">
        <v>2</v>
      </c>
      <c r="S898" t="s">
        <v>375</v>
      </c>
      <c r="T898">
        <v>1</v>
      </c>
      <c r="U898">
        <v>30</v>
      </c>
      <c r="V898">
        <v>2993</v>
      </c>
      <c r="W898">
        <v>272.17</v>
      </c>
      <c r="X898">
        <v>451</v>
      </c>
      <c r="Y898" t="s">
        <v>68</v>
      </c>
      <c r="Z898" t="s">
        <v>59</v>
      </c>
      <c r="AB898" t="s">
        <v>59</v>
      </c>
      <c r="AC898">
        <v>6500</v>
      </c>
      <c r="AD898">
        <v>8165</v>
      </c>
      <c r="AE898">
        <v>2041</v>
      </c>
      <c r="AF898">
        <v>6124</v>
      </c>
      <c r="AG898">
        <v>2041</v>
      </c>
      <c r="AH898">
        <v>6124</v>
      </c>
      <c r="AI898">
        <v>7349</v>
      </c>
      <c r="AJ898">
        <v>816</v>
      </c>
      <c r="AK898">
        <v>7349</v>
      </c>
      <c r="AL898">
        <v>816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 t="s">
        <v>1092</v>
      </c>
      <c r="AT898">
        <v>606493</v>
      </c>
      <c r="AU898">
        <v>13260</v>
      </c>
      <c r="AV898">
        <v>12750</v>
      </c>
      <c r="AW898">
        <v>15030</v>
      </c>
      <c r="AX898">
        <v>16140</v>
      </c>
      <c r="AY898">
        <v>16140</v>
      </c>
      <c r="AZ898">
        <v>16470</v>
      </c>
      <c r="BA898">
        <v>5.49</v>
      </c>
      <c r="BB898">
        <v>5.22</v>
      </c>
      <c r="BC898">
        <v>5.79</v>
      </c>
      <c r="BD898">
        <v>6.2</v>
      </c>
      <c r="BE898">
        <v>5.72</v>
      </c>
      <c r="BF898">
        <v>6.03</v>
      </c>
      <c r="BG898" t="s">
        <v>71</v>
      </c>
    </row>
    <row r="899" spans="1:59" x14ac:dyDescent="0.25">
      <c r="A899" t="s">
        <v>59</v>
      </c>
      <c r="B899" t="s">
        <v>2865</v>
      </c>
      <c r="C899" t="s">
        <v>1991</v>
      </c>
      <c r="D899" t="s">
        <v>168</v>
      </c>
      <c r="E899">
        <v>25</v>
      </c>
      <c r="F899">
        <v>90</v>
      </c>
      <c r="G899">
        <v>0</v>
      </c>
      <c r="H899" t="s">
        <v>3811</v>
      </c>
      <c r="I899" t="s">
        <v>169</v>
      </c>
      <c r="J899">
        <v>210306947</v>
      </c>
      <c r="K899" t="s">
        <v>1989</v>
      </c>
      <c r="L899" t="s">
        <v>1990</v>
      </c>
      <c r="M899" t="s">
        <v>1964</v>
      </c>
      <c r="N899">
        <v>60</v>
      </c>
      <c r="O899" t="s">
        <v>375</v>
      </c>
      <c r="P899">
        <v>1</v>
      </c>
      <c r="Q899" t="s">
        <v>375</v>
      </c>
      <c r="R899">
        <v>2</v>
      </c>
      <c r="S899" t="s">
        <v>375</v>
      </c>
      <c r="T899">
        <v>1</v>
      </c>
      <c r="U899">
        <v>30</v>
      </c>
      <c r="V899">
        <v>80</v>
      </c>
      <c r="W899">
        <v>266.7</v>
      </c>
      <c r="X899">
        <v>451</v>
      </c>
      <c r="Y899" t="s">
        <v>68</v>
      </c>
      <c r="AB899" t="s">
        <v>59</v>
      </c>
      <c r="AC899">
        <v>6351</v>
      </c>
      <c r="AD899">
        <v>8001</v>
      </c>
      <c r="AE899">
        <v>2000</v>
      </c>
      <c r="AF899">
        <v>6001</v>
      </c>
      <c r="AG899">
        <v>2000</v>
      </c>
      <c r="AH899">
        <v>6001</v>
      </c>
      <c r="AI899">
        <v>7201</v>
      </c>
      <c r="AJ899">
        <v>800</v>
      </c>
      <c r="AK899">
        <v>7201</v>
      </c>
      <c r="AL899">
        <v>800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 t="s">
        <v>1092</v>
      </c>
      <c r="AT899">
        <v>606493</v>
      </c>
      <c r="AU899">
        <v>360</v>
      </c>
      <c r="AV899">
        <v>480</v>
      </c>
      <c r="AW899">
        <v>720</v>
      </c>
      <c r="AX899">
        <v>420</v>
      </c>
      <c r="AY899">
        <v>270</v>
      </c>
      <c r="AZ899">
        <v>150</v>
      </c>
      <c r="BA899">
        <v>0.15</v>
      </c>
      <c r="BB899">
        <v>0.2</v>
      </c>
      <c r="BC899">
        <v>0.28000000000000003</v>
      </c>
      <c r="BD899">
        <v>0.16</v>
      </c>
      <c r="BE899">
        <v>0.1</v>
      </c>
      <c r="BF899">
        <v>0.05</v>
      </c>
      <c r="BG899" t="s">
        <v>71</v>
      </c>
    </row>
    <row r="900" spans="1:59" x14ac:dyDescent="0.25">
      <c r="A900" t="s">
        <v>69</v>
      </c>
      <c r="B900" t="s">
        <v>2865</v>
      </c>
      <c r="C900" t="s">
        <v>1991</v>
      </c>
      <c r="D900" t="s">
        <v>168</v>
      </c>
      <c r="E900">
        <v>25</v>
      </c>
      <c r="F900">
        <v>90</v>
      </c>
      <c r="G900">
        <v>0</v>
      </c>
      <c r="H900">
        <v>0</v>
      </c>
      <c r="I900" t="s">
        <v>169</v>
      </c>
      <c r="J900">
        <v>210157445</v>
      </c>
      <c r="K900" t="s">
        <v>1966</v>
      </c>
      <c r="L900" t="s">
        <v>1929</v>
      </c>
      <c r="M900" t="s">
        <v>1964</v>
      </c>
      <c r="N900">
        <v>120</v>
      </c>
      <c r="O900" t="s">
        <v>375</v>
      </c>
      <c r="P900">
        <v>1</v>
      </c>
      <c r="Q900" t="s">
        <v>375</v>
      </c>
      <c r="R900">
        <v>4</v>
      </c>
      <c r="S900" t="s">
        <v>375</v>
      </c>
      <c r="T900">
        <v>1</v>
      </c>
      <c r="U900">
        <v>30</v>
      </c>
      <c r="V900">
        <v>601</v>
      </c>
      <c r="W900">
        <v>267.97000000000003</v>
      </c>
      <c r="X900">
        <v>992</v>
      </c>
      <c r="Y900" t="s">
        <v>68</v>
      </c>
      <c r="AC900">
        <v>6385</v>
      </c>
      <c r="AD900">
        <v>8039</v>
      </c>
      <c r="AE900">
        <v>0</v>
      </c>
      <c r="AF900">
        <v>8039</v>
      </c>
      <c r="AG900">
        <v>2010</v>
      </c>
      <c r="AH900">
        <v>6029</v>
      </c>
      <c r="AI900">
        <v>0</v>
      </c>
      <c r="AJ900">
        <v>0</v>
      </c>
      <c r="AK900">
        <v>7235</v>
      </c>
      <c r="AL900">
        <v>804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 t="s">
        <v>1092</v>
      </c>
      <c r="AT900">
        <v>606496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</row>
    <row r="901" spans="1:59" x14ac:dyDescent="0.25">
      <c r="A901" t="s">
        <v>69</v>
      </c>
      <c r="B901" t="s">
        <v>2865</v>
      </c>
      <c r="C901" t="s">
        <v>1991</v>
      </c>
      <c r="D901" t="s">
        <v>168</v>
      </c>
      <c r="E901">
        <v>25</v>
      </c>
      <c r="F901">
        <v>90</v>
      </c>
      <c r="G901">
        <v>0</v>
      </c>
      <c r="H901">
        <v>0</v>
      </c>
      <c r="I901" t="s">
        <v>169</v>
      </c>
      <c r="J901">
        <v>210157461</v>
      </c>
      <c r="K901" t="s">
        <v>1965</v>
      </c>
      <c r="L901" t="s">
        <v>1929</v>
      </c>
      <c r="M901" t="s">
        <v>1964</v>
      </c>
      <c r="N901">
        <v>120</v>
      </c>
      <c r="O901" t="s">
        <v>375</v>
      </c>
      <c r="P901">
        <v>1</v>
      </c>
      <c r="Q901" t="s">
        <v>375</v>
      </c>
      <c r="R901">
        <v>4</v>
      </c>
      <c r="S901" t="s">
        <v>375</v>
      </c>
      <c r="T901">
        <v>1</v>
      </c>
      <c r="U901">
        <v>30</v>
      </c>
      <c r="V901">
        <v>1093</v>
      </c>
      <c r="W901">
        <v>391.17</v>
      </c>
      <c r="X901">
        <v>994</v>
      </c>
      <c r="Y901" t="s">
        <v>68</v>
      </c>
      <c r="AC901">
        <v>9757</v>
      </c>
      <c r="AD901">
        <v>11735</v>
      </c>
      <c r="AE901">
        <v>0</v>
      </c>
      <c r="AF901">
        <v>11735</v>
      </c>
      <c r="AG901">
        <v>2934</v>
      </c>
      <c r="AH901">
        <v>8801</v>
      </c>
      <c r="AI901">
        <v>0</v>
      </c>
      <c r="AJ901">
        <v>0</v>
      </c>
      <c r="AK901">
        <v>7670</v>
      </c>
      <c r="AL901">
        <v>4065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 t="s">
        <v>1092</v>
      </c>
      <c r="AT901">
        <v>606497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2</v>
      </c>
    </row>
    <row r="902" spans="1:59" x14ac:dyDescent="0.25">
      <c r="A902" t="s">
        <v>69</v>
      </c>
      <c r="B902" t="s">
        <v>2865</v>
      </c>
      <c r="C902" t="s">
        <v>1991</v>
      </c>
      <c r="D902" t="s">
        <v>168</v>
      </c>
      <c r="E902">
        <v>25</v>
      </c>
      <c r="F902">
        <v>90</v>
      </c>
      <c r="G902">
        <v>0</v>
      </c>
      <c r="H902">
        <v>0</v>
      </c>
      <c r="I902" t="s">
        <v>169</v>
      </c>
      <c r="J902">
        <v>210157453</v>
      </c>
      <c r="K902" t="s">
        <v>1963</v>
      </c>
      <c r="L902" t="s">
        <v>1929</v>
      </c>
      <c r="M902" t="s">
        <v>1964</v>
      </c>
      <c r="N902">
        <v>120</v>
      </c>
      <c r="O902" t="s">
        <v>375</v>
      </c>
      <c r="P902">
        <v>1</v>
      </c>
      <c r="Q902" t="s">
        <v>375</v>
      </c>
      <c r="R902">
        <v>4</v>
      </c>
      <c r="S902" t="s">
        <v>375</v>
      </c>
      <c r="T902">
        <v>1</v>
      </c>
      <c r="U902">
        <v>30</v>
      </c>
      <c r="V902">
        <v>3919</v>
      </c>
      <c r="W902">
        <v>342.87</v>
      </c>
      <c r="X902">
        <v>993</v>
      </c>
      <c r="Y902" t="s">
        <v>68</v>
      </c>
      <c r="AC902">
        <v>8435</v>
      </c>
      <c r="AD902">
        <v>10286</v>
      </c>
      <c r="AE902">
        <v>0</v>
      </c>
      <c r="AF902">
        <v>10286</v>
      </c>
      <c r="AG902">
        <v>2572</v>
      </c>
      <c r="AH902">
        <v>7714</v>
      </c>
      <c r="AI902">
        <v>0</v>
      </c>
      <c r="AJ902">
        <v>0</v>
      </c>
      <c r="AK902">
        <v>7670</v>
      </c>
      <c r="AL902">
        <v>2616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 t="s">
        <v>1092</v>
      </c>
      <c r="AT902">
        <v>606498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</row>
    <row r="903" spans="1:59" x14ac:dyDescent="0.25">
      <c r="A903" t="s">
        <v>69</v>
      </c>
      <c r="B903" t="s">
        <v>2865</v>
      </c>
      <c r="C903" t="s">
        <v>2006</v>
      </c>
      <c r="D903" t="s">
        <v>168</v>
      </c>
      <c r="E903">
        <v>25</v>
      </c>
      <c r="F903">
        <v>90</v>
      </c>
      <c r="G903">
        <v>0</v>
      </c>
      <c r="H903">
        <v>0</v>
      </c>
      <c r="I903" t="s">
        <v>169</v>
      </c>
      <c r="J903">
        <v>210152835</v>
      </c>
      <c r="K903" t="s">
        <v>1967</v>
      </c>
      <c r="L903" t="s">
        <v>1968</v>
      </c>
      <c r="M903" t="s">
        <v>1954</v>
      </c>
      <c r="N903">
        <v>120</v>
      </c>
      <c r="O903" t="s">
        <v>375</v>
      </c>
      <c r="P903">
        <v>1</v>
      </c>
      <c r="Q903" t="s">
        <v>375</v>
      </c>
      <c r="R903">
        <v>4</v>
      </c>
      <c r="S903" t="s">
        <v>375</v>
      </c>
      <c r="T903">
        <v>1</v>
      </c>
      <c r="U903">
        <v>30</v>
      </c>
      <c r="V903">
        <v>2052</v>
      </c>
      <c r="W903">
        <v>380.73</v>
      </c>
      <c r="X903">
        <v>800</v>
      </c>
      <c r="Y903" t="s">
        <v>68</v>
      </c>
      <c r="AC903">
        <v>9471</v>
      </c>
      <c r="AD903">
        <v>11422</v>
      </c>
      <c r="AE903">
        <v>0</v>
      </c>
      <c r="AF903">
        <v>11422</v>
      </c>
      <c r="AG903">
        <v>2856</v>
      </c>
      <c r="AH903">
        <v>8566</v>
      </c>
      <c r="AI903">
        <v>0</v>
      </c>
      <c r="AJ903">
        <v>0</v>
      </c>
      <c r="AK903">
        <v>7670</v>
      </c>
      <c r="AL903">
        <v>3752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 t="s">
        <v>1969</v>
      </c>
      <c r="AT903">
        <v>606714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</row>
    <row r="904" spans="1:59" x14ac:dyDescent="0.25">
      <c r="A904" t="s">
        <v>59</v>
      </c>
      <c r="B904" t="s">
        <v>2865</v>
      </c>
      <c r="C904" t="s">
        <v>3812</v>
      </c>
      <c r="D904" t="s">
        <v>168</v>
      </c>
      <c r="E904">
        <v>25</v>
      </c>
      <c r="F904">
        <v>90</v>
      </c>
      <c r="G904">
        <v>0</v>
      </c>
      <c r="H904">
        <v>0</v>
      </c>
      <c r="I904" t="s">
        <v>169</v>
      </c>
      <c r="J904">
        <v>210217716</v>
      </c>
      <c r="K904" t="s">
        <v>2038</v>
      </c>
      <c r="L904" t="s">
        <v>2015</v>
      </c>
      <c r="M904" t="s">
        <v>2016</v>
      </c>
      <c r="N904">
        <v>200</v>
      </c>
      <c r="O904" t="s">
        <v>375</v>
      </c>
      <c r="P904">
        <v>100</v>
      </c>
      <c r="Q904" t="s">
        <v>318</v>
      </c>
      <c r="R904">
        <v>0.8</v>
      </c>
      <c r="S904" t="s">
        <v>67</v>
      </c>
      <c r="T904">
        <v>1000</v>
      </c>
      <c r="U904">
        <v>25</v>
      </c>
      <c r="V904">
        <v>5159</v>
      </c>
      <c r="W904">
        <v>110.04</v>
      </c>
      <c r="X904">
        <v>79</v>
      </c>
      <c r="Y904" t="s">
        <v>68</v>
      </c>
      <c r="AB904" t="s">
        <v>59</v>
      </c>
      <c r="AC904">
        <v>2083</v>
      </c>
      <c r="AD904">
        <v>2751</v>
      </c>
      <c r="AE904">
        <v>0</v>
      </c>
      <c r="AF904">
        <v>2751</v>
      </c>
      <c r="AG904">
        <v>688</v>
      </c>
      <c r="AH904">
        <v>2063</v>
      </c>
      <c r="AI904">
        <v>0</v>
      </c>
      <c r="AJ904">
        <v>0</v>
      </c>
      <c r="AK904">
        <v>2476</v>
      </c>
      <c r="AL904">
        <v>275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 t="s">
        <v>1470</v>
      </c>
      <c r="AT904">
        <v>606504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 t="s">
        <v>71</v>
      </c>
    </row>
    <row r="905" spans="1:59" x14ac:dyDescent="0.25">
      <c r="A905" t="s">
        <v>59</v>
      </c>
      <c r="B905" t="s">
        <v>2865</v>
      </c>
      <c r="C905" t="s">
        <v>3812</v>
      </c>
      <c r="D905" t="s">
        <v>168</v>
      </c>
      <c r="E905">
        <v>25</v>
      </c>
      <c r="F905">
        <v>90</v>
      </c>
      <c r="G905">
        <v>0</v>
      </c>
      <c r="H905">
        <v>0</v>
      </c>
      <c r="I905" t="s">
        <v>169</v>
      </c>
      <c r="J905">
        <v>210143527</v>
      </c>
      <c r="K905" t="s">
        <v>2039</v>
      </c>
      <c r="L905" t="s">
        <v>2040</v>
      </c>
      <c r="M905" t="s">
        <v>2016</v>
      </c>
      <c r="N905">
        <v>200</v>
      </c>
      <c r="O905" t="s">
        <v>375</v>
      </c>
      <c r="P905">
        <v>100</v>
      </c>
      <c r="Q905" t="s">
        <v>318</v>
      </c>
      <c r="R905">
        <v>0.8</v>
      </c>
      <c r="S905" t="s">
        <v>67</v>
      </c>
      <c r="T905">
        <v>1000</v>
      </c>
      <c r="U905">
        <v>25</v>
      </c>
      <c r="V905">
        <v>4693</v>
      </c>
      <c r="W905">
        <v>144.12</v>
      </c>
      <c r="X905">
        <v>79</v>
      </c>
      <c r="Y905" t="s">
        <v>68</v>
      </c>
      <c r="AB905" t="s">
        <v>59</v>
      </c>
      <c r="AC905">
        <v>2739</v>
      </c>
      <c r="AD905">
        <v>3603</v>
      </c>
      <c r="AE905">
        <v>0</v>
      </c>
      <c r="AF905">
        <v>3603</v>
      </c>
      <c r="AG905">
        <v>901</v>
      </c>
      <c r="AH905">
        <v>2702</v>
      </c>
      <c r="AI905">
        <v>0</v>
      </c>
      <c r="AJ905">
        <v>0</v>
      </c>
      <c r="AK905">
        <v>2476</v>
      </c>
      <c r="AL905">
        <v>1127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 t="s">
        <v>1969</v>
      </c>
      <c r="AT905">
        <v>606504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 t="s">
        <v>71</v>
      </c>
    </row>
    <row r="906" spans="1:59" x14ac:dyDescent="0.25">
      <c r="A906" t="s">
        <v>59</v>
      </c>
      <c r="B906" t="s">
        <v>2865</v>
      </c>
      <c r="C906" t="s">
        <v>3813</v>
      </c>
      <c r="D906" t="s">
        <v>168</v>
      </c>
      <c r="E906">
        <v>25</v>
      </c>
      <c r="F906">
        <v>90</v>
      </c>
      <c r="G906">
        <v>0</v>
      </c>
      <c r="H906">
        <v>0</v>
      </c>
      <c r="I906" t="s">
        <v>169</v>
      </c>
      <c r="J906">
        <v>210217732</v>
      </c>
      <c r="K906" t="s">
        <v>2023</v>
      </c>
      <c r="L906" t="s">
        <v>2024</v>
      </c>
      <c r="M906" t="s">
        <v>2016</v>
      </c>
      <c r="N906">
        <v>100</v>
      </c>
      <c r="O906" t="s">
        <v>375</v>
      </c>
      <c r="P906">
        <v>400</v>
      </c>
      <c r="Q906" t="s">
        <v>318</v>
      </c>
      <c r="R906">
        <v>0.8</v>
      </c>
      <c r="S906" t="s">
        <v>67</v>
      </c>
      <c r="T906">
        <v>1000</v>
      </c>
      <c r="U906">
        <v>50</v>
      </c>
      <c r="V906">
        <v>3890</v>
      </c>
      <c r="W906">
        <v>98.36</v>
      </c>
      <c r="X906">
        <v>81</v>
      </c>
      <c r="Y906" t="s">
        <v>68</v>
      </c>
      <c r="AB906" t="s">
        <v>59</v>
      </c>
      <c r="AC906">
        <v>3802</v>
      </c>
      <c r="AD906">
        <v>4918</v>
      </c>
      <c r="AE906">
        <v>0</v>
      </c>
      <c r="AF906">
        <v>4918</v>
      </c>
      <c r="AG906">
        <v>1230</v>
      </c>
      <c r="AH906">
        <v>3688</v>
      </c>
      <c r="AI906">
        <v>0</v>
      </c>
      <c r="AJ906">
        <v>0</v>
      </c>
      <c r="AK906">
        <v>4426</v>
      </c>
      <c r="AL906">
        <v>492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 t="s">
        <v>1470</v>
      </c>
      <c r="AT906">
        <v>606502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 t="s">
        <v>71</v>
      </c>
    </row>
    <row r="907" spans="1:59" x14ac:dyDescent="0.25">
      <c r="A907" t="s">
        <v>59</v>
      </c>
      <c r="B907" t="s">
        <v>2865</v>
      </c>
      <c r="C907" t="s">
        <v>3813</v>
      </c>
      <c r="D907" t="s">
        <v>168</v>
      </c>
      <c r="E907">
        <v>25</v>
      </c>
      <c r="F907">
        <v>90</v>
      </c>
      <c r="G907">
        <v>0</v>
      </c>
      <c r="H907">
        <v>0</v>
      </c>
      <c r="I907" t="s">
        <v>169</v>
      </c>
      <c r="J907">
        <v>210757237</v>
      </c>
      <c r="K907" t="s">
        <v>2027</v>
      </c>
      <c r="L907" t="s">
        <v>2028</v>
      </c>
      <c r="M907" t="s">
        <v>2016</v>
      </c>
      <c r="N907">
        <v>60</v>
      </c>
      <c r="O907" t="s">
        <v>375</v>
      </c>
      <c r="P907">
        <v>400</v>
      </c>
      <c r="Q907" t="s">
        <v>318</v>
      </c>
      <c r="R907">
        <v>0.8</v>
      </c>
      <c r="S907" t="s">
        <v>67</v>
      </c>
      <c r="T907">
        <v>1000</v>
      </c>
      <c r="U907">
        <v>30</v>
      </c>
      <c r="V907">
        <v>1490</v>
      </c>
      <c r="W907">
        <v>100.03</v>
      </c>
      <c r="X907">
        <v>81</v>
      </c>
      <c r="Y907" t="s">
        <v>68</v>
      </c>
      <c r="AB907" t="s">
        <v>59</v>
      </c>
      <c r="AC907">
        <v>2281</v>
      </c>
      <c r="AD907">
        <v>3001</v>
      </c>
      <c r="AE907">
        <v>0</v>
      </c>
      <c r="AF907">
        <v>3001</v>
      </c>
      <c r="AG907">
        <v>750</v>
      </c>
      <c r="AH907">
        <v>2251</v>
      </c>
      <c r="AI907">
        <v>0</v>
      </c>
      <c r="AJ907">
        <v>0</v>
      </c>
      <c r="AK907">
        <v>2656</v>
      </c>
      <c r="AL907">
        <v>345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 t="s">
        <v>398</v>
      </c>
      <c r="AT907">
        <v>606502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 t="s">
        <v>71</v>
      </c>
    </row>
    <row r="908" spans="1:59" x14ac:dyDescent="0.25">
      <c r="A908" t="s">
        <v>69</v>
      </c>
      <c r="B908" t="s">
        <v>2865</v>
      </c>
      <c r="C908" t="s">
        <v>3814</v>
      </c>
      <c r="D908" t="s">
        <v>168</v>
      </c>
      <c r="E908">
        <v>25</v>
      </c>
      <c r="F908">
        <v>90</v>
      </c>
      <c r="G908">
        <v>0</v>
      </c>
      <c r="H908">
        <v>0</v>
      </c>
      <c r="I908" t="s">
        <v>169</v>
      </c>
      <c r="J908">
        <v>210090596</v>
      </c>
      <c r="K908" t="s">
        <v>2017</v>
      </c>
      <c r="L908" t="s">
        <v>2018</v>
      </c>
      <c r="M908" t="s">
        <v>2019</v>
      </c>
      <c r="N908">
        <v>60</v>
      </c>
      <c r="O908" t="s">
        <v>375</v>
      </c>
      <c r="P908">
        <v>100</v>
      </c>
      <c r="Q908" t="s">
        <v>318</v>
      </c>
      <c r="R908">
        <v>0.6</v>
      </c>
      <c r="S908" t="s">
        <v>67</v>
      </c>
      <c r="T908">
        <v>1000</v>
      </c>
      <c r="U908">
        <v>10</v>
      </c>
      <c r="V908">
        <v>5357</v>
      </c>
      <c r="W908">
        <v>221</v>
      </c>
      <c r="X908">
        <v>227</v>
      </c>
      <c r="Y908" t="s">
        <v>68</v>
      </c>
      <c r="AC908">
        <v>1671</v>
      </c>
      <c r="AD908">
        <v>2210</v>
      </c>
      <c r="AE908">
        <v>0</v>
      </c>
      <c r="AF908">
        <v>2210</v>
      </c>
      <c r="AG908">
        <v>553</v>
      </c>
      <c r="AH908">
        <v>1657</v>
      </c>
      <c r="AI908">
        <v>0</v>
      </c>
      <c r="AJ908">
        <v>0</v>
      </c>
      <c r="AK908">
        <v>1067</v>
      </c>
      <c r="AL908">
        <v>1143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 t="s">
        <v>1092</v>
      </c>
      <c r="AT908">
        <v>606509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</row>
    <row r="909" spans="1:59" x14ac:dyDescent="0.25">
      <c r="A909" t="s">
        <v>69</v>
      </c>
      <c r="B909" t="s">
        <v>2865</v>
      </c>
      <c r="C909" t="s">
        <v>3815</v>
      </c>
      <c r="D909" t="s">
        <v>168</v>
      </c>
      <c r="E909">
        <v>25</v>
      </c>
      <c r="F909">
        <v>90</v>
      </c>
      <c r="G909">
        <v>0</v>
      </c>
      <c r="H909">
        <v>0</v>
      </c>
      <c r="I909" t="s">
        <v>169</v>
      </c>
      <c r="J909">
        <v>210090601</v>
      </c>
      <c r="K909" t="s">
        <v>2025</v>
      </c>
      <c r="L909" t="s">
        <v>2018</v>
      </c>
      <c r="M909" t="s">
        <v>2019</v>
      </c>
      <c r="N909">
        <v>60</v>
      </c>
      <c r="O909" t="s">
        <v>375</v>
      </c>
      <c r="P909">
        <v>250</v>
      </c>
      <c r="Q909" t="s">
        <v>318</v>
      </c>
      <c r="R909">
        <v>0.6</v>
      </c>
      <c r="S909" t="s">
        <v>67</v>
      </c>
      <c r="T909">
        <v>1000</v>
      </c>
      <c r="U909">
        <v>25</v>
      </c>
      <c r="V909">
        <v>2910</v>
      </c>
      <c r="W909">
        <v>188.16</v>
      </c>
      <c r="X909">
        <v>228</v>
      </c>
      <c r="Y909" t="s">
        <v>68</v>
      </c>
      <c r="AC909">
        <v>3621</v>
      </c>
      <c r="AD909">
        <v>4704</v>
      </c>
      <c r="AE909">
        <v>0</v>
      </c>
      <c r="AF909">
        <v>4704</v>
      </c>
      <c r="AG909">
        <v>1176</v>
      </c>
      <c r="AH909">
        <v>3528</v>
      </c>
      <c r="AI909">
        <v>0</v>
      </c>
      <c r="AJ909">
        <v>0</v>
      </c>
      <c r="AK909">
        <v>2213</v>
      </c>
      <c r="AL909">
        <v>2491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 t="s">
        <v>1092</v>
      </c>
      <c r="AT909">
        <v>606508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</row>
    <row r="910" spans="1:59" x14ac:dyDescent="0.25">
      <c r="A910" t="s">
        <v>69</v>
      </c>
      <c r="B910" t="s">
        <v>2865</v>
      </c>
      <c r="C910" t="s">
        <v>3815</v>
      </c>
      <c r="D910" t="s">
        <v>168</v>
      </c>
      <c r="E910">
        <v>25</v>
      </c>
      <c r="F910">
        <v>90</v>
      </c>
      <c r="G910">
        <v>0</v>
      </c>
      <c r="H910">
        <v>0</v>
      </c>
      <c r="I910" t="s">
        <v>169</v>
      </c>
      <c r="J910">
        <v>210646915</v>
      </c>
      <c r="K910" t="s">
        <v>2029</v>
      </c>
      <c r="L910" t="s">
        <v>2030</v>
      </c>
      <c r="M910" t="s">
        <v>2019</v>
      </c>
      <c r="N910">
        <v>60</v>
      </c>
      <c r="O910" t="s">
        <v>66</v>
      </c>
      <c r="P910">
        <v>125</v>
      </c>
      <c r="Q910" t="s">
        <v>318</v>
      </c>
      <c r="R910">
        <v>0.6</v>
      </c>
      <c r="S910" t="s">
        <v>67</v>
      </c>
      <c r="T910">
        <v>500</v>
      </c>
      <c r="U910">
        <v>25</v>
      </c>
      <c r="V910">
        <v>4786</v>
      </c>
      <c r="W910">
        <v>114.56</v>
      </c>
      <c r="X910">
        <v>228</v>
      </c>
      <c r="Y910" t="s">
        <v>68</v>
      </c>
      <c r="AC910">
        <v>2173</v>
      </c>
      <c r="AD910">
        <v>2864</v>
      </c>
      <c r="AE910">
        <v>0</v>
      </c>
      <c r="AF910">
        <v>2864</v>
      </c>
      <c r="AG910">
        <v>716</v>
      </c>
      <c r="AH910">
        <v>2148</v>
      </c>
      <c r="AI910">
        <v>0</v>
      </c>
      <c r="AJ910">
        <v>0</v>
      </c>
      <c r="AK910">
        <v>2213</v>
      </c>
      <c r="AL910">
        <v>651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 t="s">
        <v>1205</v>
      </c>
      <c r="AT910">
        <v>606508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</row>
    <row r="911" spans="1:59" x14ac:dyDescent="0.25">
      <c r="A911" t="s">
        <v>69</v>
      </c>
      <c r="B911" t="s">
        <v>2865</v>
      </c>
      <c r="C911" t="s">
        <v>3816</v>
      </c>
      <c r="D911" t="s">
        <v>168</v>
      </c>
      <c r="E911">
        <v>25</v>
      </c>
      <c r="F911">
        <v>90</v>
      </c>
      <c r="G911">
        <v>0</v>
      </c>
      <c r="H911">
        <v>0</v>
      </c>
      <c r="I911" t="s">
        <v>169</v>
      </c>
      <c r="J911">
        <v>210136295</v>
      </c>
      <c r="K911" t="s">
        <v>2026</v>
      </c>
      <c r="L911" t="s">
        <v>2021</v>
      </c>
      <c r="M911" t="s">
        <v>2019</v>
      </c>
      <c r="N911">
        <v>120</v>
      </c>
      <c r="O911" t="s">
        <v>375</v>
      </c>
      <c r="P911">
        <v>250</v>
      </c>
      <c r="Q911" t="s">
        <v>318</v>
      </c>
      <c r="R911">
        <v>0.6</v>
      </c>
      <c r="S911" t="s">
        <v>67</v>
      </c>
      <c r="T911">
        <v>1000</v>
      </c>
      <c r="U911">
        <v>50</v>
      </c>
      <c r="V911">
        <v>571</v>
      </c>
      <c r="W911">
        <v>210.52</v>
      </c>
      <c r="X911">
        <v>50005</v>
      </c>
      <c r="Y911" t="s">
        <v>68</v>
      </c>
      <c r="AC911">
        <v>8654</v>
      </c>
      <c r="AD911">
        <v>10526</v>
      </c>
      <c r="AE911">
        <v>0</v>
      </c>
      <c r="AF911">
        <v>10526</v>
      </c>
      <c r="AG911">
        <v>2632</v>
      </c>
      <c r="AH911">
        <v>7894</v>
      </c>
      <c r="AI911">
        <v>0</v>
      </c>
      <c r="AJ911">
        <v>0</v>
      </c>
      <c r="AK911">
        <v>4426</v>
      </c>
      <c r="AL911">
        <v>6100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 t="s">
        <v>1092</v>
      </c>
      <c r="AT911">
        <v>606507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</row>
    <row r="912" spans="1:59" x14ac:dyDescent="0.25">
      <c r="A912" t="s">
        <v>69</v>
      </c>
      <c r="B912" t="s">
        <v>2865</v>
      </c>
      <c r="C912" t="s">
        <v>3817</v>
      </c>
      <c r="D912" t="s">
        <v>168</v>
      </c>
      <c r="E912">
        <v>25</v>
      </c>
      <c r="F912">
        <v>90</v>
      </c>
      <c r="G912">
        <v>0</v>
      </c>
      <c r="H912">
        <v>0</v>
      </c>
      <c r="I912" t="s">
        <v>169</v>
      </c>
      <c r="J912">
        <v>210090619</v>
      </c>
      <c r="K912" t="s">
        <v>2035</v>
      </c>
      <c r="L912" t="s">
        <v>2018</v>
      </c>
      <c r="M912" t="s">
        <v>2019</v>
      </c>
      <c r="N912">
        <v>60</v>
      </c>
      <c r="O912" t="s">
        <v>375</v>
      </c>
      <c r="P912">
        <v>500</v>
      </c>
      <c r="Q912" t="s">
        <v>318</v>
      </c>
      <c r="R912">
        <v>0.6</v>
      </c>
      <c r="S912" t="s">
        <v>67</v>
      </c>
      <c r="T912">
        <v>1000</v>
      </c>
      <c r="U912">
        <v>50</v>
      </c>
      <c r="V912">
        <v>212</v>
      </c>
      <c r="W912">
        <v>190.16</v>
      </c>
      <c r="X912">
        <v>229</v>
      </c>
      <c r="Y912" t="s">
        <v>68</v>
      </c>
      <c r="AC912">
        <v>7725</v>
      </c>
      <c r="AD912">
        <v>9508</v>
      </c>
      <c r="AE912">
        <v>0</v>
      </c>
      <c r="AF912">
        <v>9508</v>
      </c>
      <c r="AG912">
        <v>2377</v>
      </c>
      <c r="AH912">
        <v>7131</v>
      </c>
      <c r="AI912">
        <v>0</v>
      </c>
      <c r="AJ912">
        <v>0</v>
      </c>
      <c r="AK912">
        <v>5289</v>
      </c>
      <c r="AL912">
        <v>4219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 t="s">
        <v>1092</v>
      </c>
      <c r="AT912">
        <v>606506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</row>
    <row r="913" spans="1:59" x14ac:dyDescent="0.25">
      <c r="A913" t="s">
        <v>69</v>
      </c>
      <c r="B913" t="s">
        <v>2865</v>
      </c>
      <c r="C913" t="s">
        <v>3817</v>
      </c>
      <c r="D913" t="s">
        <v>168</v>
      </c>
      <c r="E913">
        <v>25</v>
      </c>
      <c r="F913">
        <v>90</v>
      </c>
      <c r="G913">
        <v>0</v>
      </c>
      <c r="H913">
        <v>0</v>
      </c>
      <c r="I913" t="s">
        <v>169</v>
      </c>
      <c r="J913">
        <v>210646826</v>
      </c>
      <c r="K913" t="s">
        <v>2036</v>
      </c>
      <c r="L913" t="s">
        <v>2030</v>
      </c>
      <c r="M913" t="s">
        <v>2019</v>
      </c>
      <c r="N913">
        <v>60</v>
      </c>
      <c r="O913" t="s">
        <v>66</v>
      </c>
      <c r="P913">
        <v>250</v>
      </c>
      <c r="Q913" t="s">
        <v>318</v>
      </c>
      <c r="R913">
        <v>0.6</v>
      </c>
      <c r="S913" t="s">
        <v>67</v>
      </c>
      <c r="T913">
        <v>500</v>
      </c>
      <c r="U913">
        <v>50</v>
      </c>
      <c r="V913">
        <v>1692</v>
      </c>
      <c r="W913">
        <v>112.44</v>
      </c>
      <c r="X913">
        <v>229</v>
      </c>
      <c r="Y913" t="s">
        <v>68</v>
      </c>
      <c r="AC913">
        <v>4346</v>
      </c>
      <c r="AD913">
        <v>5622</v>
      </c>
      <c r="AE913">
        <v>0</v>
      </c>
      <c r="AF913">
        <v>5622</v>
      </c>
      <c r="AG913">
        <v>1406</v>
      </c>
      <c r="AH913">
        <v>4216</v>
      </c>
      <c r="AI913">
        <v>0</v>
      </c>
      <c r="AJ913">
        <v>0</v>
      </c>
      <c r="AK913">
        <v>5060</v>
      </c>
      <c r="AL913">
        <v>562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 t="s">
        <v>1205</v>
      </c>
      <c r="AT913">
        <v>606506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</row>
    <row r="914" spans="1:59" x14ac:dyDescent="0.25">
      <c r="A914" t="s">
        <v>69</v>
      </c>
      <c r="B914" t="s">
        <v>2865</v>
      </c>
      <c r="C914" t="s">
        <v>3818</v>
      </c>
      <c r="D914" t="s">
        <v>168</v>
      </c>
      <c r="E914">
        <v>25</v>
      </c>
      <c r="F914">
        <v>0</v>
      </c>
      <c r="G914">
        <v>0</v>
      </c>
      <c r="H914">
        <v>0</v>
      </c>
      <c r="I914" t="s">
        <v>169</v>
      </c>
      <c r="J914">
        <v>210227177</v>
      </c>
      <c r="K914" t="s">
        <v>3819</v>
      </c>
      <c r="L914" t="s">
        <v>3820</v>
      </c>
      <c r="M914" t="s">
        <v>2839</v>
      </c>
      <c r="N914">
        <v>10</v>
      </c>
      <c r="O914" t="s">
        <v>66</v>
      </c>
      <c r="P914">
        <v>20</v>
      </c>
      <c r="Q914" t="s">
        <v>67</v>
      </c>
      <c r="R914">
        <v>30</v>
      </c>
      <c r="S914" t="s">
        <v>67</v>
      </c>
      <c r="T914">
        <v>1</v>
      </c>
      <c r="U914">
        <v>6.67</v>
      </c>
      <c r="V914">
        <v>7337</v>
      </c>
      <c r="W914">
        <v>77.400000000000006</v>
      </c>
      <c r="X914">
        <v>22105</v>
      </c>
      <c r="Y914" t="s">
        <v>68</v>
      </c>
      <c r="AC914">
        <v>358</v>
      </c>
      <c r="AD914">
        <v>516</v>
      </c>
      <c r="AE914">
        <v>0</v>
      </c>
      <c r="AF914">
        <v>516</v>
      </c>
      <c r="AG914">
        <v>129</v>
      </c>
      <c r="AH914">
        <v>387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 t="s">
        <v>2208</v>
      </c>
      <c r="AT914">
        <v>606299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</row>
    <row r="915" spans="1:59" x14ac:dyDescent="0.25">
      <c r="A915" t="s">
        <v>69</v>
      </c>
      <c r="B915" t="s">
        <v>2865</v>
      </c>
      <c r="C915" t="s">
        <v>3821</v>
      </c>
      <c r="D915" t="s">
        <v>168</v>
      </c>
      <c r="E915">
        <v>25</v>
      </c>
      <c r="F915">
        <v>0</v>
      </c>
      <c r="G915">
        <v>0</v>
      </c>
      <c r="H915">
        <v>0</v>
      </c>
      <c r="I915" t="s">
        <v>169</v>
      </c>
      <c r="J915">
        <v>210211891</v>
      </c>
      <c r="K915" t="s">
        <v>3822</v>
      </c>
      <c r="L915" t="s">
        <v>2228</v>
      </c>
      <c r="M915" t="s">
        <v>2839</v>
      </c>
      <c r="N915">
        <v>10</v>
      </c>
      <c r="O915" t="s">
        <v>66</v>
      </c>
      <c r="P915">
        <v>30</v>
      </c>
      <c r="Q915" t="s">
        <v>67</v>
      </c>
      <c r="R915">
        <v>30</v>
      </c>
      <c r="S915" t="s">
        <v>67</v>
      </c>
      <c r="T915">
        <v>1</v>
      </c>
      <c r="U915">
        <v>10</v>
      </c>
      <c r="V915">
        <v>7237</v>
      </c>
      <c r="W915">
        <v>56.3</v>
      </c>
      <c r="X915">
        <v>21975</v>
      </c>
      <c r="Y915" t="s">
        <v>68</v>
      </c>
      <c r="AC915">
        <v>391</v>
      </c>
      <c r="AD915">
        <v>563</v>
      </c>
      <c r="AE915">
        <v>0</v>
      </c>
      <c r="AF915">
        <v>563</v>
      </c>
      <c r="AG915">
        <v>141</v>
      </c>
      <c r="AH915">
        <v>422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 t="s">
        <v>2206</v>
      </c>
      <c r="AT915">
        <v>606300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</row>
    <row r="916" spans="1:59" x14ac:dyDescent="0.25">
      <c r="A916" t="s">
        <v>69</v>
      </c>
      <c r="B916" t="s">
        <v>2865</v>
      </c>
      <c r="C916" t="s">
        <v>3821</v>
      </c>
      <c r="D916" t="s">
        <v>168</v>
      </c>
      <c r="E916">
        <v>25</v>
      </c>
      <c r="F916">
        <v>0</v>
      </c>
      <c r="G916">
        <v>0</v>
      </c>
      <c r="H916">
        <v>0</v>
      </c>
      <c r="I916" t="s">
        <v>169</v>
      </c>
      <c r="J916">
        <v>210224975</v>
      </c>
      <c r="K916" t="s">
        <v>3823</v>
      </c>
      <c r="L916" t="s">
        <v>3820</v>
      </c>
      <c r="M916" t="s">
        <v>2839</v>
      </c>
      <c r="N916">
        <v>10</v>
      </c>
      <c r="O916" t="s">
        <v>66</v>
      </c>
      <c r="P916">
        <v>30</v>
      </c>
      <c r="Q916" t="s">
        <v>67</v>
      </c>
      <c r="R916">
        <v>30</v>
      </c>
      <c r="S916" t="s">
        <v>67</v>
      </c>
      <c r="T916">
        <v>1</v>
      </c>
      <c r="U916">
        <v>10</v>
      </c>
      <c r="V916">
        <v>2255</v>
      </c>
      <c r="W916">
        <v>52.6</v>
      </c>
      <c r="X916">
        <v>21975</v>
      </c>
      <c r="Y916" t="s">
        <v>68</v>
      </c>
      <c r="AC916">
        <v>365</v>
      </c>
      <c r="AD916">
        <v>526</v>
      </c>
      <c r="AE916">
        <v>0</v>
      </c>
      <c r="AF916">
        <v>526</v>
      </c>
      <c r="AG916">
        <v>132</v>
      </c>
      <c r="AH916">
        <v>394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 t="s">
        <v>2208</v>
      </c>
      <c r="AT916">
        <v>606300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</row>
    <row r="917" spans="1:59" x14ac:dyDescent="0.25">
      <c r="A917" t="s">
        <v>59</v>
      </c>
      <c r="B917" t="s">
        <v>2865</v>
      </c>
      <c r="C917" t="s">
        <v>3824</v>
      </c>
      <c r="D917" t="s">
        <v>168</v>
      </c>
      <c r="E917">
        <v>0</v>
      </c>
      <c r="F917">
        <v>90</v>
      </c>
      <c r="G917">
        <v>0</v>
      </c>
      <c r="H917">
        <v>0</v>
      </c>
      <c r="I917" t="s">
        <v>169</v>
      </c>
      <c r="J917">
        <v>210486195</v>
      </c>
      <c r="K917" t="s">
        <v>3825</v>
      </c>
      <c r="L917" t="s">
        <v>83</v>
      </c>
      <c r="M917" t="s">
        <v>2053</v>
      </c>
      <c r="N917">
        <v>28</v>
      </c>
      <c r="O917" t="s">
        <v>66</v>
      </c>
      <c r="P917">
        <v>4</v>
      </c>
      <c r="Q917" t="s">
        <v>67</v>
      </c>
      <c r="R917">
        <v>10</v>
      </c>
      <c r="S917" t="s">
        <v>67</v>
      </c>
      <c r="T917">
        <v>1</v>
      </c>
      <c r="U917">
        <v>11.2</v>
      </c>
      <c r="V917">
        <v>6847</v>
      </c>
      <c r="W917">
        <v>92.86</v>
      </c>
      <c r="X917">
        <v>645</v>
      </c>
      <c r="Y917" t="s">
        <v>68</v>
      </c>
      <c r="AB917" t="s">
        <v>59</v>
      </c>
      <c r="AC917">
        <v>756</v>
      </c>
      <c r="AD917">
        <v>1040</v>
      </c>
      <c r="AE917">
        <v>0</v>
      </c>
      <c r="AF917">
        <v>1040</v>
      </c>
      <c r="AG917">
        <v>0</v>
      </c>
      <c r="AH917">
        <v>1040</v>
      </c>
      <c r="AI917">
        <v>0</v>
      </c>
      <c r="AJ917">
        <v>0</v>
      </c>
      <c r="AK917">
        <v>936</v>
      </c>
      <c r="AL917">
        <v>104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 t="s">
        <v>74</v>
      </c>
      <c r="AT917">
        <v>606434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 t="s">
        <v>71</v>
      </c>
    </row>
    <row r="918" spans="1:59" x14ac:dyDescent="0.25">
      <c r="A918" t="s">
        <v>59</v>
      </c>
      <c r="B918" t="s">
        <v>2865</v>
      </c>
      <c r="C918" t="s">
        <v>3824</v>
      </c>
      <c r="D918" t="s">
        <v>168</v>
      </c>
      <c r="E918">
        <v>0</v>
      </c>
      <c r="F918">
        <v>90</v>
      </c>
      <c r="G918">
        <v>0</v>
      </c>
      <c r="H918">
        <v>0</v>
      </c>
      <c r="I918" t="s">
        <v>169</v>
      </c>
      <c r="J918">
        <v>210864725</v>
      </c>
      <c r="K918" t="s">
        <v>3826</v>
      </c>
      <c r="L918" t="s">
        <v>2060</v>
      </c>
      <c r="M918" t="s">
        <v>2053</v>
      </c>
      <c r="N918">
        <v>28</v>
      </c>
      <c r="O918" t="s">
        <v>66</v>
      </c>
      <c r="P918">
        <v>4</v>
      </c>
      <c r="Q918" t="s">
        <v>67</v>
      </c>
      <c r="R918">
        <v>10</v>
      </c>
      <c r="S918" t="s">
        <v>67</v>
      </c>
      <c r="T918">
        <v>1</v>
      </c>
      <c r="U918">
        <v>11.2</v>
      </c>
      <c r="V918">
        <v>732</v>
      </c>
      <c r="W918">
        <v>83.66</v>
      </c>
      <c r="X918">
        <v>645</v>
      </c>
      <c r="Y918" t="s">
        <v>68</v>
      </c>
      <c r="AB918" t="s">
        <v>59</v>
      </c>
      <c r="AC918">
        <v>681</v>
      </c>
      <c r="AD918">
        <v>937</v>
      </c>
      <c r="AE918">
        <v>0</v>
      </c>
      <c r="AF918">
        <v>937</v>
      </c>
      <c r="AG918">
        <v>0</v>
      </c>
      <c r="AH918">
        <v>937</v>
      </c>
      <c r="AI918">
        <v>0</v>
      </c>
      <c r="AJ918">
        <v>0</v>
      </c>
      <c r="AK918">
        <v>843</v>
      </c>
      <c r="AL918">
        <v>94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 t="s">
        <v>92</v>
      </c>
      <c r="AT918">
        <v>606434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 t="s">
        <v>71</v>
      </c>
    </row>
    <row r="919" spans="1:59" x14ac:dyDescent="0.25">
      <c r="A919" t="s">
        <v>59</v>
      </c>
      <c r="B919" t="s">
        <v>2865</v>
      </c>
      <c r="C919" t="s">
        <v>3824</v>
      </c>
      <c r="D919" t="s">
        <v>168</v>
      </c>
      <c r="E919">
        <v>0</v>
      </c>
      <c r="F919">
        <v>90</v>
      </c>
      <c r="G919">
        <v>0</v>
      </c>
      <c r="H919">
        <v>0</v>
      </c>
      <c r="I919" t="s">
        <v>169</v>
      </c>
      <c r="J919">
        <v>210445563</v>
      </c>
      <c r="K919" t="s">
        <v>3826</v>
      </c>
      <c r="L919" t="s">
        <v>187</v>
      </c>
      <c r="M919" t="s">
        <v>2053</v>
      </c>
      <c r="N919">
        <v>28</v>
      </c>
      <c r="O919" t="s">
        <v>66</v>
      </c>
      <c r="P919">
        <v>4</v>
      </c>
      <c r="Q919" t="s">
        <v>67</v>
      </c>
      <c r="R919">
        <v>10</v>
      </c>
      <c r="S919" t="s">
        <v>67</v>
      </c>
      <c r="T919">
        <v>1</v>
      </c>
      <c r="U919">
        <v>11.2</v>
      </c>
      <c r="V919">
        <v>2931</v>
      </c>
      <c r="W919">
        <v>83.66</v>
      </c>
      <c r="X919">
        <v>645</v>
      </c>
      <c r="Y919" t="s">
        <v>68</v>
      </c>
      <c r="AB919" t="s">
        <v>59</v>
      </c>
      <c r="AC919">
        <v>681</v>
      </c>
      <c r="AD919">
        <v>937</v>
      </c>
      <c r="AE919">
        <v>0</v>
      </c>
      <c r="AF919">
        <v>937</v>
      </c>
      <c r="AG919">
        <v>0</v>
      </c>
      <c r="AH919">
        <v>937</v>
      </c>
      <c r="AI919">
        <v>0</v>
      </c>
      <c r="AJ919">
        <v>0</v>
      </c>
      <c r="AK919">
        <v>843</v>
      </c>
      <c r="AL919">
        <v>94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 t="s">
        <v>92</v>
      </c>
      <c r="AT919">
        <v>606434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 t="s">
        <v>71</v>
      </c>
    </row>
    <row r="920" spans="1:59" x14ac:dyDescent="0.25">
      <c r="A920" t="s">
        <v>59</v>
      </c>
      <c r="B920" t="s">
        <v>2865</v>
      </c>
      <c r="C920" t="s">
        <v>3824</v>
      </c>
      <c r="D920" t="s">
        <v>168</v>
      </c>
      <c r="E920">
        <v>0</v>
      </c>
      <c r="F920">
        <v>90</v>
      </c>
      <c r="G920">
        <v>0</v>
      </c>
      <c r="H920">
        <v>0</v>
      </c>
      <c r="I920" t="s">
        <v>169</v>
      </c>
      <c r="J920">
        <v>210375297</v>
      </c>
      <c r="K920" t="s">
        <v>3827</v>
      </c>
      <c r="L920" t="s">
        <v>83</v>
      </c>
      <c r="M920" t="s">
        <v>2053</v>
      </c>
      <c r="N920">
        <v>28</v>
      </c>
      <c r="O920" t="s">
        <v>66</v>
      </c>
      <c r="P920">
        <v>4</v>
      </c>
      <c r="Q920" t="s">
        <v>67</v>
      </c>
      <c r="R920">
        <v>10</v>
      </c>
      <c r="S920" t="s">
        <v>67</v>
      </c>
      <c r="T920">
        <v>1</v>
      </c>
      <c r="U920">
        <v>11.2</v>
      </c>
      <c r="V920">
        <v>2527</v>
      </c>
      <c r="W920">
        <v>83.57</v>
      </c>
      <c r="X920">
        <v>645</v>
      </c>
      <c r="Y920" t="s">
        <v>68</v>
      </c>
      <c r="AB920" t="s">
        <v>59</v>
      </c>
      <c r="AC920">
        <v>680</v>
      </c>
      <c r="AD920">
        <v>936</v>
      </c>
      <c r="AE920">
        <v>0</v>
      </c>
      <c r="AF920">
        <v>936</v>
      </c>
      <c r="AG920">
        <v>0</v>
      </c>
      <c r="AH920">
        <v>936</v>
      </c>
      <c r="AI920">
        <v>0</v>
      </c>
      <c r="AJ920">
        <v>0</v>
      </c>
      <c r="AK920">
        <v>842</v>
      </c>
      <c r="AL920">
        <v>94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 t="s">
        <v>98</v>
      </c>
      <c r="AT920">
        <v>606434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 t="s">
        <v>71</v>
      </c>
    </row>
    <row r="921" spans="1:59" x14ac:dyDescent="0.25">
      <c r="A921" t="s">
        <v>69</v>
      </c>
      <c r="B921" t="s">
        <v>2865</v>
      </c>
      <c r="C921" t="s">
        <v>3824</v>
      </c>
      <c r="D921" t="s">
        <v>168</v>
      </c>
      <c r="E921">
        <v>0</v>
      </c>
      <c r="F921">
        <v>90</v>
      </c>
      <c r="G921">
        <v>0</v>
      </c>
      <c r="H921">
        <v>0</v>
      </c>
      <c r="I921" t="s">
        <v>169</v>
      </c>
      <c r="J921">
        <v>210497293</v>
      </c>
      <c r="K921" t="s">
        <v>3828</v>
      </c>
      <c r="L921" t="s">
        <v>3829</v>
      </c>
      <c r="M921" t="s">
        <v>2053</v>
      </c>
      <c r="N921">
        <v>28</v>
      </c>
      <c r="O921" t="s">
        <v>66</v>
      </c>
      <c r="P921">
        <v>4</v>
      </c>
      <c r="Q921" t="s">
        <v>67</v>
      </c>
      <c r="R921">
        <v>10</v>
      </c>
      <c r="S921" t="s">
        <v>67</v>
      </c>
      <c r="T921">
        <v>1</v>
      </c>
      <c r="U921">
        <v>11.2</v>
      </c>
      <c r="V921">
        <v>3222</v>
      </c>
      <c r="W921">
        <v>468.3</v>
      </c>
      <c r="X921">
        <v>791</v>
      </c>
      <c r="Y921" t="s">
        <v>68</v>
      </c>
      <c r="AC921">
        <v>4055</v>
      </c>
      <c r="AD921">
        <v>5245</v>
      </c>
      <c r="AE921">
        <v>0</v>
      </c>
      <c r="AF921">
        <v>5245</v>
      </c>
      <c r="AG921">
        <v>0</v>
      </c>
      <c r="AH921">
        <v>5245</v>
      </c>
      <c r="AI921">
        <v>0</v>
      </c>
      <c r="AJ921">
        <v>0</v>
      </c>
      <c r="AK921">
        <v>4721</v>
      </c>
      <c r="AL921">
        <v>524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 t="s">
        <v>92</v>
      </c>
      <c r="AT921">
        <v>606437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3</v>
      </c>
    </row>
    <row r="922" spans="1:59" x14ac:dyDescent="0.25">
      <c r="A922" t="s">
        <v>69</v>
      </c>
      <c r="B922" t="s">
        <v>2865</v>
      </c>
      <c r="C922" t="s">
        <v>3824</v>
      </c>
      <c r="D922" t="s">
        <v>168</v>
      </c>
      <c r="E922">
        <v>0</v>
      </c>
      <c r="F922">
        <v>90</v>
      </c>
      <c r="G922">
        <v>0</v>
      </c>
      <c r="H922">
        <v>0</v>
      </c>
      <c r="I922" t="s">
        <v>169</v>
      </c>
      <c r="J922">
        <v>210540787</v>
      </c>
      <c r="K922" t="s">
        <v>3830</v>
      </c>
      <c r="L922" t="s">
        <v>3829</v>
      </c>
      <c r="M922" t="s">
        <v>2053</v>
      </c>
      <c r="N922">
        <v>28</v>
      </c>
      <c r="O922" t="s">
        <v>66</v>
      </c>
      <c r="P922">
        <v>4</v>
      </c>
      <c r="Q922" t="s">
        <v>67</v>
      </c>
      <c r="R922">
        <v>10</v>
      </c>
      <c r="S922" t="s">
        <v>67</v>
      </c>
      <c r="T922">
        <v>1</v>
      </c>
      <c r="U922">
        <v>11.2</v>
      </c>
      <c r="V922">
        <v>722</v>
      </c>
      <c r="W922">
        <v>380.98</v>
      </c>
      <c r="X922">
        <v>791</v>
      </c>
      <c r="Y922" t="s">
        <v>68</v>
      </c>
      <c r="AC922">
        <v>3244</v>
      </c>
      <c r="AD922">
        <v>4267</v>
      </c>
      <c r="AE922">
        <v>0</v>
      </c>
      <c r="AF922">
        <v>4267</v>
      </c>
      <c r="AG922">
        <v>0</v>
      </c>
      <c r="AH922">
        <v>4267</v>
      </c>
      <c r="AI922">
        <v>0</v>
      </c>
      <c r="AJ922">
        <v>0</v>
      </c>
      <c r="AK922">
        <v>3840</v>
      </c>
      <c r="AL922">
        <v>427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 t="s">
        <v>98</v>
      </c>
      <c r="AT922">
        <v>606437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3</v>
      </c>
    </row>
    <row r="923" spans="1:59" x14ac:dyDescent="0.25">
      <c r="A923" t="s">
        <v>69</v>
      </c>
      <c r="B923" t="s">
        <v>2865</v>
      </c>
      <c r="C923" t="s">
        <v>3824</v>
      </c>
      <c r="D923" t="s">
        <v>168</v>
      </c>
      <c r="E923">
        <v>0</v>
      </c>
      <c r="F923">
        <v>90</v>
      </c>
      <c r="G923">
        <v>0</v>
      </c>
      <c r="H923">
        <v>0</v>
      </c>
      <c r="I923" t="s">
        <v>169</v>
      </c>
      <c r="J923">
        <v>210374102</v>
      </c>
      <c r="K923" t="s">
        <v>3831</v>
      </c>
      <c r="L923" t="s">
        <v>3829</v>
      </c>
      <c r="M923" t="s">
        <v>2053</v>
      </c>
      <c r="N923">
        <v>28</v>
      </c>
      <c r="O923" t="s">
        <v>66</v>
      </c>
      <c r="P923">
        <v>4</v>
      </c>
      <c r="Q923" t="s">
        <v>67</v>
      </c>
      <c r="R923">
        <v>10</v>
      </c>
      <c r="S923" t="s">
        <v>67</v>
      </c>
      <c r="T923">
        <v>1</v>
      </c>
      <c r="U923">
        <v>11.2</v>
      </c>
      <c r="V923">
        <v>1514</v>
      </c>
      <c r="W923">
        <v>793.3</v>
      </c>
      <c r="X923">
        <v>791</v>
      </c>
      <c r="Y923" t="s">
        <v>68</v>
      </c>
      <c r="AC923">
        <v>7157</v>
      </c>
      <c r="AD923">
        <v>8885</v>
      </c>
      <c r="AE923">
        <v>0</v>
      </c>
      <c r="AF923">
        <v>8885</v>
      </c>
      <c r="AG923">
        <v>0</v>
      </c>
      <c r="AH923">
        <v>8885</v>
      </c>
      <c r="AI923">
        <v>0</v>
      </c>
      <c r="AJ923">
        <v>0</v>
      </c>
      <c r="AK923">
        <v>7997</v>
      </c>
      <c r="AL923">
        <v>888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 t="s">
        <v>84</v>
      </c>
      <c r="AT923">
        <v>606437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3</v>
      </c>
    </row>
    <row r="924" spans="1:59" x14ac:dyDescent="0.25">
      <c r="A924" t="s">
        <v>69</v>
      </c>
      <c r="B924" t="s">
        <v>2865</v>
      </c>
      <c r="C924" t="s">
        <v>3832</v>
      </c>
      <c r="D924" t="s">
        <v>168</v>
      </c>
      <c r="E924">
        <v>55</v>
      </c>
      <c r="F924">
        <v>0</v>
      </c>
      <c r="G924">
        <v>0</v>
      </c>
      <c r="H924">
        <v>0</v>
      </c>
      <c r="I924" t="s">
        <v>169</v>
      </c>
      <c r="J924">
        <v>210212211</v>
      </c>
      <c r="K924" t="s">
        <v>3833</v>
      </c>
      <c r="L924" t="s">
        <v>3834</v>
      </c>
      <c r="M924" t="s">
        <v>3835</v>
      </c>
      <c r="N924">
        <v>200</v>
      </c>
      <c r="O924" t="s">
        <v>164</v>
      </c>
      <c r="P924">
        <v>1</v>
      </c>
      <c r="Q924" t="s">
        <v>164</v>
      </c>
      <c r="R924">
        <v>25</v>
      </c>
      <c r="S924" t="s">
        <v>164</v>
      </c>
      <c r="T924">
        <v>1</v>
      </c>
      <c r="U924">
        <v>8</v>
      </c>
      <c r="V924">
        <v>191</v>
      </c>
      <c r="W924">
        <v>97.63</v>
      </c>
      <c r="X924">
        <v>21838</v>
      </c>
      <c r="Y924" t="s">
        <v>68</v>
      </c>
      <c r="AC924">
        <v>565</v>
      </c>
      <c r="AD924">
        <v>781</v>
      </c>
      <c r="AE924">
        <v>0</v>
      </c>
      <c r="AF924">
        <v>781</v>
      </c>
      <c r="AG924">
        <v>430</v>
      </c>
      <c r="AH924">
        <v>351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 t="s">
        <v>3803</v>
      </c>
      <c r="AT924">
        <v>606439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</row>
    <row r="925" spans="1:59" x14ac:dyDescent="0.25">
      <c r="A925" t="s">
        <v>69</v>
      </c>
      <c r="B925" t="s">
        <v>2865</v>
      </c>
      <c r="C925" t="s">
        <v>3832</v>
      </c>
      <c r="D925" t="s">
        <v>168</v>
      </c>
      <c r="E925">
        <v>55</v>
      </c>
      <c r="F925">
        <v>0</v>
      </c>
      <c r="G925">
        <v>0</v>
      </c>
      <c r="H925">
        <v>0</v>
      </c>
      <c r="I925" t="s">
        <v>169</v>
      </c>
      <c r="J925">
        <v>210211697</v>
      </c>
      <c r="K925" t="s">
        <v>3836</v>
      </c>
      <c r="L925" t="s">
        <v>3837</v>
      </c>
      <c r="M925" t="s">
        <v>3835</v>
      </c>
      <c r="N925">
        <v>200</v>
      </c>
      <c r="O925" t="s">
        <v>164</v>
      </c>
      <c r="P925">
        <v>1</v>
      </c>
      <c r="Q925" t="s">
        <v>164</v>
      </c>
      <c r="R925">
        <v>25</v>
      </c>
      <c r="S925" t="s">
        <v>164</v>
      </c>
      <c r="T925">
        <v>1</v>
      </c>
      <c r="U925">
        <v>8</v>
      </c>
      <c r="V925">
        <v>9038</v>
      </c>
      <c r="W925">
        <v>97.63</v>
      </c>
      <c r="X925">
        <v>21838</v>
      </c>
      <c r="Y925" t="s">
        <v>68</v>
      </c>
      <c r="AC925">
        <v>565</v>
      </c>
      <c r="AD925">
        <v>781</v>
      </c>
      <c r="AE925">
        <v>0</v>
      </c>
      <c r="AF925">
        <v>781</v>
      </c>
      <c r="AG925">
        <v>430</v>
      </c>
      <c r="AH925">
        <v>351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 t="s">
        <v>2208</v>
      </c>
      <c r="AT925">
        <v>606439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</row>
    <row r="926" spans="1:59" x14ac:dyDescent="0.25">
      <c r="A926" t="s">
        <v>69</v>
      </c>
      <c r="B926" t="s">
        <v>2865</v>
      </c>
      <c r="C926" t="s">
        <v>3838</v>
      </c>
      <c r="D926" t="s">
        <v>168</v>
      </c>
      <c r="E926">
        <v>55</v>
      </c>
      <c r="F926">
        <v>0</v>
      </c>
      <c r="G926">
        <v>0</v>
      </c>
      <c r="H926">
        <v>0</v>
      </c>
      <c r="I926" t="s">
        <v>169</v>
      </c>
      <c r="J926">
        <v>210232627</v>
      </c>
      <c r="K926" t="s">
        <v>3839</v>
      </c>
      <c r="L926" t="s">
        <v>3840</v>
      </c>
      <c r="M926" t="s">
        <v>3841</v>
      </c>
      <c r="N926">
        <v>150</v>
      </c>
      <c r="O926" t="s">
        <v>164</v>
      </c>
      <c r="P926">
        <v>1</v>
      </c>
      <c r="Q926" t="s">
        <v>164</v>
      </c>
      <c r="R926">
        <v>30</v>
      </c>
      <c r="S926" t="s">
        <v>164</v>
      </c>
      <c r="T926">
        <v>1</v>
      </c>
      <c r="U926">
        <v>5</v>
      </c>
      <c r="V926">
        <v>660</v>
      </c>
      <c r="W926">
        <v>122.4</v>
      </c>
      <c r="X926">
        <v>22097</v>
      </c>
      <c r="Y926" t="s">
        <v>68</v>
      </c>
      <c r="AC926">
        <v>425</v>
      </c>
      <c r="AD926">
        <v>612</v>
      </c>
      <c r="AE926">
        <v>0</v>
      </c>
      <c r="AF926">
        <v>612</v>
      </c>
      <c r="AG926">
        <v>337</v>
      </c>
      <c r="AH926">
        <v>275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 t="s">
        <v>3803</v>
      </c>
      <c r="AT926">
        <v>606440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2</v>
      </c>
    </row>
    <row r="927" spans="1:59" x14ac:dyDescent="0.25">
      <c r="A927" t="s">
        <v>69</v>
      </c>
      <c r="B927" t="s">
        <v>2865</v>
      </c>
      <c r="C927" t="s">
        <v>3842</v>
      </c>
      <c r="D927" t="s">
        <v>168</v>
      </c>
      <c r="E927">
        <v>25</v>
      </c>
      <c r="F927">
        <v>0</v>
      </c>
      <c r="G927">
        <v>0</v>
      </c>
      <c r="H927">
        <v>0</v>
      </c>
      <c r="I927" t="s">
        <v>169</v>
      </c>
      <c r="J927">
        <v>210133043</v>
      </c>
      <c r="K927" t="s">
        <v>3843</v>
      </c>
      <c r="L927" t="s">
        <v>3717</v>
      </c>
      <c r="M927" t="s">
        <v>2080</v>
      </c>
      <c r="N927">
        <v>120</v>
      </c>
      <c r="O927" t="s">
        <v>969</v>
      </c>
      <c r="P927">
        <v>1</v>
      </c>
      <c r="Q927" t="s">
        <v>67</v>
      </c>
      <c r="R927">
        <v>10</v>
      </c>
      <c r="S927" t="s">
        <v>67</v>
      </c>
      <c r="T927">
        <v>1</v>
      </c>
      <c r="U927">
        <v>12</v>
      </c>
      <c r="V927">
        <v>412</v>
      </c>
      <c r="W927">
        <v>81.5</v>
      </c>
      <c r="X927">
        <v>-1</v>
      </c>
      <c r="Y927" t="s">
        <v>68</v>
      </c>
      <c r="AC927">
        <v>711</v>
      </c>
      <c r="AD927">
        <v>978</v>
      </c>
      <c r="AE927">
        <v>0</v>
      </c>
      <c r="AF927">
        <v>978</v>
      </c>
      <c r="AG927">
        <v>245</v>
      </c>
      <c r="AH927">
        <v>733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 t="s">
        <v>111</v>
      </c>
      <c r="AT927">
        <v>606308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</row>
    <row r="928" spans="1:59" x14ac:dyDescent="0.25">
      <c r="A928" t="s">
        <v>69</v>
      </c>
      <c r="B928" t="s">
        <v>2865</v>
      </c>
      <c r="C928" t="s">
        <v>3844</v>
      </c>
      <c r="D928" t="s">
        <v>168</v>
      </c>
      <c r="E928">
        <v>25</v>
      </c>
      <c r="F928">
        <v>0</v>
      </c>
      <c r="G928">
        <v>0</v>
      </c>
      <c r="H928">
        <v>0</v>
      </c>
      <c r="I928" t="s">
        <v>169</v>
      </c>
      <c r="J928">
        <v>210698174</v>
      </c>
      <c r="K928" t="s">
        <v>2109</v>
      </c>
      <c r="L928" t="s">
        <v>2110</v>
      </c>
      <c r="M928" t="s">
        <v>2103</v>
      </c>
      <c r="N928">
        <v>10</v>
      </c>
      <c r="O928" t="s">
        <v>969</v>
      </c>
      <c r="P928">
        <v>3</v>
      </c>
      <c r="Q928" t="s">
        <v>67</v>
      </c>
      <c r="R928">
        <v>1.2</v>
      </c>
      <c r="S928" t="s">
        <v>67</v>
      </c>
      <c r="T928">
        <v>1</v>
      </c>
      <c r="U928">
        <v>25</v>
      </c>
      <c r="V928">
        <v>133</v>
      </c>
      <c r="W928">
        <v>37.32</v>
      </c>
      <c r="X928">
        <v>1140</v>
      </c>
      <c r="Y928" t="s">
        <v>68</v>
      </c>
      <c r="AC928">
        <v>679</v>
      </c>
      <c r="AD928">
        <v>933</v>
      </c>
      <c r="AE928">
        <v>0</v>
      </c>
      <c r="AF928">
        <v>933</v>
      </c>
      <c r="AG928">
        <v>233</v>
      </c>
      <c r="AH928">
        <v>700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 t="s">
        <v>2108</v>
      </c>
      <c r="AT928">
        <v>606512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</row>
    <row r="929" spans="1:59" x14ac:dyDescent="0.25">
      <c r="A929" t="s">
        <v>69</v>
      </c>
      <c r="B929" t="s">
        <v>2865</v>
      </c>
      <c r="C929" t="s">
        <v>3845</v>
      </c>
      <c r="D929" t="s">
        <v>168</v>
      </c>
      <c r="E929">
        <v>25</v>
      </c>
      <c r="F929">
        <v>0</v>
      </c>
      <c r="G929">
        <v>0</v>
      </c>
      <c r="H929">
        <v>0</v>
      </c>
      <c r="I929" t="s">
        <v>169</v>
      </c>
      <c r="J929">
        <v>210105008</v>
      </c>
      <c r="K929" t="s">
        <v>3846</v>
      </c>
      <c r="L929" t="s">
        <v>2106</v>
      </c>
      <c r="M929" t="s">
        <v>3847</v>
      </c>
      <c r="N929">
        <v>5</v>
      </c>
      <c r="O929" t="s">
        <v>969</v>
      </c>
      <c r="P929">
        <v>1</v>
      </c>
      <c r="Q929" t="s">
        <v>67</v>
      </c>
      <c r="R929">
        <v>0.2</v>
      </c>
      <c r="S929" t="s">
        <v>969</v>
      </c>
      <c r="T929">
        <v>1</v>
      </c>
      <c r="U929">
        <v>25</v>
      </c>
      <c r="V929">
        <v>2013</v>
      </c>
      <c r="W929">
        <v>47.56</v>
      </c>
      <c r="X929">
        <v>-1</v>
      </c>
      <c r="Y929" t="s">
        <v>68</v>
      </c>
      <c r="AC929">
        <v>864</v>
      </c>
      <c r="AD929">
        <v>1189</v>
      </c>
      <c r="AE929">
        <v>0</v>
      </c>
      <c r="AF929">
        <v>1189</v>
      </c>
      <c r="AG929">
        <v>297</v>
      </c>
      <c r="AH929">
        <v>892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 t="s">
        <v>358</v>
      </c>
      <c r="AT929">
        <v>606281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</row>
    <row r="930" spans="1:59" x14ac:dyDescent="0.25">
      <c r="A930" t="s">
        <v>69</v>
      </c>
      <c r="B930" t="s">
        <v>2865</v>
      </c>
      <c r="C930" t="s">
        <v>3848</v>
      </c>
      <c r="D930" t="s">
        <v>168</v>
      </c>
      <c r="E930">
        <v>0</v>
      </c>
      <c r="F930">
        <v>0</v>
      </c>
      <c r="G930">
        <v>100</v>
      </c>
      <c r="H930">
        <v>0</v>
      </c>
      <c r="I930" t="s">
        <v>169</v>
      </c>
      <c r="J930">
        <v>210789098</v>
      </c>
      <c r="K930" t="s">
        <v>3849</v>
      </c>
      <c r="L930" t="s">
        <v>64</v>
      </c>
      <c r="M930" t="s">
        <v>2864</v>
      </c>
      <c r="N930">
        <v>30</v>
      </c>
      <c r="O930" t="s">
        <v>66</v>
      </c>
      <c r="P930">
        <v>180</v>
      </c>
      <c r="Q930" t="s">
        <v>67</v>
      </c>
      <c r="R930">
        <v>1500</v>
      </c>
      <c r="S930" t="s">
        <v>67</v>
      </c>
      <c r="T930">
        <v>1</v>
      </c>
      <c r="U930">
        <v>3.6</v>
      </c>
      <c r="V930">
        <v>0</v>
      </c>
      <c r="W930">
        <v>28036.39</v>
      </c>
      <c r="X930">
        <v>3099</v>
      </c>
      <c r="Y930" t="s">
        <v>68</v>
      </c>
      <c r="AC930">
        <v>91125</v>
      </c>
      <c r="AD930">
        <v>100931</v>
      </c>
      <c r="AE930">
        <v>0</v>
      </c>
      <c r="AF930">
        <v>100931</v>
      </c>
      <c r="AG930">
        <v>0</v>
      </c>
      <c r="AH930">
        <v>100931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100631</v>
      </c>
      <c r="AP930">
        <v>300</v>
      </c>
      <c r="AQ930">
        <v>0</v>
      </c>
      <c r="AR930">
        <v>0</v>
      </c>
      <c r="AS930" t="s">
        <v>398</v>
      </c>
      <c r="AT930">
        <v>606865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</row>
    <row r="931" spans="1:59" x14ac:dyDescent="0.25">
      <c r="A931" t="s">
        <v>69</v>
      </c>
      <c r="B931" t="s">
        <v>2865</v>
      </c>
      <c r="C931" t="s">
        <v>3850</v>
      </c>
      <c r="D931" t="s">
        <v>168</v>
      </c>
      <c r="E931">
        <v>0</v>
      </c>
      <c r="F931">
        <v>0</v>
      </c>
      <c r="G931">
        <v>100</v>
      </c>
      <c r="H931">
        <v>0</v>
      </c>
      <c r="I931" t="s">
        <v>169</v>
      </c>
      <c r="J931">
        <v>210231249</v>
      </c>
      <c r="K931" t="s">
        <v>3851</v>
      </c>
      <c r="L931" t="s">
        <v>1049</v>
      </c>
      <c r="M931" t="s">
        <v>3852</v>
      </c>
      <c r="N931">
        <v>90</v>
      </c>
      <c r="O931" t="s">
        <v>66</v>
      </c>
      <c r="P931">
        <v>1000</v>
      </c>
      <c r="Q931" t="s">
        <v>67</v>
      </c>
      <c r="R931">
        <v>2.25</v>
      </c>
      <c r="S931" t="s">
        <v>164</v>
      </c>
      <c r="T931">
        <v>1000</v>
      </c>
      <c r="U931">
        <v>40</v>
      </c>
      <c r="V931">
        <v>187</v>
      </c>
      <c r="W931">
        <v>1768.63</v>
      </c>
      <c r="X931">
        <v>22003</v>
      </c>
      <c r="Y931" t="s">
        <v>68</v>
      </c>
      <c r="AC931">
        <v>63588</v>
      </c>
      <c r="AD931">
        <v>70745</v>
      </c>
      <c r="AE931">
        <v>0</v>
      </c>
      <c r="AF931">
        <v>70745</v>
      </c>
      <c r="AG931">
        <v>0</v>
      </c>
      <c r="AH931">
        <v>70745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70445</v>
      </c>
      <c r="AP931">
        <v>300</v>
      </c>
      <c r="AQ931">
        <v>0</v>
      </c>
      <c r="AR931">
        <v>0</v>
      </c>
      <c r="AS931" t="s">
        <v>3853</v>
      </c>
      <c r="AT931">
        <v>606848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</row>
    <row r="932" spans="1:59" x14ac:dyDescent="0.25">
      <c r="A932" t="s">
        <v>69</v>
      </c>
      <c r="B932" t="s">
        <v>2865</v>
      </c>
      <c r="C932" t="s">
        <v>3854</v>
      </c>
      <c r="D932" t="s">
        <v>168</v>
      </c>
      <c r="E932">
        <v>0</v>
      </c>
      <c r="F932">
        <v>0</v>
      </c>
      <c r="G932">
        <v>100</v>
      </c>
      <c r="H932">
        <v>0</v>
      </c>
      <c r="I932" t="s">
        <v>169</v>
      </c>
      <c r="J932">
        <v>210044317</v>
      </c>
      <c r="K932" t="s">
        <v>3855</v>
      </c>
      <c r="L932" t="s">
        <v>3856</v>
      </c>
      <c r="M932" t="s">
        <v>3857</v>
      </c>
      <c r="N932">
        <v>1</v>
      </c>
      <c r="O932" t="s">
        <v>375</v>
      </c>
      <c r="P932">
        <v>300</v>
      </c>
      <c r="Q932" t="s">
        <v>67</v>
      </c>
      <c r="R932">
        <v>60</v>
      </c>
      <c r="S932" t="s">
        <v>67</v>
      </c>
      <c r="T932">
        <v>1</v>
      </c>
      <c r="U932">
        <v>5</v>
      </c>
      <c r="V932">
        <v>0</v>
      </c>
      <c r="W932">
        <v>1622.4</v>
      </c>
      <c r="X932">
        <v>1852</v>
      </c>
      <c r="Y932" t="s">
        <v>68</v>
      </c>
      <c r="AC932">
        <v>6452</v>
      </c>
      <c r="AD932">
        <v>8112</v>
      </c>
      <c r="AE932">
        <v>0</v>
      </c>
      <c r="AF932">
        <v>8112</v>
      </c>
      <c r="AG932">
        <v>0</v>
      </c>
      <c r="AH932">
        <v>8112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7812</v>
      </c>
      <c r="AP932">
        <v>300</v>
      </c>
      <c r="AQ932">
        <v>0</v>
      </c>
      <c r="AR932">
        <v>0</v>
      </c>
      <c r="AS932" t="s">
        <v>98</v>
      </c>
      <c r="AT932">
        <v>606554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</row>
    <row r="933" spans="1:59" x14ac:dyDescent="0.25">
      <c r="A933" t="s">
        <v>69</v>
      </c>
      <c r="B933" t="s">
        <v>2865</v>
      </c>
      <c r="C933" t="s">
        <v>3854</v>
      </c>
      <c r="D933" t="s">
        <v>168</v>
      </c>
      <c r="E933">
        <v>0</v>
      </c>
      <c r="F933">
        <v>0</v>
      </c>
      <c r="G933">
        <v>100</v>
      </c>
      <c r="H933">
        <v>0</v>
      </c>
      <c r="I933" t="s">
        <v>169</v>
      </c>
      <c r="J933">
        <v>210044325</v>
      </c>
      <c r="K933" t="s">
        <v>3855</v>
      </c>
      <c r="L933" t="s">
        <v>3858</v>
      </c>
      <c r="M933" t="s">
        <v>3857</v>
      </c>
      <c r="N933">
        <v>1</v>
      </c>
      <c r="O933" t="s">
        <v>375</v>
      </c>
      <c r="P933">
        <v>500</v>
      </c>
      <c r="Q933" t="s">
        <v>67</v>
      </c>
      <c r="R933">
        <v>60</v>
      </c>
      <c r="S933" t="s">
        <v>67</v>
      </c>
      <c r="T933">
        <v>1</v>
      </c>
      <c r="U933">
        <v>8.33</v>
      </c>
      <c r="V933">
        <v>0</v>
      </c>
      <c r="W933">
        <v>1426.32</v>
      </c>
      <c r="X933">
        <v>1852</v>
      </c>
      <c r="Y933" t="s">
        <v>68</v>
      </c>
      <c r="AC933">
        <v>9895</v>
      </c>
      <c r="AD933">
        <v>11886</v>
      </c>
      <c r="AE933">
        <v>0</v>
      </c>
      <c r="AF933">
        <v>11886</v>
      </c>
      <c r="AG933">
        <v>0</v>
      </c>
      <c r="AH933">
        <v>11886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11586</v>
      </c>
      <c r="AP933">
        <v>300</v>
      </c>
      <c r="AQ933">
        <v>0</v>
      </c>
      <c r="AR933">
        <v>0</v>
      </c>
      <c r="AS933" t="s">
        <v>98</v>
      </c>
      <c r="AT933">
        <v>606554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</row>
    <row r="934" spans="1:59" x14ac:dyDescent="0.25">
      <c r="A934" t="s">
        <v>69</v>
      </c>
      <c r="B934" t="s">
        <v>3859</v>
      </c>
      <c r="C934" t="s">
        <v>3860</v>
      </c>
      <c r="D934" t="s">
        <v>168</v>
      </c>
      <c r="E934">
        <v>80</v>
      </c>
      <c r="F934">
        <v>0</v>
      </c>
      <c r="G934">
        <v>0</v>
      </c>
      <c r="H934">
        <v>0</v>
      </c>
      <c r="I934" t="s">
        <v>169</v>
      </c>
      <c r="J934">
        <v>210497023</v>
      </c>
      <c r="K934" t="s">
        <v>127</v>
      </c>
      <c r="L934" t="s">
        <v>64</v>
      </c>
      <c r="M934" t="s">
        <v>109</v>
      </c>
      <c r="N934">
        <v>30</v>
      </c>
      <c r="O934" t="s">
        <v>66</v>
      </c>
      <c r="P934">
        <v>4</v>
      </c>
      <c r="Q934" t="s">
        <v>110</v>
      </c>
      <c r="R934">
        <v>1</v>
      </c>
      <c r="S934" t="s">
        <v>110</v>
      </c>
      <c r="T934">
        <v>1</v>
      </c>
      <c r="U934">
        <v>120</v>
      </c>
      <c r="V934">
        <v>21956</v>
      </c>
      <c r="W934">
        <v>17.86</v>
      </c>
      <c r="X934">
        <v>928</v>
      </c>
      <c r="Y934" t="s">
        <v>68</v>
      </c>
      <c r="AC934">
        <v>1615</v>
      </c>
      <c r="AD934">
        <v>2143</v>
      </c>
      <c r="AE934">
        <v>0</v>
      </c>
      <c r="AF934">
        <v>2143</v>
      </c>
      <c r="AG934">
        <v>1183</v>
      </c>
      <c r="AH934">
        <v>960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 t="s">
        <v>90</v>
      </c>
      <c r="AT934">
        <v>606968</v>
      </c>
      <c r="AU934">
        <v>436560</v>
      </c>
      <c r="AV934">
        <v>420240</v>
      </c>
      <c r="AW934">
        <v>441120</v>
      </c>
      <c r="AX934">
        <v>442080</v>
      </c>
      <c r="AY934">
        <v>443880</v>
      </c>
      <c r="AZ934">
        <v>450840</v>
      </c>
      <c r="BA934">
        <v>39.89</v>
      </c>
      <c r="BB934">
        <v>39.4</v>
      </c>
      <c r="BC934">
        <v>40.1</v>
      </c>
      <c r="BD934">
        <v>40.49</v>
      </c>
      <c r="BE934">
        <v>38.26</v>
      </c>
      <c r="BF934">
        <v>39.549999999999997</v>
      </c>
      <c r="BG934">
        <v>0</v>
      </c>
    </row>
    <row r="935" spans="1:59" x14ac:dyDescent="0.25">
      <c r="A935" t="s">
        <v>69</v>
      </c>
      <c r="B935" t="s">
        <v>3859</v>
      </c>
      <c r="C935" t="s">
        <v>3860</v>
      </c>
      <c r="D935" t="s">
        <v>168</v>
      </c>
      <c r="E935">
        <v>80</v>
      </c>
      <c r="F935">
        <v>0</v>
      </c>
      <c r="G935">
        <v>0</v>
      </c>
      <c r="H935">
        <v>0</v>
      </c>
      <c r="I935" t="s">
        <v>169</v>
      </c>
      <c r="J935">
        <v>210606818</v>
      </c>
      <c r="K935" t="s">
        <v>136</v>
      </c>
      <c r="L935" t="s">
        <v>64</v>
      </c>
      <c r="M935" t="s">
        <v>109</v>
      </c>
      <c r="N935">
        <v>30</v>
      </c>
      <c r="O935" t="s">
        <v>66</v>
      </c>
      <c r="P935">
        <v>4</v>
      </c>
      <c r="Q935" t="s">
        <v>110</v>
      </c>
      <c r="R935">
        <v>1</v>
      </c>
      <c r="S935" t="s">
        <v>110</v>
      </c>
      <c r="T935">
        <v>1</v>
      </c>
      <c r="U935">
        <v>120</v>
      </c>
      <c r="V935">
        <v>1469</v>
      </c>
      <c r="W935">
        <v>17.13</v>
      </c>
      <c r="X935">
        <v>928</v>
      </c>
      <c r="Y935" t="s">
        <v>68</v>
      </c>
      <c r="AC935">
        <v>1535</v>
      </c>
      <c r="AD935">
        <v>2055</v>
      </c>
      <c r="AE935">
        <v>0</v>
      </c>
      <c r="AF935">
        <v>2055</v>
      </c>
      <c r="AG935">
        <v>1183</v>
      </c>
      <c r="AH935">
        <v>872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 t="s">
        <v>98</v>
      </c>
      <c r="AT935">
        <v>606968</v>
      </c>
      <c r="AU935">
        <v>31320</v>
      </c>
      <c r="AV935">
        <v>27720</v>
      </c>
      <c r="AW935">
        <v>29760</v>
      </c>
      <c r="AX935">
        <v>30600</v>
      </c>
      <c r="AY935">
        <v>30000</v>
      </c>
      <c r="AZ935">
        <v>26880</v>
      </c>
      <c r="BA935">
        <v>2.86</v>
      </c>
      <c r="BB935">
        <v>2.6</v>
      </c>
      <c r="BC935">
        <v>2.71</v>
      </c>
      <c r="BD935">
        <v>2.8</v>
      </c>
      <c r="BE935">
        <v>2.59</v>
      </c>
      <c r="BF935">
        <v>2.36</v>
      </c>
      <c r="BG935">
        <v>0</v>
      </c>
    </row>
    <row r="936" spans="1:59" x14ac:dyDescent="0.25">
      <c r="A936" t="s">
        <v>69</v>
      </c>
      <c r="B936" t="s">
        <v>3859</v>
      </c>
      <c r="C936" t="s">
        <v>3860</v>
      </c>
      <c r="D936" t="s">
        <v>168</v>
      </c>
      <c r="E936">
        <v>80</v>
      </c>
      <c r="F936">
        <v>0</v>
      </c>
      <c r="G936">
        <v>0</v>
      </c>
      <c r="H936">
        <v>0</v>
      </c>
      <c r="I936" t="s">
        <v>169</v>
      </c>
      <c r="J936">
        <v>210610469</v>
      </c>
      <c r="K936" t="s">
        <v>139</v>
      </c>
      <c r="L936" t="s">
        <v>64</v>
      </c>
      <c r="M936" t="s">
        <v>109</v>
      </c>
      <c r="N936">
        <v>30</v>
      </c>
      <c r="O936" t="s">
        <v>66</v>
      </c>
      <c r="P936">
        <v>4</v>
      </c>
      <c r="Q936" t="s">
        <v>110</v>
      </c>
      <c r="R936">
        <v>1</v>
      </c>
      <c r="S936" t="s">
        <v>110</v>
      </c>
      <c r="T936">
        <v>1</v>
      </c>
      <c r="U936">
        <v>120</v>
      </c>
      <c r="V936">
        <v>32019</v>
      </c>
      <c r="W936">
        <v>17.87</v>
      </c>
      <c r="X936">
        <v>928</v>
      </c>
      <c r="Y936" t="s">
        <v>68</v>
      </c>
      <c r="AC936">
        <v>1616</v>
      </c>
      <c r="AD936">
        <v>2144</v>
      </c>
      <c r="AE936">
        <v>0</v>
      </c>
      <c r="AF936">
        <v>2144</v>
      </c>
      <c r="AG936">
        <v>1183</v>
      </c>
      <c r="AH936">
        <v>961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 t="s">
        <v>74</v>
      </c>
      <c r="AT936">
        <v>606968</v>
      </c>
      <c r="AU936">
        <v>626520</v>
      </c>
      <c r="AV936">
        <v>618600</v>
      </c>
      <c r="AW936">
        <v>629280</v>
      </c>
      <c r="AX936">
        <v>619200</v>
      </c>
      <c r="AY936">
        <v>686400</v>
      </c>
      <c r="AZ936">
        <v>662280</v>
      </c>
      <c r="BA936">
        <v>57.25</v>
      </c>
      <c r="BB936">
        <v>58</v>
      </c>
      <c r="BC936">
        <v>57.2</v>
      </c>
      <c r="BD936">
        <v>56.71</v>
      </c>
      <c r="BE936">
        <v>59.16</v>
      </c>
      <c r="BF936">
        <v>58.09</v>
      </c>
      <c r="BG936">
        <v>0</v>
      </c>
    </row>
    <row r="937" spans="1:59" x14ac:dyDescent="0.25">
      <c r="A937" t="s">
        <v>59</v>
      </c>
      <c r="B937" t="s">
        <v>3861</v>
      </c>
      <c r="C937" t="s">
        <v>3862</v>
      </c>
      <c r="D937" t="s">
        <v>168</v>
      </c>
      <c r="E937">
        <v>0</v>
      </c>
      <c r="F937">
        <v>0</v>
      </c>
      <c r="G937">
        <v>100</v>
      </c>
      <c r="H937" t="s">
        <v>3863</v>
      </c>
      <c r="I937" t="s">
        <v>169</v>
      </c>
      <c r="J937">
        <v>210231142</v>
      </c>
      <c r="K937" t="s">
        <v>3864</v>
      </c>
      <c r="L937" t="s">
        <v>64</v>
      </c>
      <c r="M937" t="s">
        <v>2875</v>
      </c>
      <c r="N937">
        <v>30</v>
      </c>
      <c r="O937" t="s">
        <v>66</v>
      </c>
      <c r="P937">
        <v>8</v>
      </c>
      <c r="Q937" t="s">
        <v>67</v>
      </c>
      <c r="R937">
        <v>16</v>
      </c>
      <c r="S937" t="s">
        <v>67</v>
      </c>
      <c r="T937">
        <v>1</v>
      </c>
      <c r="U937">
        <v>15</v>
      </c>
      <c r="V937">
        <v>9012</v>
      </c>
      <c r="W937">
        <v>830.2</v>
      </c>
      <c r="X937">
        <v>378</v>
      </c>
      <c r="Y937" t="s">
        <v>68</v>
      </c>
      <c r="Z937" t="s">
        <v>59</v>
      </c>
      <c r="AB937" t="s">
        <v>59</v>
      </c>
      <c r="AC937">
        <v>10412</v>
      </c>
      <c r="AD937">
        <v>12453</v>
      </c>
      <c r="AE937">
        <v>0</v>
      </c>
      <c r="AF937">
        <v>12453</v>
      </c>
      <c r="AG937">
        <v>0</v>
      </c>
      <c r="AH937">
        <v>12453</v>
      </c>
      <c r="AI937">
        <v>0</v>
      </c>
      <c r="AJ937">
        <v>0</v>
      </c>
      <c r="AK937">
        <v>0</v>
      </c>
      <c r="AL937">
        <v>0</v>
      </c>
      <c r="AM937">
        <v>12153</v>
      </c>
      <c r="AN937">
        <v>300</v>
      </c>
      <c r="AO937">
        <v>12153</v>
      </c>
      <c r="AP937">
        <v>300</v>
      </c>
      <c r="AQ937">
        <v>0</v>
      </c>
      <c r="AR937">
        <v>0</v>
      </c>
      <c r="AS937" t="s">
        <v>74</v>
      </c>
      <c r="AT937">
        <v>606215</v>
      </c>
      <c r="AU937">
        <v>21360</v>
      </c>
      <c r="AV937">
        <v>21255</v>
      </c>
      <c r="AW937">
        <v>23460</v>
      </c>
      <c r="AX937">
        <v>21585</v>
      </c>
      <c r="AY937">
        <v>23940</v>
      </c>
      <c r="AZ937">
        <v>23580</v>
      </c>
      <c r="BA937">
        <v>39.619999999999997</v>
      </c>
      <c r="BB937">
        <v>42.26</v>
      </c>
      <c r="BC937">
        <v>38.99</v>
      </c>
      <c r="BD937">
        <v>39.619999999999997</v>
      </c>
      <c r="BE937">
        <v>41.74</v>
      </c>
      <c r="BF937">
        <v>41.27</v>
      </c>
      <c r="BG937" t="s">
        <v>71</v>
      </c>
    </row>
    <row r="938" spans="1:59" x14ac:dyDescent="0.25">
      <c r="A938" t="s">
        <v>59</v>
      </c>
      <c r="B938" t="s">
        <v>3861</v>
      </c>
      <c r="C938" t="s">
        <v>3862</v>
      </c>
      <c r="D938" t="s">
        <v>168</v>
      </c>
      <c r="E938">
        <v>0</v>
      </c>
      <c r="F938">
        <v>0</v>
      </c>
      <c r="G938">
        <v>100</v>
      </c>
      <c r="H938" t="s">
        <v>3863</v>
      </c>
      <c r="I938" t="s">
        <v>169</v>
      </c>
      <c r="J938">
        <v>210383290</v>
      </c>
      <c r="K938" t="s">
        <v>3865</v>
      </c>
      <c r="L938" t="s">
        <v>64</v>
      </c>
      <c r="M938" t="s">
        <v>2875</v>
      </c>
      <c r="N938">
        <v>30</v>
      </c>
      <c r="O938" t="s">
        <v>66</v>
      </c>
      <c r="P938">
        <v>8</v>
      </c>
      <c r="Q938" t="s">
        <v>67</v>
      </c>
      <c r="R938">
        <v>16</v>
      </c>
      <c r="S938" t="s">
        <v>67</v>
      </c>
      <c r="T938">
        <v>1</v>
      </c>
      <c r="U938">
        <v>15</v>
      </c>
      <c r="V938">
        <v>0</v>
      </c>
      <c r="W938">
        <v>830.2</v>
      </c>
      <c r="X938">
        <v>378</v>
      </c>
      <c r="Y938" t="s">
        <v>24</v>
      </c>
      <c r="AB938" t="s">
        <v>59</v>
      </c>
      <c r="AC938">
        <v>10412</v>
      </c>
      <c r="AD938">
        <v>12453</v>
      </c>
      <c r="AE938">
        <v>0</v>
      </c>
      <c r="AF938">
        <v>12453</v>
      </c>
      <c r="AG938">
        <v>0</v>
      </c>
      <c r="AH938">
        <v>12453</v>
      </c>
      <c r="AI938">
        <v>0</v>
      </c>
      <c r="AJ938">
        <v>0</v>
      </c>
      <c r="AK938">
        <v>0</v>
      </c>
      <c r="AL938">
        <v>0</v>
      </c>
      <c r="AM938">
        <v>12153</v>
      </c>
      <c r="AN938">
        <v>300</v>
      </c>
      <c r="AO938">
        <v>12153</v>
      </c>
      <c r="AP938">
        <v>300</v>
      </c>
      <c r="AQ938">
        <v>0</v>
      </c>
      <c r="AR938">
        <v>0</v>
      </c>
      <c r="AS938" t="s">
        <v>415</v>
      </c>
      <c r="AT938">
        <v>606215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 t="s">
        <v>71</v>
      </c>
    </row>
    <row r="939" spans="1:59" x14ac:dyDescent="0.25">
      <c r="A939" t="s">
        <v>59</v>
      </c>
      <c r="B939" t="s">
        <v>3861</v>
      </c>
      <c r="C939" t="s">
        <v>3862</v>
      </c>
      <c r="D939" t="s">
        <v>168</v>
      </c>
      <c r="E939">
        <v>0</v>
      </c>
      <c r="F939">
        <v>0</v>
      </c>
      <c r="G939">
        <v>100</v>
      </c>
      <c r="H939" t="s">
        <v>3863</v>
      </c>
      <c r="I939" t="s">
        <v>169</v>
      </c>
      <c r="J939">
        <v>210843923</v>
      </c>
      <c r="K939" t="s">
        <v>3866</v>
      </c>
      <c r="L939" t="s">
        <v>64</v>
      </c>
      <c r="M939" t="s">
        <v>2875</v>
      </c>
      <c r="N939">
        <v>30</v>
      </c>
      <c r="O939" t="s">
        <v>66</v>
      </c>
      <c r="P939">
        <v>8</v>
      </c>
      <c r="Q939" t="s">
        <v>67</v>
      </c>
      <c r="R939">
        <v>16</v>
      </c>
      <c r="S939" t="s">
        <v>67</v>
      </c>
      <c r="T939">
        <v>1</v>
      </c>
      <c r="U939">
        <v>15</v>
      </c>
      <c r="V939">
        <v>512</v>
      </c>
      <c r="W939">
        <v>761</v>
      </c>
      <c r="X939">
        <v>2682</v>
      </c>
      <c r="Y939" t="s">
        <v>68</v>
      </c>
      <c r="AB939" t="s">
        <v>59</v>
      </c>
      <c r="AC939">
        <v>9465</v>
      </c>
      <c r="AD939">
        <v>11415</v>
      </c>
      <c r="AE939">
        <v>0</v>
      </c>
      <c r="AF939">
        <v>11415</v>
      </c>
      <c r="AG939">
        <v>0</v>
      </c>
      <c r="AH939">
        <v>11415</v>
      </c>
      <c r="AI939">
        <v>0</v>
      </c>
      <c r="AJ939">
        <v>0</v>
      </c>
      <c r="AK939">
        <v>0</v>
      </c>
      <c r="AL939">
        <v>0</v>
      </c>
      <c r="AM939">
        <v>11115</v>
      </c>
      <c r="AN939">
        <v>300</v>
      </c>
      <c r="AO939">
        <v>11115</v>
      </c>
      <c r="AP939">
        <v>300</v>
      </c>
      <c r="AQ939">
        <v>0</v>
      </c>
      <c r="AR939">
        <v>0</v>
      </c>
      <c r="AS939" t="s">
        <v>379</v>
      </c>
      <c r="AT939">
        <v>606215</v>
      </c>
      <c r="AU939">
        <v>1395</v>
      </c>
      <c r="AV939">
        <v>960</v>
      </c>
      <c r="AW939">
        <v>1275</v>
      </c>
      <c r="AX939">
        <v>1320</v>
      </c>
      <c r="AY939">
        <v>1275</v>
      </c>
      <c r="AZ939">
        <v>1455</v>
      </c>
      <c r="BA939">
        <v>2.59</v>
      </c>
      <c r="BB939">
        <v>1.91</v>
      </c>
      <c r="BC939">
        <v>2.12</v>
      </c>
      <c r="BD939">
        <v>2.42</v>
      </c>
      <c r="BE939">
        <v>2.2200000000000002</v>
      </c>
      <c r="BF939">
        <v>2.5499999999999998</v>
      </c>
      <c r="BG939" t="s">
        <v>71</v>
      </c>
    </row>
    <row r="940" spans="1:59" x14ac:dyDescent="0.25">
      <c r="A940" t="s">
        <v>59</v>
      </c>
      <c r="B940" t="s">
        <v>3861</v>
      </c>
      <c r="C940" t="s">
        <v>3862</v>
      </c>
      <c r="D940" t="s">
        <v>168</v>
      </c>
      <c r="E940">
        <v>0</v>
      </c>
      <c r="F940">
        <v>0</v>
      </c>
      <c r="G940">
        <v>100</v>
      </c>
      <c r="H940" t="s">
        <v>3863</v>
      </c>
      <c r="I940" t="s">
        <v>169</v>
      </c>
      <c r="J940">
        <v>210602262</v>
      </c>
      <c r="K940" t="s">
        <v>3867</v>
      </c>
      <c r="L940" t="s">
        <v>64</v>
      </c>
      <c r="M940" t="s">
        <v>2875</v>
      </c>
      <c r="N940">
        <v>30</v>
      </c>
      <c r="O940" t="s">
        <v>66</v>
      </c>
      <c r="P940">
        <v>8</v>
      </c>
      <c r="Q940" t="s">
        <v>67</v>
      </c>
      <c r="R940">
        <v>16</v>
      </c>
      <c r="S940" t="s">
        <v>67</v>
      </c>
      <c r="T940">
        <v>1</v>
      </c>
      <c r="U940">
        <v>15</v>
      </c>
      <c r="V940">
        <v>2879</v>
      </c>
      <c r="W940">
        <v>830.2</v>
      </c>
      <c r="X940">
        <v>2682</v>
      </c>
      <c r="Y940" t="s">
        <v>68</v>
      </c>
      <c r="Z940" t="s">
        <v>59</v>
      </c>
      <c r="AB940" t="s">
        <v>59</v>
      </c>
      <c r="AC940">
        <v>10412</v>
      </c>
      <c r="AD940">
        <v>12453</v>
      </c>
      <c r="AE940">
        <v>0</v>
      </c>
      <c r="AF940">
        <v>12453</v>
      </c>
      <c r="AG940">
        <v>0</v>
      </c>
      <c r="AH940">
        <v>12453</v>
      </c>
      <c r="AI940">
        <v>0</v>
      </c>
      <c r="AJ940">
        <v>0</v>
      </c>
      <c r="AK940">
        <v>0</v>
      </c>
      <c r="AL940">
        <v>0</v>
      </c>
      <c r="AM940">
        <v>12153</v>
      </c>
      <c r="AN940">
        <v>300</v>
      </c>
      <c r="AO940">
        <v>12153</v>
      </c>
      <c r="AP940">
        <v>300</v>
      </c>
      <c r="AQ940">
        <v>0</v>
      </c>
      <c r="AR940">
        <v>0</v>
      </c>
      <c r="AS940" t="s">
        <v>3868</v>
      </c>
      <c r="AT940">
        <v>606215</v>
      </c>
      <c r="AU940">
        <v>6345</v>
      </c>
      <c r="AV940">
        <v>4830</v>
      </c>
      <c r="AW940">
        <v>9660</v>
      </c>
      <c r="AX940">
        <v>7980</v>
      </c>
      <c r="AY940">
        <v>7440</v>
      </c>
      <c r="AZ940">
        <v>6930</v>
      </c>
      <c r="BA940">
        <v>11.77</v>
      </c>
      <c r="BB940">
        <v>9.6</v>
      </c>
      <c r="BC940">
        <v>16.059999999999999</v>
      </c>
      <c r="BD940">
        <v>14.65</v>
      </c>
      <c r="BE940">
        <v>12.97</v>
      </c>
      <c r="BF940">
        <v>12.13</v>
      </c>
      <c r="BG940" t="s">
        <v>71</v>
      </c>
    </row>
    <row r="941" spans="1:59" x14ac:dyDescent="0.25">
      <c r="A941" t="s">
        <v>59</v>
      </c>
      <c r="B941" t="s">
        <v>3861</v>
      </c>
      <c r="C941" t="s">
        <v>3862</v>
      </c>
      <c r="D941" t="s">
        <v>168</v>
      </c>
      <c r="E941">
        <v>0</v>
      </c>
      <c r="F941">
        <v>0</v>
      </c>
      <c r="G941">
        <v>100</v>
      </c>
      <c r="H941" t="s">
        <v>3863</v>
      </c>
      <c r="I941" t="s">
        <v>169</v>
      </c>
      <c r="J941">
        <v>210604858</v>
      </c>
      <c r="K941" t="s">
        <v>3867</v>
      </c>
      <c r="L941" t="s">
        <v>3869</v>
      </c>
      <c r="M941" t="s">
        <v>2875</v>
      </c>
      <c r="N941">
        <v>30</v>
      </c>
      <c r="O941" t="s">
        <v>66</v>
      </c>
      <c r="P941">
        <v>8</v>
      </c>
      <c r="Q941" t="s">
        <v>67</v>
      </c>
      <c r="R941">
        <v>16</v>
      </c>
      <c r="S941" t="s">
        <v>67</v>
      </c>
      <c r="T941">
        <v>1</v>
      </c>
      <c r="U941">
        <v>15</v>
      </c>
      <c r="V941">
        <v>4445</v>
      </c>
      <c r="W941">
        <v>830.2</v>
      </c>
      <c r="X941">
        <v>2682</v>
      </c>
      <c r="Y941" t="s">
        <v>68</v>
      </c>
      <c r="Z941" t="s">
        <v>59</v>
      </c>
      <c r="AB941" t="s">
        <v>59</v>
      </c>
      <c r="AC941">
        <v>10412</v>
      </c>
      <c r="AD941">
        <v>12453</v>
      </c>
      <c r="AE941">
        <v>0</v>
      </c>
      <c r="AF941">
        <v>12453</v>
      </c>
      <c r="AG941">
        <v>0</v>
      </c>
      <c r="AH941">
        <v>12453</v>
      </c>
      <c r="AI941">
        <v>0</v>
      </c>
      <c r="AJ941">
        <v>0</v>
      </c>
      <c r="AK941">
        <v>0</v>
      </c>
      <c r="AL941">
        <v>0</v>
      </c>
      <c r="AM941">
        <v>12153</v>
      </c>
      <c r="AN941">
        <v>300</v>
      </c>
      <c r="AO941">
        <v>12153</v>
      </c>
      <c r="AP941">
        <v>300</v>
      </c>
      <c r="AQ941">
        <v>0</v>
      </c>
      <c r="AR941">
        <v>0</v>
      </c>
      <c r="AS941" t="s">
        <v>3868</v>
      </c>
      <c r="AT941">
        <v>606215</v>
      </c>
      <c r="AU941">
        <v>12285</v>
      </c>
      <c r="AV941">
        <v>10230</v>
      </c>
      <c r="AW941">
        <v>11520</v>
      </c>
      <c r="AX941">
        <v>10485</v>
      </c>
      <c r="AY941">
        <v>10980</v>
      </c>
      <c r="AZ941">
        <v>11175</v>
      </c>
      <c r="BA941">
        <v>22.79</v>
      </c>
      <c r="BB941">
        <v>20.34</v>
      </c>
      <c r="BC941">
        <v>19.149999999999999</v>
      </c>
      <c r="BD941">
        <v>19.25</v>
      </c>
      <c r="BE941">
        <v>19.14</v>
      </c>
      <c r="BF941">
        <v>19.559999999999999</v>
      </c>
      <c r="BG941" t="s">
        <v>71</v>
      </c>
    </row>
    <row r="942" spans="1:59" x14ac:dyDescent="0.25">
      <c r="A942" t="s">
        <v>59</v>
      </c>
      <c r="B942" t="s">
        <v>3861</v>
      </c>
      <c r="C942" t="s">
        <v>3862</v>
      </c>
      <c r="D942" t="s">
        <v>168</v>
      </c>
      <c r="E942">
        <v>0</v>
      </c>
      <c r="F942">
        <v>0</v>
      </c>
      <c r="G942">
        <v>100</v>
      </c>
      <c r="H942" t="s">
        <v>3863</v>
      </c>
      <c r="I942" t="s">
        <v>169</v>
      </c>
      <c r="J942">
        <v>210652518</v>
      </c>
      <c r="K942" t="s">
        <v>3870</v>
      </c>
      <c r="L942" t="s">
        <v>64</v>
      </c>
      <c r="M942" t="s">
        <v>2875</v>
      </c>
      <c r="N942">
        <v>30</v>
      </c>
      <c r="O942" t="s">
        <v>66</v>
      </c>
      <c r="P942">
        <v>8</v>
      </c>
      <c r="Q942" t="s">
        <v>67</v>
      </c>
      <c r="R942">
        <v>16</v>
      </c>
      <c r="S942" t="s">
        <v>67</v>
      </c>
      <c r="T942">
        <v>1</v>
      </c>
      <c r="U942">
        <v>15</v>
      </c>
      <c r="V942">
        <v>5375</v>
      </c>
      <c r="W942">
        <v>830.2</v>
      </c>
      <c r="X942">
        <v>378</v>
      </c>
      <c r="Y942" t="s">
        <v>68</v>
      </c>
      <c r="Z942" t="s">
        <v>59</v>
      </c>
      <c r="AB942" t="s">
        <v>59</v>
      </c>
      <c r="AC942">
        <v>10412</v>
      </c>
      <c r="AD942">
        <v>12453</v>
      </c>
      <c r="AE942">
        <v>0</v>
      </c>
      <c r="AF942">
        <v>12453</v>
      </c>
      <c r="AG942">
        <v>0</v>
      </c>
      <c r="AH942">
        <v>12453</v>
      </c>
      <c r="AI942">
        <v>0</v>
      </c>
      <c r="AJ942">
        <v>0</v>
      </c>
      <c r="AK942">
        <v>0</v>
      </c>
      <c r="AL942">
        <v>0</v>
      </c>
      <c r="AM942">
        <v>12153</v>
      </c>
      <c r="AN942">
        <v>300</v>
      </c>
      <c r="AO942">
        <v>12153</v>
      </c>
      <c r="AP942">
        <v>300</v>
      </c>
      <c r="AQ942">
        <v>0</v>
      </c>
      <c r="AR942">
        <v>0</v>
      </c>
      <c r="AS942" t="s">
        <v>1191</v>
      </c>
      <c r="AT942">
        <v>606215</v>
      </c>
      <c r="AU942">
        <v>12525</v>
      </c>
      <c r="AV942">
        <v>13020</v>
      </c>
      <c r="AW942">
        <v>14250</v>
      </c>
      <c r="AX942">
        <v>13110</v>
      </c>
      <c r="AY942">
        <v>13725</v>
      </c>
      <c r="AZ942">
        <v>13995</v>
      </c>
      <c r="BA942">
        <v>23.23</v>
      </c>
      <c r="BB942">
        <v>25.89</v>
      </c>
      <c r="BC942">
        <v>23.68</v>
      </c>
      <c r="BD942">
        <v>24.06</v>
      </c>
      <c r="BE942">
        <v>23.93</v>
      </c>
      <c r="BF942">
        <v>24.49</v>
      </c>
      <c r="BG942" t="s">
        <v>71</v>
      </c>
    </row>
    <row r="943" spans="1:59" x14ac:dyDescent="0.25">
      <c r="A943" t="s">
        <v>69</v>
      </c>
      <c r="B943" t="s">
        <v>3861</v>
      </c>
      <c r="C943" t="s">
        <v>2538</v>
      </c>
      <c r="D943" t="s">
        <v>168</v>
      </c>
      <c r="E943">
        <v>80</v>
      </c>
      <c r="F943">
        <v>0</v>
      </c>
      <c r="G943">
        <v>0</v>
      </c>
      <c r="H943" t="s">
        <v>3871</v>
      </c>
      <c r="I943" t="s">
        <v>169</v>
      </c>
      <c r="J943">
        <v>210497269</v>
      </c>
      <c r="K943" t="s">
        <v>113</v>
      </c>
      <c r="L943" t="s">
        <v>64</v>
      </c>
      <c r="M943" t="s">
        <v>109</v>
      </c>
      <c r="N943">
        <v>30</v>
      </c>
      <c r="O943" t="s">
        <v>66</v>
      </c>
      <c r="P943">
        <v>2</v>
      </c>
      <c r="Q943" t="s">
        <v>110</v>
      </c>
      <c r="R943">
        <v>1</v>
      </c>
      <c r="S943" t="s">
        <v>110</v>
      </c>
      <c r="T943">
        <v>1</v>
      </c>
      <c r="U943">
        <v>60</v>
      </c>
      <c r="V943">
        <v>101868</v>
      </c>
      <c r="W943">
        <v>18.32</v>
      </c>
      <c r="X943">
        <v>925</v>
      </c>
      <c r="Y943" t="s">
        <v>68</v>
      </c>
      <c r="Z943" t="s">
        <v>59</v>
      </c>
      <c r="AC943">
        <v>799</v>
      </c>
      <c r="AD943">
        <v>1099</v>
      </c>
      <c r="AE943">
        <v>879</v>
      </c>
      <c r="AF943">
        <v>220</v>
      </c>
      <c r="AG943">
        <v>634</v>
      </c>
      <c r="AH943">
        <v>465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 t="s">
        <v>90</v>
      </c>
      <c r="AT943">
        <v>606963</v>
      </c>
      <c r="AU943">
        <v>1006500</v>
      </c>
      <c r="AV943">
        <v>954000</v>
      </c>
      <c r="AW943">
        <v>1031280</v>
      </c>
      <c r="AX943">
        <v>996960</v>
      </c>
      <c r="AY943">
        <v>1066560</v>
      </c>
      <c r="AZ943">
        <v>1056780</v>
      </c>
      <c r="BA943">
        <v>32.14</v>
      </c>
      <c r="BB943">
        <v>31.34</v>
      </c>
      <c r="BC943">
        <v>32.49</v>
      </c>
      <c r="BD943">
        <v>31.57</v>
      </c>
      <c r="BE943">
        <v>31.76</v>
      </c>
      <c r="BF943">
        <v>31.67</v>
      </c>
      <c r="BG943">
        <v>3</v>
      </c>
    </row>
    <row r="944" spans="1:59" x14ac:dyDescent="0.25">
      <c r="A944" t="s">
        <v>69</v>
      </c>
      <c r="B944" t="s">
        <v>3861</v>
      </c>
      <c r="C944" t="s">
        <v>2538</v>
      </c>
      <c r="D944" t="s">
        <v>168</v>
      </c>
      <c r="E944">
        <v>80</v>
      </c>
      <c r="F944">
        <v>0</v>
      </c>
      <c r="G944">
        <v>0</v>
      </c>
      <c r="H944" t="s">
        <v>3871</v>
      </c>
      <c r="I944" t="s">
        <v>169</v>
      </c>
      <c r="J944">
        <v>210606931</v>
      </c>
      <c r="K944" t="s">
        <v>118</v>
      </c>
      <c r="L944" t="s">
        <v>64</v>
      </c>
      <c r="M944" t="s">
        <v>109</v>
      </c>
      <c r="N944">
        <v>30</v>
      </c>
      <c r="O944" t="s">
        <v>66</v>
      </c>
      <c r="P944">
        <v>2</v>
      </c>
      <c r="Q944" t="s">
        <v>110</v>
      </c>
      <c r="R944">
        <v>1</v>
      </c>
      <c r="S944" t="s">
        <v>110</v>
      </c>
      <c r="T944">
        <v>1</v>
      </c>
      <c r="U944">
        <v>60</v>
      </c>
      <c r="V944">
        <v>8300</v>
      </c>
      <c r="W944">
        <v>18.32</v>
      </c>
      <c r="X944">
        <v>925</v>
      </c>
      <c r="Y944" t="s">
        <v>68</v>
      </c>
      <c r="AC944">
        <v>799</v>
      </c>
      <c r="AD944">
        <v>1099</v>
      </c>
      <c r="AE944">
        <v>879</v>
      </c>
      <c r="AF944">
        <v>220</v>
      </c>
      <c r="AG944">
        <v>634</v>
      </c>
      <c r="AH944">
        <v>465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 t="s">
        <v>98</v>
      </c>
      <c r="AT944">
        <v>606963</v>
      </c>
      <c r="AU944">
        <v>85800</v>
      </c>
      <c r="AV944">
        <v>80460</v>
      </c>
      <c r="AW944">
        <v>80940</v>
      </c>
      <c r="AX944">
        <v>82260</v>
      </c>
      <c r="AY944">
        <v>85800</v>
      </c>
      <c r="AZ944">
        <v>82740</v>
      </c>
      <c r="BA944">
        <v>2.74</v>
      </c>
      <c r="BB944">
        <v>2.64</v>
      </c>
      <c r="BC944">
        <v>2.5499999999999998</v>
      </c>
      <c r="BD944">
        <v>2.61</v>
      </c>
      <c r="BE944">
        <v>2.5499999999999998</v>
      </c>
      <c r="BF944">
        <v>2.48</v>
      </c>
      <c r="BG944">
        <v>3</v>
      </c>
    </row>
    <row r="945" spans="1:59" x14ac:dyDescent="0.25">
      <c r="A945" t="s">
        <v>69</v>
      </c>
      <c r="B945" t="s">
        <v>3861</v>
      </c>
      <c r="C945" t="s">
        <v>2538</v>
      </c>
      <c r="D945" t="s">
        <v>168</v>
      </c>
      <c r="E945">
        <v>80</v>
      </c>
      <c r="F945">
        <v>0</v>
      </c>
      <c r="G945">
        <v>0</v>
      </c>
      <c r="H945" t="s">
        <v>3871</v>
      </c>
      <c r="I945" t="s">
        <v>169</v>
      </c>
      <c r="J945">
        <v>210610493</v>
      </c>
      <c r="K945" t="s">
        <v>123</v>
      </c>
      <c r="L945" t="s">
        <v>64</v>
      </c>
      <c r="M945" t="s">
        <v>109</v>
      </c>
      <c r="N945">
        <v>30</v>
      </c>
      <c r="O945" t="s">
        <v>66</v>
      </c>
      <c r="P945">
        <v>2</v>
      </c>
      <c r="Q945" t="s">
        <v>110</v>
      </c>
      <c r="R945">
        <v>1</v>
      </c>
      <c r="S945" t="s">
        <v>110</v>
      </c>
      <c r="T945">
        <v>1</v>
      </c>
      <c r="U945">
        <v>60</v>
      </c>
      <c r="V945">
        <v>209872</v>
      </c>
      <c r="W945">
        <v>18.32</v>
      </c>
      <c r="X945">
        <v>925</v>
      </c>
      <c r="Y945" t="s">
        <v>68</v>
      </c>
      <c r="Z945" t="s">
        <v>59</v>
      </c>
      <c r="AC945">
        <v>799</v>
      </c>
      <c r="AD945">
        <v>1099</v>
      </c>
      <c r="AE945">
        <v>879</v>
      </c>
      <c r="AF945">
        <v>220</v>
      </c>
      <c r="AG945">
        <v>634</v>
      </c>
      <c r="AH945">
        <v>465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 t="s">
        <v>74</v>
      </c>
      <c r="AT945">
        <v>606963</v>
      </c>
      <c r="AU945">
        <v>2039580</v>
      </c>
      <c r="AV945">
        <v>2009400</v>
      </c>
      <c r="AW945">
        <v>2061540</v>
      </c>
      <c r="AX945">
        <v>2078520</v>
      </c>
      <c r="AY945">
        <v>2206140</v>
      </c>
      <c r="AZ945">
        <v>2197140</v>
      </c>
      <c r="BA945">
        <v>65.12</v>
      </c>
      <c r="BB945">
        <v>66.010000000000005</v>
      </c>
      <c r="BC945">
        <v>64.959999999999994</v>
      </c>
      <c r="BD945">
        <v>65.819999999999993</v>
      </c>
      <c r="BE945">
        <v>65.69</v>
      </c>
      <c r="BF945">
        <v>65.849999999999994</v>
      </c>
      <c r="BG945">
        <v>3</v>
      </c>
    </row>
    <row r="946" spans="1:59" x14ac:dyDescent="0.25">
      <c r="A946" t="s">
        <v>59</v>
      </c>
      <c r="B946" t="s">
        <v>3861</v>
      </c>
      <c r="C946" t="s">
        <v>3872</v>
      </c>
      <c r="D946" t="s">
        <v>168</v>
      </c>
      <c r="E946">
        <v>80</v>
      </c>
      <c r="F946">
        <v>0</v>
      </c>
      <c r="G946">
        <v>0</v>
      </c>
      <c r="H946" t="s">
        <v>3873</v>
      </c>
      <c r="I946" t="s">
        <v>169</v>
      </c>
      <c r="J946">
        <v>210497188</v>
      </c>
      <c r="K946" t="s">
        <v>112</v>
      </c>
      <c r="L946" t="s">
        <v>64</v>
      </c>
      <c r="M946" t="s">
        <v>109</v>
      </c>
      <c r="N946">
        <v>30</v>
      </c>
      <c r="O946" t="s">
        <v>66</v>
      </c>
      <c r="P946">
        <v>3</v>
      </c>
      <c r="Q946" t="s">
        <v>110</v>
      </c>
      <c r="R946">
        <v>1</v>
      </c>
      <c r="S946" t="s">
        <v>110</v>
      </c>
      <c r="T946">
        <v>1</v>
      </c>
      <c r="U946">
        <v>90</v>
      </c>
      <c r="V946">
        <v>10702</v>
      </c>
      <c r="W946">
        <v>15.23</v>
      </c>
      <c r="X946">
        <v>926</v>
      </c>
      <c r="Y946" t="s">
        <v>68</v>
      </c>
      <c r="Z946" t="s">
        <v>59</v>
      </c>
      <c r="AB946" t="s">
        <v>59</v>
      </c>
      <c r="AC946">
        <v>997</v>
      </c>
      <c r="AD946">
        <v>1371</v>
      </c>
      <c r="AE946">
        <v>1097</v>
      </c>
      <c r="AF946">
        <v>274</v>
      </c>
      <c r="AG946">
        <v>806</v>
      </c>
      <c r="AH946">
        <v>565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 t="s">
        <v>90</v>
      </c>
      <c r="AT946">
        <v>606965</v>
      </c>
      <c r="AU946">
        <v>156240</v>
      </c>
      <c r="AV946">
        <v>152910</v>
      </c>
      <c r="AW946">
        <v>167040</v>
      </c>
      <c r="AX946">
        <v>153990</v>
      </c>
      <c r="AY946">
        <v>164520</v>
      </c>
      <c r="AZ946">
        <v>168480</v>
      </c>
      <c r="BA946">
        <v>34.729999999999997</v>
      </c>
      <c r="BB946">
        <v>34.78</v>
      </c>
      <c r="BC946">
        <v>36.08</v>
      </c>
      <c r="BD946">
        <v>34.74</v>
      </c>
      <c r="BE946">
        <v>34.83</v>
      </c>
      <c r="BF946">
        <v>35.770000000000003</v>
      </c>
      <c r="BG946">
        <v>4</v>
      </c>
    </row>
    <row r="947" spans="1:59" x14ac:dyDescent="0.25">
      <c r="A947" t="s">
        <v>59</v>
      </c>
      <c r="B947" t="s">
        <v>3861</v>
      </c>
      <c r="C947" t="s">
        <v>3872</v>
      </c>
      <c r="D947" t="s">
        <v>168</v>
      </c>
      <c r="E947">
        <v>80</v>
      </c>
      <c r="F947">
        <v>0</v>
      </c>
      <c r="G947">
        <v>0</v>
      </c>
      <c r="H947" t="s">
        <v>3873</v>
      </c>
      <c r="I947" t="s">
        <v>169</v>
      </c>
      <c r="J947">
        <v>210606892</v>
      </c>
      <c r="K947" t="s">
        <v>117</v>
      </c>
      <c r="L947" t="s">
        <v>64</v>
      </c>
      <c r="M947" t="s">
        <v>109</v>
      </c>
      <c r="N947">
        <v>30</v>
      </c>
      <c r="O947" t="s">
        <v>66</v>
      </c>
      <c r="P947">
        <v>3</v>
      </c>
      <c r="Q947" t="s">
        <v>110</v>
      </c>
      <c r="R947">
        <v>1</v>
      </c>
      <c r="S947" t="s">
        <v>110</v>
      </c>
      <c r="T947">
        <v>1</v>
      </c>
      <c r="U947">
        <v>90</v>
      </c>
      <c r="V947">
        <v>693</v>
      </c>
      <c r="W947">
        <v>15.23</v>
      </c>
      <c r="X947">
        <v>926</v>
      </c>
      <c r="Y947" t="s">
        <v>68</v>
      </c>
      <c r="AB947" t="s">
        <v>59</v>
      </c>
      <c r="AC947">
        <v>997</v>
      </c>
      <c r="AD947">
        <v>1371</v>
      </c>
      <c r="AE947">
        <v>1097</v>
      </c>
      <c r="AF947">
        <v>274</v>
      </c>
      <c r="AG947">
        <v>806</v>
      </c>
      <c r="AH947">
        <v>565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 t="s">
        <v>98</v>
      </c>
      <c r="AT947">
        <v>606965</v>
      </c>
      <c r="AU947">
        <v>8370</v>
      </c>
      <c r="AV947">
        <v>11430</v>
      </c>
      <c r="AW947">
        <v>10350</v>
      </c>
      <c r="AX947">
        <v>8370</v>
      </c>
      <c r="AY947">
        <v>12330</v>
      </c>
      <c r="AZ947">
        <v>11520</v>
      </c>
      <c r="BA947">
        <v>1.86</v>
      </c>
      <c r="BB947">
        <v>2.6</v>
      </c>
      <c r="BC947">
        <v>2.2400000000000002</v>
      </c>
      <c r="BD947">
        <v>1.89</v>
      </c>
      <c r="BE947">
        <v>2.61</v>
      </c>
      <c r="BF947">
        <v>2.4500000000000002</v>
      </c>
      <c r="BG947">
        <v>4</v>
      </c>
    </row>
    <row r="948" spans="1:59" x14ac:dyDescent="0.25">
      <c r="A948" t="s">
        <v>59</v>
      </c>
      <c r="B948" t="s">
        <v>3861</v>
      </c>
      <c r="C948" t="s">
        <v>3872</v>
      </c>
      <c r="D948" t="s">
        <v>168</v>
      </c>
      <c r="E948">
        <v>80</v>
      </c>
      <c r="F948">
        <v>0</v>
      </c>
      <c r="G948">
        <v>0</v>
      </c>
      <c r="H948" t="s">
        <v>3873</v>
      </c>
      <c r="I948" t="s">
        <v>169</v>
      </c>
      <c r="J948">
        <v>210610485</v>
      </c>
      <c r="K948" t="s">
        <v>122</v>
      </c>
      <c r="L948" t="s">
        <v>64</v>
      </c>
      <c r="M948" t="s">
        <v>109</v>
      </c>
      <c r="N948">
        <v>30</v>
      </c>
      <c r="O948" t="s">
        <v>66</v>
      </c>
      <c r="P948">
        <v>3</v>
      </c>
      <c r="Q948" t="s">
        <v>110</v>
      </c>
      <c r="R948">
        <v>1</v>
      </c>
      <c r="S948" t="s">
        <v>110</v>
      </c>
      <c r="T948">
        <v>1</v>
      </c>
      <c r="U948">
        <v>90</v>
      </c>
      <c r="V948">
        <v>19039</v>
      </c>
      <c r="W948">
        <v>15.23</v>
      </c>
      <c r="X948">
        <v>926</v>
      </c>
      <c r="Y948" t="s">
        <v>68</v>
      </c>
      <c r="Z948" t="s">
        <v>59</v>
      </c>
      <c r="AB948" t="s">
        <v>59</v>
      </c>
      <c r="AC948">
        <v>997</v>
      </c>
      <c r="AD948">
        <v>1371</v>
      </c>
      <c r="AE948">
        <v>1097</v>
      </c>
      <c r="AF948">
        <v>274</v>
      </c>
      <c r="AG948">
        <v>806</v>
      </c>
      <c r="AH948">
        <v>565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 t="s">
        <v>74</v>
      </c>
      <c r="AT948">
        <v>606965</v>
      </c>
      <c r="AU948">
        <v>285210</v>
      </c>
      <c r="AV948">
        <v>275310</v>
      </c>
      <c r="AW948">
        <v>285570</v>
      </c>
      <c r="AX948">
        <v>280890</v>
      </c>
      <c r="AY948">
        <v>295470</v>
      </c>
      <c r="AZ948">
        <v>291060</v>
      </c>
      <c r="BA948">
        <v>63.41</v>
      </c>
      <c r="BB948">
        <v>62.62</v>
      </c>
      <c r="BC948">
        <v>61.68</v>
      </c>
      <c r="BD948">
        <v>63.37</v>
      </c>
      <c r="BE948">
        <v>62.56</v>
      </c>
      <c r="BF948">
        <v>61.79</v>
      </c>
      <c r="BG948">
        <v>4</v>
      </c>
    </row>
    <row r="949" spans="1:59" x14ac:dyDescent="0.25">
      <c r="A949" t="s">
        <v>59</v>
      </c>
      <c r="B949" t="s">
        <v>3861</v>
      </c>
      <c r="C949" t="s">
        <v>3872</v>
      </c>
      <c r="D949" t="s">
        <v>168</v>
      </c>
      <c r="E949">
        <v>80</v>
      </c>
      <c r="F949">
        <v>0</v>
      </c>
      <c r="G949">
        <v>0</v>
      </c>
      <c r="H949" t="s">
        <v>3874</v>
      </c>
      <c r="I949" t="s">
        <v>169</v>
      </c>
      <c r="J949">
        <v>210497104</v>
      </c>
      <c r="K949" t="s">
        <v>128</v>
      </c>
      <c r="L949" t="s">
        <v>64</v>
      </c>
      <c r="M949" t="s">
        <v>109</v>
      </c>
      <c r="N949">
        <v>30</v>
      </c>
      <c r="O949" t="s">
        <v>66</v>
      </c>
      <c r="P949">
        <v>3</v>
      </c>
      <c r="Q949" t="s">
        <v>110</v>
      </c>
      <c r="R949">
        <v>1</v>
      </c>
      <c r="S949" t="s">
        <v>110</v>
      </c>
      <c r="T949">
        <v>1</v>
      </c>
      <c r="U949">
        <v>90</v>
      </c>
      <c r="V949">
        <v>25137</v>
      </c>
      <c r="W949">
        <v>18.53</v>
      </c>
      <c r="X949">
        <v>927</v>
      </c>
      <c r="Y949" t="s">
        <v>68</v>
      </c>
      <c r="Z949" t="s">
        <v>59</v>
      </c>
      <c r="AB949" t="s">
        <v>59</v>
      </c>
      <c r="AC949">
        <v>1227</v>
      </c>
      <c r="AD949">
        <v>1668</v>
      </c>
      <c r="AE949">
        <v>1334</v>
      </c>
      <c r="AF949">
        <v>334</v>
      </c>
      <c r="AG949">
        <v>1011</v>
      </c>
      <c r="AH949">
        <v>657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 t="s">
        <v>90</v>
      </c>
      <c r="AT949">
        <v>606966</v>
      </c>
      <c r="AU949">
        <v>365850</v>
      </c>
      <c r="AV949">
        <v>366030</v>
      </c>
      <c r="AW949">
        <v>382230</v>
      </c>
      <c r="AX949">
        <v>367380</v>
      </c>
      <c r="AY949">
        <v>387180</v>
      </c>
      <c r="AZ949">
        <v>393660</v>
      </c>
      <c r="BA949">
        <v>33.21</v>
      </c>
      <c r="BB949">
        <v>34.22</v>
      </c>
      <c r="BC949">
        <v>33.619999999999997</v>
      </c>
      <c r="BD949">
        <v>33.54</v>
      </c>
      <c r="BE949">
        <v>32.83</v>
      </c>
      <c r="BF949">
        <v>33.81</v>
      </c>
      <c r="BG949">
        <v>4</v>
      </c>
    </row>
    <row r="950" spans="1:59" x14ac:dyDescent="0.25">
      <c r="A950" t="s">
        <v>59</v>
      </c>
      <c r="B950" t="s">
        <v>3861</v>
      </c>
      <c r="C950" t="s">
        <v>3872</v>
      </c>
      <c r="D950" t="s">
        <v>168</v>
      </c>
      <c r="E950">
        <v>80</v>
      </c>
      <c r="F950">
        <v>0</v>
      </c>
      <c r="G950">
        <v>0</v>
      </c>
      <c r="H950" t="s">
        <v>3874</v>
      </c>
      <c r="I950" t="s">
        <v>169</v>
      </c>
      <c r="J950">
        <v>210606850</v>
      </c>
      <c r="K950" t="s">
        <v>137</v>
      </c>
      <c r="L950" t="s">
        <v>64</v>
      </c>
      <c r="M950" t="s">
        <v>109</v>
      </c>
      <c r="N950">
        <v>30</v>
      </c>
      <c r="O950" t="s">
        <v>66</v>
      </c>
      <c r="P950">
        <v>3</v>
      </c>
      <c r="Q950" t="s">
        <v>110</v>
      </c>
      <c r="R950">
        <v>1</v>
      </c>
      <c r="S950" t="s">
        <v>110</v>
      </c>
      <c r="T950">
        <v>1</v>
      </c>
      <c r="U950">
        <v>90</v>
      </c>
      <c r="V950">
        <v>2322</v>
      </c>
      <c r="W950">
        <v>18.53</v>
      </c>
      <c r="X950">
        <v>927</v>
      </c>
      <c r="Y950" t="s">
        <v>68</v>
      </c>
      <c r="AB950" t="s">
        <v>59</v>
      </c>
      <c r="AC950">
        <v>1227</v>
      </c>
      <c r="AD950">
        <v>1668</v>
      </c>
      <c r="AE950">
        <v>1334</v>
      </c>
      <c r="AF950">
        <v>334</v>
      </c>
      <c r="AG950">
        <v>1011</v>
      </c>
      <c r="AH950">
        <v>657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 t="s">
        <v>98</v>
      </c>
      <c r="AT950">
        <v>606966</v>
      </c>
      <c r="AU950">
        <v>35550</v>
      </c>
      <c r="AV950">
        <v>33120</v>
      </c>
      <c r="AW950">
        <v>36270</v>
      </c>
      <c r="AX950">
        <v>34110</v>
      </c>
      <c r="AY950">
        <v>35280</v>
      </c>
      <c r="AZ950">
        <v>34650</v>
      </c>
      <c r="BA950">
        <v>3.23</v>
      </c>
      <c r="BB950">
        <v>3.1</v>
      </c>
      <c r="BC950">
        <v>3.19</v>
      </c>
      <c r="BD950">
        <v>3.11</v>
      </c>
      <c r="BE950">
        <v>2.99</v>
      </c>
      <c r="BF950">
        <v>2.98</v>
      </c>
      <c r="BG950">
        <v>4</v>
      </c>
    </row>
    <row r="951" spans="1:59" x14ac:dyDescent="0.25">
      <c r="A951" t="s">
        <v>59</v>
      </c>
      <c r="B951" t="s">
        <v>3861</v>
      </c>
      <c r="C951" t="s">
        <v>3872</v>
      </c>
      <c r="D951" t="s">
        <v>168</v>
      </c>
      <c r="E951">
        <v>80</v>
      </c>
      <c r="F951">
        <v>0</v>
      </c>
      <c r="G951">
        <v>0</v>
      </c>
      <c r="H951" t="s">
        <v>3874</v>
      </c>
      <c r="I951" t="s">
        <v>169</v>
      </c>
      <c r="J951">
        <v>210610477</v>
      </c>
      <c r="K951" t="s">
        <v>140</v>
      </c>
      <c r="L951" t="s">
        <v>64</v>
      </c>
      <c r="M951" t="s">
        <v>109</v>
      </c>
      <c r="N951">
        <v>30</v>
      </c>
      <c r="O951" t="s">
        <v>66</v>
      </c>
      <c r="P951">
        <v>3</v>
      </c>
      <c r="Q951" t="s">
        <v>110</v>
      </c>
      <c r="R951">
        <v>1</v>
      </c>
      <c r="S951" t="s">
        <v>110</v>
      </c>
      <c r="T951">
        <v>1</v>
      </c>
      <c r="U951">
        <v>90</v>
      </c>
      <c r="V951">
        <v>47507</v>
      </c>
      <c r="W951">
        <v>18.53</v>
      </c>
      <c r="X951">
        <v>927</v>
      </c>
      <c r="Y951" t="s">
        <v>68</v>
      </c>
      <c r="Z951" t="s">
        <v>59</v>
      </c>
      <c r="AB951" t="s">
        <v>59</v>
      </c>
      <c r="AC951">
        <v>1227</v>
      </c>
      <c r="AD951">
        <v>1668</v>
      </c>
      <c r="AE951">
        <v>1334</v>
      </c>
      <c r="AF951">
        <v>334</v>
      </c>
      <c r="AG951">
        <v>1011</v>
      </c>
      <c r="AH951">
        <v>657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 t="s">
        <v>74</v>
      </c>
      <c r="AT951">
        <v>606966</v>
      </c>
      <c r="AU951">
        <v>700110</v>
      </c>
      <c r="AV951">
        <v>670410</v>
      </c>
      <c r="AW951">
        <v>718560</v>
      </c>
      <c r="AX951">
        <v>693900</v>
      </c>
      <c r="AY951">
        <v>756720</v>
      </c>
      <c r="AZ951">
        <v>735930</v>
      </c>
      <c r="BA951">
        <v>63.56</v>
      </c>
      <c r="BB951">
        <v>62.68</v>
      </c>
      <c r="BC951">
        <v>63.19</v>
      </c>
      <c r="BD951">
        <v>63.35</v>
      </c>
      <c r="BE951">
        <v>64.17</v>
      </c>
      <c r="BF951">
        <v>63.21</v>
      </c>
      <c r="BG951">
        <v>4</v>
      </c>
    </row>
    <row r="952" spans="1:59" x14ac:dyDescent="0.25">
      <c r="A952" t="s">
        <v>69</v>
      </c>
      <c r="B952" t="s">
        <v>3861</v>
      </c>
      <c r="C952" t="s">
        <v>3875</v>
      </c>
      <c r="D952" t="s">
        <v>168</v>
      </c>
      <c r="E952">
        <v>55</v>
      </c>
      <c r="F952">
        <v>0</v>
      </c>
      <c r="G952">
        <v>0</v>
      </c>
      <c r="H952" t="s">
        <v>3876</v>
      </c>
      <c r="I952" t="s">
        <v>169</v>
      </c>
      <c r="J952">
        <v>210212229</v>
      </c>
      <c r="K952" t="s">
        <v>3877</v>
      </c>
      <c r="L952" t="s">
        <v>3878</v>
      </c>
      <c r="M952" t="s">
        <v>3879</v>
      </c>
      <c r="N952">
        <v>130</v>
      </c>
      <c r="O952" t="s">
        <v>164</v>
      </c>
      <c r="P952">
        <v>1</v>
      </c>
      <c r="Q952" t="s">
        <v>164</v>
      </c>
      <c r="R952">
        <v>10</v>
      </c>
      <c r="S952" t="s">
        <v>164</v>
      </c>
      <c r="T952">
        <v>1</v>
      </c>
      <c r="U952">
        <v>13</v>
      </c>
      <c r="V952">
        <v>71</v>
      </c>
      <c r="W952">
        <v>58.85</v>
      </c>
      <c r="X952">
        <v>21952</v>
      </c>
      <c r="Y952" t="s">
        <v>68</v>
      </c>
      <c r="AC952">
        <v>553</v>
      </c>
      <c r="AD952">
        <v>765</v>
      </c>
      <c r="AE952">
        <v>421</v>
      </c>
      <c r="AF952">
        <v>344</v>
      </c>
      <c r="AG952">
        <v>421</v>
      </c>
      <c r="AH952">
        <v>344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 t="s">
        <v>3803</v>
      </c>
      <c r="AT952">
        <v>606565</v>
      </c>
      <c r="AU952">
        <v>117</v>
      </c>
      <c r="AV952">
        <v>182</v>
      </c>
      <c r="AW952">
        <v>169</v>
      </c>
      <c r="AX952">
        <v>39</v>
      </c>
      <c r="AY952">
        <v>130</v>
      </c>
      <c r="AZ952">
        <v>286</v>
      </c>
      <c r="BA952">
        <v>0.12</v>
      </c>
      <c r="BB952">
        <v>0.18</v>
      </c>
      <c r="BC952">
        <v>0.15</v>
      </c>
      <c r="BD952">
        <v>0.03</v>
      </c>
      <c r="BE952">
        <v>0.12</v>
      </c>
      <c r="BF952">
        <v>0.37</v>
      </c>
      <c r="BG952">
        <v>0</v>
      </c>
    </row>
    <row r="953" spans="1:59" x14ac:dyDescent="0.25">
      <c r="A953" t="s">
        <v>69</v>
      </c>
      <c r="B953" t="s">
        <v>3861</v>
      </c>
      <c r="C953" t="s">
        <v>3875</v>
      </c>
      <c r="D953" t="s">
        <v>168</v>
      </c>
      <c r="E953">
        <v>55</v>
      </c>
      <c r="F953">
        <v>0</v>
      </c>
      <c r="G953">
        <v>0</v>
      </c>
      <c r="H953" t="s">
        <v>3876</v>
      </c>
      <c r="I953" t="s">
        <v>169</v>
      </c>
      <c r="J953">
        <v>210212350</v>
      </c>
      <c r="K953" t="s">
        <v>3880</v>
      </c>
      <c r="L953" t="s">
        <v>3881</v>
      </c>
      <c r="M953" t="s">
        <v>3879</v>
      </c>
      <c r="N953">
        <v>130</v>
      </c>
      <c r="O953" t="s">
        <v>164</v>
      </c>
      <c r="P953">
        <v>1</v>
      </c>
      <c r="Q953" t="s">
        <v>164</v>
      </c>
      <c r="R953">
        <v>10</v>
      </c>
      <c r="S953" t="s">
        <v>164</v>
      </c>
      <c r="T953">
        <v>1</v>
      </c>
      <c r="U953">
        <v>13</v>
      </c>
      <c r="V953">
        <v>25318</v>
      </c>
      <c r="W953">
        <v>58.85</v>
      </c>
      <c r="X953">
        <v>21952</v>
      </c>
      <c r="Y953" t="s">
        <v>68</v>
      </c>
      <c r="Z953" t="s">
        <v>59</v>
      </c>
      <c r="AC953">
        <v>553</v>
      </c>
      <c r="AD953">
        <v>765</v>
      </c>
      <c r="AE953">
        <v>421</v>
      </c>
      <c r="AF953">
        <v>344</v>
      </c>
      <c r="AG953">
        <v>421</v>
      </c>
      <c r="AH953">
        <v>344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 t="s">
        <v>2206</v>
      </c>
      <c r="AT953">
        <v>606565</v>
      </c>
      <c r="AU953">
        <v>52104</v>
      </c>
      <c r="AV953">
        <v>55510</v>
      </c>
      <c r="AW953">
        <v>66131</v>
      </c>
      <c r="AX953">
        <v>62907</v>
      </c>
      <c r="AY953">
        <v>59982</v>
      </c>
      <c r="AZ953">
        <v>32500</v>
      </c>
      <c r="BA953">
        <v>53.4</v>
      </c>
      <c r="BB953">
        <v>54.07</v>
      </c>
      <c r="BC953">
        <v>57.43</v>
      </c>
      <c r="BD953">
        <v>55.68</v>
      </c>
      <c r="BE953">
        <v>53.47</v>
      </c>
      <c r="BF953">
        <v>41.8</v>
      </c>
      <c r="BG953">
        <v>0</v>
      </c>
    </row>
    <row r="954" spans="1:59" x14ac:dyDescent="0.25">
      <c r="A954" t="s">
        <v>69</v>
      </c>
      <c r="B954" t="s">
        <v>3861</v>
      </c>
      <c r="C954" t="s">
        <v>3875</v>
      </c>
      <c r="D954" t="s">
        <v>168</v>
      </c>
      <c r="E954">
        <v>55</v>
      </c>
      <c r="F954">
        <v>0</v>
      </c>
      <c r="G954">
        <v>0</v>
      </c>
      <c r="H954" t="s">
        <v>3876</v>
      </c>
      <c r="I954" t="s">
        <v>169</v>
      </c>
      <c r="J954">
        <v>210696708</v>
      </c>
      <c r="K954" t="s">
        <v>3880</v>
      </c>
      <c r="L954" t="s">
        <v>3882</v>
      </c>
      <c r="M954" t="s">
        <v>3879</v>
      </c>
      <c r="N954">
        <v>130</v>
      </c>
      <c r="O954" t="s">
        <v>164</v>
      </c>
      <c r="P954">
        <v>1</v>
      </c>
      <c r="Q954" t="s">
        <v>164</v>
      </c>
      <c r="R954">
        <v>10</v>
      </c>
      <c r="S954" t="s">
        <v>164</v>
      </c>
      <c r="T954">
        <v>1</v>
      </c>
      <c r="U954">
        <v>13</v>
      </c>
      <c r="V954">
        <v>16308</v>
      </c>
      <c r="W954">
        <v>58.85</v>
      </c>
      <c r="X954">
        <v>21952</v>
      </c>
      <c r="Y954" t="s">
        <v>68</v>
      </c>
      <c r="Z954" t="s">
        <v>59</v>
      </c>
      <c r="AC954">
        <v>553</v>
      </c>
      <c r="AD954">
        <v>765</v>
      </c>
      <c r="AE954">
        <v>421</v>
      </c>
      <c r="AF954">
        <v>344</v>
      </c>
      <c r="AG954">
        <v>421</v>
      </c>
      <c r="AH954">
        <v>344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 t="s">
        <v>2206</v>
      </c>
      <c r="AT954">
        <v>606565</v>
      </c>
      <c r="AU954">
        <v>36491</v>
      </c>
      <c r="AV954">
        <v>36348</v>
      </c>
      <c r="AW954">
        <v>38493</v>
      </c>
      <c r="AX954">
        <v>41496</v>
      </c>
      <c r="AY954">
        <v>40079</v>
      </c>
      <c r="AZ954">
        <v>19097</v>
      </c>
      <c r="BA954">
        <v>37.4</v>
      </c>
      <c r="BB954">
        <v>35.409999999999997</v>
      </c>
      <c r="BC954">
        <v>33.43</v>
      </c>
      <c r="BD954">
        <v>36.729999999999997</v>
      </c>
      <c r="BE954">
        <v>35.729999999999997</v>
      </c>
      <c r="BF954">
        <v>24.56</v>
      </c>
      <c r="BG954">
        <v>0</v>
      </c>
    </row>
    <row r="955" spans="1:59" x14ac:dyDescent="0.25">
      <c r="A955" t="s">
        <v>69</v>
      </c>
      <c r="B955" t="s">
        <v>3861</v>
      </c>
      <c r="C955" t="s">
        <v>3875</v>
      </c>
      <c r="D955" t="s">
        <v>168</v>
      </c>
      <c r="E955">
        <v>55</v>
      </c>
      <c r="F955">
        <v>0</v>
      </c>
      <c r="G955">
        <v>0</v>
      </c>
      <c r="H955" t="s">
        <v>3876</v>
      </c>
      <c r="I955" t="s">
        <v>169</v>
      </c>
      <c r="J955">
        <v>210212059</v>
      </c>
      <c r="K955" t="s">
        <v>3883</v>
      </c>
      <c r="L955" t="s">
        <v>3881</v>
      </c>
      <c r="M955" t="s">
        <v>3879</v>
      </c>
      <c r="N955">
        <v>130</v>
      </c>
      <c r="O955" t="s">
        <v>164</v>
      </c>
      <c r="P955">
        <v>1</v>
      </c>
      <c r="Q955" t="s">
        <v>164</v>
      </c>
      <c r="R955">
        <v>10</v>
      </c>
      <c r="S955" t="s">
        <v>164</v>
      </c>
      <c r="T955">
        <v>1</v>
      </c>
      <c r="U955">
        <v>13</v>
      </c>
      <c r="V955">
        <v>5863</v>
      </c>
      <c r="W955">
        <v>58.85</v>
      </c>
      <c r="X955">
        <v>21952</v>
      </c>
      <c r="Y955" t="s">
        <v>68</v>
      </c>
      <c r="Z955" t="s">
        <v>59</v>
      </c>
      <c r="AC955">
        <v>553</v>
      </c>
      <c r="AD955">
        <v>765</v>
      </c>
      <c r="AE955">
        <v>421</v>
      </c>
      <c r="AF955">
        <v>344</v>
      </c>
      <c r="AG955">
        <v>421</v>
      </c>
      <c r="AH955">
        <v>344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 t="s">
        <v>2208</v>
      </c>
      <c r="AT955">
        <v>606565</v>
      </c>
      <c r="AU955">
        <v>8866</v>
      </c>
      <c r="AV955">
        <v>10621</v>
      </c>
      <c r="AW955">
        <v>10348</v>
      </c>
      <c r="AX955">
        <v>8528</v>
      </c>
      <c r="AY955">
        <v>11986</v>
      </c>
      <c r="AZ955">
        <v>25870</v>
      </c>
      <c r="BA955">
        <v>9.09</v>
      </c>
      <c r="BB955">
        <v>10.35</v>
      </c>
      <c r="BC955">
        <v>8.99</v>
      </c>
      <c r="BD955">
        <v>7.55</v>
      </c>
      <c r="BE955">
        <v>10.68</v>
      </c>
      <c r="BF955">
        <v>33.270000000000003</v>
      </c>
      <c r="BG955">
        <v>0</v>
      </c>
    </row>
    <row r="956" spans="1:59" x14ac:dyDescent="0.25">
      <c r="A956" t="s">
        <v>69</v>
      </c>
      <c r="B956" t="s">
        <v>3861</v>
      </c>
      <c r="C956" t="s">
        <v>3884</v>
      </c>
      <c r="D956" t="s">
        <v>168</v>
      </c>
      <c r="E956">
        <v>55</v>
      </c>
      <c r="F956">
        <v>0</v>
      </c>
      <c r="G956">
        <v>0</v>
      </c>
      <c r="H956" t="s">
        <v>3885</v>
      </c>
      <c r="I956" t="s">
        <v>169</v>
      </c>
      <c r="J956">
        <v>210212033</v>
      </c>
      <c r="K956" t="s">
        <v>3886</v>
      </c>
      <c r="L956" t="s">
        <v>3887</v>
      </c>
      <c r="M956" t="s">
        <v>3888</v>
      </c>
      <c r="N956">
        <v>100</v>
      </c>
      <c r="O956" t="s">
        <v>164</v>
      </c>
      <c r="P956">
        <v>1</v>
      </c>
      <c r="Q956" t="s">
        <v>164</v>
      </c>
      <c r="R956">
        <v>10</v>
      </c>
      <c r="S956" t="s">
        <v>164</v>
      </c>
      <c r="T956">
        <v>1</v>
      </c>
      <c r="U956">
        <v>10</v>
      </c>
      <c r="V956">
        <v>932</v>
      </c>
      <c r="W956">
        <v>66.2</v>
      </c>
      <c r="X956">
        <v>21977</v>
      </c>
      <c r="Y956" t="s">
        <v>68</v>
      </c>
      <c r="AC956">
        <v>459</v>
      </c>
      <c r="AD956">
        <v>662</v>
      </c>
      <c r="AE956">
        <v>364</v>
      </c>
      <c r="AF956">
        <v>298</v>
      </c>
      <c r="AG956">
        <v>262</v>
      </c>
      <c r="AH956">
        <v>400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 t="s">
        <v>3131</v>
      </c>
      <c r="AT956">
        <v>606588</v>
      </c>
      <c r="AU956">
        <v>1730</v>
      </c>
      <c r="AV956">
        <v>1850</v>
      </c>
      <c r="AW956">
        <v>1840</v>
      </c>
      <c r="AX956">
        <v>960</v>
      </c>
      <c r="AY956">
        <v>1080</v>
      </c>
      <c r="AZ956">
        <v>1860</v>
      </c>
      <c r="BA956">
        <v>0.55000000000000004</v>
      </c>
      <c r="BB956">
        <v>0.62</v>
      </c>
      <c r="BC956">
        <v>0.55000000000000004</v>
      </c>
      <c r="BD956">
        <v>0.31</v>
      </c>
      <c r="BE956">
        <v>0.34</v>
      </c>
      <c r="BF956">
        <v>0.57999999999999996</v>
      </c>
      <c r="BG956">
        <v>1</v>
      </c>
    </row>
    <row r="957" spans="1:59" x14ac:dyDescent="0.25">
      <c r="A957" t="s">
        <v>69</v>
      </c>
      <c r="B957" t="s">
        <v>3861</v>
      </c>
      <c r="C957" t="s">
        <v>3884</v>
      </c>
      <c r="D957" t="s">
        <v>168</v>
      </c>
      <c r="E957">
        <v>55</v>
      </c>
      <c r="F957">
        <v>0</v>
      </c>
      <c r="G957">
        <v>0</v>
      </c>
      <c r="H957" t="s">
        <v>3885</v>
      </c>
      <c r="I957" t="s">
        <v>169</v>
      </c>
      <c r="J957">
        <v>210212368</v>
      </c>
      <c r="K957" t="s">
        <v>3889</v>
      </c>
      <c r="L957" t="s">
        <v>3890</v>
      </c>
      <c r="M957" t="s">
        <v>3888</v>
      </c>
      <c r="N957">
        <v>100</v>
      </c>
      <c r="O957" t="s">
        <v>164</v>
      </c>
      <c r="P957">
        <v>1</v>
      </c>
      <c r="Q957" t="s">
        <v>164</v>
      </c>
      <c r="R957">
        <v>10</v>
      </c>
      <c r="S957" t="s">
        <v>164</v>
      </c>
      <c r="T957">
        <v>1</v>
      </c>
      <c r="U957">
        <v>10</v>
      </c>
      <c r="V957">
        <v>88611</v>
      </c>
      <c r="W957">
        <v>66.2</v>
      </c>
      <c r="X957">
        <v>21977</v>
      </c>
      <c r="Y957" t="s">
        <v>68</v>
      </c>
      <c r="Z957" t="s">
        <v>59</v>
      </c>
      <c r="AC957">
        <v>459</v>
      </c>
      <c r="AD957">
        <v>662</v>
      </c>
      <c r="AE957">
        <v>364</v>
      </c>
      <c r="AF957">
        <v>298</v>
      </c>
      <c r="AG957">
        <v>262</v>
      </c>
      <c r="AH957">
        <v>400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 t="s">
        <v>2206</v>
      </c>
      <c r="AT957">
        <v>606588</v>
      </c>
      <c r="AU957">
        <v>155570</v>
      </c>
      <c r="AV957">
        <v>149380</v>
      </c>
      <c r="AW957">
        <v>166800</v>
      </c>
      <c r="AX957">
        <v>141430</v>
      </c>
      <c r="AY957">
        <v>134130</v>
      </c>
      <c r="AZ957">
        <v>138800</v>
      </c>
      <c r="BA957">
        <v>49.57</v>
      </c>
      <c r="BB957">
        <v>50.14</v>
      </c>
      <c r="BC957">
        <v>49.54</v>
      </c>
      <c r="BD957">
        <v>46.13</v>
      </c>
      <c r="BE957">
        <v>42.5</v>
      </c>
      <c r="BF957">
        <v>43.04</v>
      </c>
      <c r="BG957">
        <v>1</v>
      </c>
    </row>
    <row r="958" spans="1:59" x14ac:dyDescent="0.25">
      <c r="A958" t="s">
        <v>69</v>
      </c>
      <c r="B958" t="s">
        <v>3861</v>
      </c>
      <c r="C958" t="s">
        <v>3884</v>
      </c>
      <c r="D958" t="s">
        <v>168</v>
      </c>
      <c r="E958">
        <v>55</v>
      </c>
      <c r="F958">
        <v>0</v>
      </c>
      <c r="G958">
        <v>0</v>
      </c>
      <c r="H958" t="s">
        <v>3885</v>
      </c>
      <c r="I958" t="s">
        <v>169</v>
      </c>
      <c r="J958">
        <v>210696724</v>
      </c>
      <c r="K958" t="s">
        <v>3889</v>
      </c>
      <c r="L958" t="s">
        <v>3891</v>
      </c>
      <c r="M958" t="s">
        <v>3888</v>
      </c>
      <c r="N958">
        <v>100</v>
      </c>
      <c r="O958" t="s">
        <v>164</v>
      </c>
      <c r="P958">
        <v>1</v>
      </c>
      <c r="Q958" t="s">
        <v>164</v>
      </c>
      <c r="R958">
        <v>10</v>
      </c>
      <c r="S958" t="s">
        <v>164</v>
      </c>
      <c r="T958">
        <v>1</v>
      </c>
      <c r="U958">
        <v>10</v>
      </c>
      <c r="V958">
        <v>64907</v>
      </c>
      <c r="W958">
        <v>66.2</v>
      </c>
      <c r="X958">
        <v>21977</v>
      </c>
      <c r="Y958" t="s">
        <v>68</v>
      </c>
      <c r="Z958" t="s">
        <v>59</v>
      </c>
      <c r="AC958">
        <v>459</v>
      </c>
      <c r="AD958">
        <v>662</v>
      </c>
      <c r="AE958">
        <v>364</v>
      </c>
      <c r="AF958">
        <v>298</v>
      </c>
      <c r="AG958">
        <v>262</v>
      </c>
      <c r="AH958">
        <v>400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 t="s">
        <v>2206</v>
      </c>
      <c r="AT958">
        <v>606588</v>
      </c>
      <c r="AU958">
        <v>114790</v>
      </c>
      <c r="AV958">
        <v>102720</v>
      </c>
      <c r="AW958">
        <v>118330</v>
      </c>
      <c r="AX958">
        <v>102650</v>
      </c>
      <c r="AY958">
        <v>107280</v>
      </c>
      <c r="AZ958">
        <v>103300</v>
      </c>
      <c r="BA958">
        <v>36.58</v>
      </c>
      <c r="BB958">
        <v>34.479999999999997</v>
      </c>
      <c r="BC958">
        <v>35.14</v>
      </c>
      <c r="BD958">
        <v>33.479999999999997</v>
      </c>
      <c r="BE958">
        <v>33.99</v>
      </c>
      <c r="BF958">
        <v>32.03</v>
      </c>
      <c r="BG958">
        <v>1</v>
      </c>
    </row>
    <row r="959" spans="1:59" x14ac:dyDescent="0.25">
      <c r="A959" t="s">
        <v>69</v>
      </c>
      <c r="B959" t="s">
        <v>3861</v>
      </c>
      <c r="C959" t="s">
        <v>3884</v>
      </c>
      <c r="D959" t="s">
        <v>168</v>
      </c>
      <c r="E959">
        <v>55</v>
      </c>
      <c r="F959">
        <v>0</v>
      </c>
      <c r="G959">
        <v>0</v>
      </c>
      <c r="H959" t="s">
        <v>3885</v>
      </c>
      <c r="I959" t="s">
        <v>169</v>
      </c>
      <c r="J959">
        <v>210212384</v>
      </c>
      <c r="K959" t="s">
        <v>3892</v>
      </c>
      <c r="L959" t="s">
        <v>3890</v>
      </c>
      <c r="M959" t="s">
        <v>3888</v>
      </c>
      <c r="N959">
        <v>100</v>
      </c>
      <c r="O959" t="s">
        <v>164</v>
      </c>
      <c r="P959">
        <v>1</v>
      </c>
      <c r="Q959" t="s">
        <v>164</v>
      </c>
      <c r="R959">
        <v>10</v>
      </c>
      <c r="S959" t="s">
        <v>164</v>
      </c>
      <c r="T959">
        <v>1</v>
      </c>
      <c r="U959">
        <v>10</v>
      </c>
      <c r="V959">
        <v>26240</v>
      </c>
      <c r="W959">
        <v>66.2</v>
      </c>
      <c r="X959">
        <v>21977</v>
      </c>
      <c r="Y959" t="s">
        <v>68</v>
      </c>
      <c r="Z959" t="s">
        <v>59</v>
      </c>
      <c r="AC959">
        <v>459</v>
      </c>
      <c r="AD959">
        <v>662</v>
      </c>
      <c r="AE959">
        <v>364</v>
      </c>
      <c r="AF959">
        <v>298</v>
      </c>
      <c r="AG959">
        <v>262</v>
      </c>
      <c r="AH959">
        <v>400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 t="s">
        <v>2208</v>
      </c>
      <c r="AT959">
        <v>606588</v>
      </c>
      <c r="AU959">
        <v>32930</v>
      </c>
      <c r="AV959">
        <v>32700</v>
      </c>
      <c r="AW959">
        <v>35620</v>
      </c>
      <c r="AX959">
        <v>45700</v>
      </c>
      <c r="AY959">
        <v>54350</v>
      </c>
      <c r="AZ959">
        <v>61100</v>
      </c>
      <c r="BA959">
        <v>10.49</v>
      </c>
      <c r="BB959">
        <v>10.98</v>
      </c>
      <c r="BC959">
        <v>10.58</v>
      </c>
      <c r="BD959">
        <v>14.9</v>
      </c>
      <c r="BE959">
        <v>17.22</v>
      </c>
      <c r="BF959">
        <v>18.940000000000001</v>
      </c>
      <c r="BG959">
        <v>1</v>
      </c>
    </row>
    <row r="960" spans="1:59" x14ac:dyDescent="0.25">
      <c r="A960" t="s">
        <v>69</v>
      </c>
      <c r="B960" t="s">
        <v>3861</v>
      </c>
      <c r="C960" t="s">
        <v>3884</v>
      </c>
      <c r="D960" t="s">
        <v>168</v>
      </c>
      <c r="E960">
        <v>55</v>
      </c>
      <c r="F960">
        <v>0</v>
      </c>
      <c r="G960">
        <v>0</v>
      </c>
      <c r="H960" t="s">
        <v>3885</v>
      </c>
      <c r="I960" t="s">
        <v>169</v>
      </c>
      <c r="J960">
        <v>210876316</v>
      </c>
      <c r="K960" t="s">
        <v>3892</v>
      </c>
      <c r="L960" t="s">
        <v>3893</v>
      </c>
      <c r="M960" t="s">
        <v>3888</v>
      </c>
      <c r="N960">
        <v>100</v>
      </c>
      <c r="O960" t="s">
        <v>164</v>
      </c>
      <c r="P960">
        <v>1</v>
      </c>
      <c r="Q960" t="s">
        <v>164</v>
      </c>
      <c r="R960">
        <v>10</v>
      </c>
      <c r="S960" t="s">
        <v>164</v>
      </c>
      <c r="T960">
        <v>1</v>
      </c>
      <c r="U960">
        <v>10</v>
      </c>
      <c r="V960">
        <v>8628</v>
      </c>
      <c r="W960">
        <v>66.2</v>
      </c>
      <c r="X960">
        <v>21977</v>
      </c>
      <c r="Y960" t="s">
        <v>68</v>
      </c>
      <c r="Z960" t="s">
        <v>59</v>
      </c>
      <c r="AC960">
        <v>459</v>
      </c>
      <c r="AD960">
        <v>662</v>
      </c>
      <c r="AE960">
        <v>364</v>
      </c>
      <c r="AF960">
        <v>298</v>
      </c>
      <c r="AG960">
        <v>262</v>
      </c>
      <c r="AH960">
        <v>400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 t="s">
        <v>2208</v>
      </c>
      <c r="AT960">
        <v>606588</v>
      </c>
      <c r="AU960">
        <v>8800</v>
      </c>
      <c r="AV960">
        <v>11270</v>
      </c>
      <c r="AW960">
        <v>14120</v>
      </c>
      <c r="AX960">
        <v>15870</v>
      </c>
      <c r="AY960">
        <v>18760</v>
      </c>
      <c r="AZ960">
        <v>17460</v>
      </c>
      <c r="BA960">
        <v>2.8</v>
      </c>
      <c r="BB960">
        <v>3.78</v>
      </c>
      <c r="BC960">
        <v>4.1900000000000004</v>
      </c>
      <c r="BD960">
        <v>5.18</v>
      </c>
      <c r="BE960">
        <v>5.94</v>
      </c>
      <c r="BF960">
        <v>5.41</v>
      </c>
      <c r="BG960">
        <v>1</v>
      </c>
    </row>
    <row r="961" spans="1:59" x14ac:dyDescent="0.25">
      <c r="A961" t="s">
        <v>69</v>
      </c>
      <c r="B961" t="s">
        <v>3861</v>
      </c>
      <c r="C961" t="s">
        <v>3894</v>
      </c>
      <c r="D961" t="s">
        <v>168</v>
      </c>
      <c r="E961">
        <v>0</v>
      </c>
      <c r="F961">
        <v>0</v>
      </c>
      <c r="G961">
        <v>100</v>
      </c>
      <c r="H961" t="s">
        <v>3895</v>
      </c>
      <c r="I961" t="s">
        <v>169</v>
      </c>
      <c r="J961">
        <v>210226317</v>
      </c>
      <c r="K961" t="s">
        <v>3896</v>
      </c>
      <c r="L961" t="s">
        <v>328</v>
      </c>
      <c r="M961" t="s">
        <v>3897</v>
      </c>
      <c r="N961">
        <v>30</v>
      </c>
      <c r="O961" t="s">
        <v>66</v>
      </c>
      <c r="P961">
        <v>0.5</v>
      </c>
      <c r="Q961" t="s">
        <v>67</v>
      </c>
      <c r="R961">
        <v>0.5</v>
      </c>
      <c r="S961" t="s">
        <v>67</v>
      </c>
      <c r="T961">
        <v>1</v>
      </c>
      <c r="U961">
        <v>30</v>
      </c>
      <c r="V961">
        <v>1852</v>
      </c>
      <c r="W961">
        <v>1660.67</v>
      </c>
      <c r="X961">
        <v>1996</v>
      </c>
      <c r="Y961" t="s">
        <v>68</v>
      </c>
      <c r="Z961" t="s">
        <v>59</v>
      </c>
      <c r="AC961">
        <v>44500</v>
      </c>
      <c r="AD961">
        <v>49820</v>
      </c>
      <c r="AE961">
        <v>0</v>
      </c>
      <c r="AF961">
        <v>49820</v>
      </c>
      <c r="AG961">
        <v>0</v>
      </c>
      <c r="AH961">
        <v>49820</v>
      </c>
      <c r="AI961">
        <v>0</v>
      </c>
      <c r="AJ961">
        <v>0</v>
      </c>
      <c r="AK961">
        <v>0</v>
      </c>
      <c r="AL961">
        <v>0</v>
      </c>
      <c r="AM961">
        <v>49520</v>
      </c>
      <c r="AN961">
        <v>300</v>
      </c>
      <c r="AO961">
        <v>49520</v>
      </c>
      <c r="AP961">
        <v>300</v>
      </c>
      <c r="AQ961">
        <v>0</v>
      </c>
      <c r="AR961">
        <v>0</v>
      </c>
      <c r="AS961" t="s">
        <v>2678</v>
      </c>
      <c r="AT961">
        <v>606684</v>
      </c>
      <c r="AU961">
        <v>8790</v>
      </c>
      <c r="AV961">
        <v>8850</v>
      </c>
      <c r="AW961">
        <v>9630</v>
      </c>
      <c r="AX961">
        <v>10530</v>
      </c>
      <c r="AY961">
        <v>8370</v>
      </c>
      <c r="AZ961">
        <v>9390</v>
      </c>
      <c r="BA961">
        <v>33.68</v>
      </c>
      <c r="BB961">
        <v>37.29</v>
      </c>
      <c r="BC961">
        <v>35.200000000000003</v>
      </c>
      <c r="BD961">
        <v>38.15</v>
      </c>
      <c r="BE961">
        <v>31.96</v>
      </c>
      <c r="BF961">
        <v>34.06</v>
      </c>
      <c r="BG961">
        <v>2</v>
      </c>
    </row>
    <row r="962" spans="1:59" x14ac:dyDescent="0.25">
      <c r="A962" t="s">
        <v>69</v>
      </c>
      <c r="B962" t="s">
        <v>3861</v>
      </c>
      <c r="C962" t="s">
        <v>3894</v>
      </c>
      <c r="D962" t="s">
        <v>168</v>
      </c>
      <c r="E962">
        <v>0</v>
      </c>
      <c r="F962">
        <v>0</v>
      </c>
      <c r="G962">
        <v>100</v>
      </c>
      <c r="H962" t="s">
        <v>3895</v>
      </c>
      <c r="I962" t="s">
        <v>169</v>
      </c>
      <c r="J962">
        <v>210813203</v>
      </c>
      <c r="K962" t="s">
        <v>3898</v>
      </c>
      <c r="L962" t="s">
        <v>328</v>
      </c>
      <c r="M962" t="s">
        <v>3897</v>
      </c>
      <c r="N962">
        <v>30</v>
      </c>
      <c r="O962" t="s">
        <v>66</v>
      </c>
      <c r="P962">
        <v>0.5</v>
      </c>
      <c r="Q962" t="s">
        <v>67</v>
      </c>
      <c r="R962">
        <v>0.5</v>
      </c>
      <c r="S962" t="s">
        <v>67</v>
      </c>
      <c r="T962">
        <v>1</v>
      </c>
      <c r="U962">
        <v>30</v>
      </c>
      <c r="V962">
        <v>2386</v>
      </c>
      <c r="W962">
        <v>1660.67</v>
      </c>
      <c r="X962">
        <v>1996</v>
      </c>
      <c r="Y962" t="s">
        <v>68</v>
      </c>
      <c r="Z962" t="s">
        <v>59</v>
      </c>
      <c r="AC962">
        <v>44500</v>
      </c>
      <c r="AD962">
        <v>49820</v>
      </c>
      <c r="AE962">
        <v>0</v>
      </c>
      <c r="AF962">
        <v>49820</v>
      </c>
      <c r="AG962">
        <v>0</v>
      </c>
      <c r="AH962">
        <v>49820</v>
      </c>
      <c r="AI962">
        <v>0</v>
      </c>
      <c r="AJ962">
        <v>0</v>
      </c>
      <c r="AK962">
        <v>0</v>
      </c>
      <c r="AL962">
        <v>0</v>
      </c>
      <c r="AM962">
        <v>49520</v>
      </c>
      <c r="AN962">
        <v>300</v>
      </c>
      <c r="AO962">
        <v>49520</v>
      </c>
      <c r="AP962">
        <v>300</v>
      </c>
      <c r="AQ962">
        <v>0</v>
      </c>
      <c r="AR962">
        <v>0</v>
      </c>
      <c r="AS962" t="s">
        <v>409</v>
      </c>
      <c r="AT962">
        <v>606684</v>
      </c>
      <c r="AU962">
        <v>11310</v>
      </c>
      <c r="AV962">
        <v>11460</v>
      </c>
      <c r="AW962">
        <v>12630</v>
      </c>
      <c r="AX962">
        <v>11490</v>
      </c>
      <c r="AY962">
        <v>12330</v>
      </c>
      <c r="AZ962">
        <v>12360</v>
      </c>
      <c r="BA962">
        <v>43.33</v>
      </c>
      <c r="BB962">
        <v>48.29</v>
      </c>
      <c r="BC962">
        <v>46.16</v>
      </c>
      <c r="BD962">
        <v>41.63</v>
      </c>
      <c r="BE962">
        <v>47.08</v>
      </c>
      <c r="BF962">
        <v>44.83</v>
      </c>
      <c r="BG962">
        <v>2</v>
      </c>
    </row>
    <row r="963" spans="1:59" x14ac:dyDescent="0.25">
      <c r="A963" t="s">
        <v>69</v>
      </c>
      <c r="B963" t="s">
        <v>3861</v>
      </c>
      <c r="C963" t="s">
        <v>3894</v>
      </c>
      <c r="D963" t="s">
        <v>168</v>
      </c>
      <c r="E963">
        <v>0</v>
      </c>
      <c r="F963">
        <v>0</v>
      </c>
      <c r="G963">
        <v>100</v>
      </c>
      <c r="H963" t="s">
        <v>3895</v>
      </c>
      <c r="I963" t="s">
        <v>169</v>
      </c>
      <c r="J963">
        <v>210825412</v>
      </c>
      <c r="K963" t="s">
        <v>3899</v>
      </c>
      <c r="L963" t="s">
        <v>64</v>
      </c>
      <c r="M963" t="s">
        <v>3897</v>
      </c>
      <c r="N963">
        <v>30</v>
      </c>
      <c r="O963" t="s">
        <v>66</v>
      </c>
      <c r="P963">
        <v>0.5</v>
      </c>
      <c r="Q963" t="s">
        <v>67</v>
      </c>
      <c r="R963">
        <v>0.5</v>
      </c>
      <c r="S963" t="s">
        <v>67</v>
      </c>
      <c r="T963">
        <v>1</v>
      </c>
      <c r="U963">
        <v>30</v>
      </c>
      <c r="V963">
        <v>8</v>
      </c>
      <c r="W963">
        <v>1660.67</v>
      </c>
      <c r="X963">
        <v>1996</v>
      </c>
      <c r="Y963" t="s">
        <v>68</v>
      </c>
      <c r="AC963">
        <v>44500</v>
      </c>
      <c r="AD963">
        <v>49820</v>
      </c>
      <c r="AE963">
        <v>0</v>
      </c>
      <c r="AF963">
        <v>49820</v>
      </c>
      <c r="AG963">
        <v>0</v>
      </c>
      <c r="AH963">
        <v>49820</v>
      </c>
      <c r="AI963">
        <v>0</v>
      </c>
      <c r="AJ963">
        <v>0</v>
      </c>
      <c r="AK963">
        <v>0</v>
      </c>
      <c r="AL963">
        <v>0</v>
      </c>
      <c r="AM963">
        <v>49520</v>
      </c>
      <c r="AN963">
        <v>300</v>
      </c>
      <c r="AO963">
        <v>49520</v>
      </c>
      <c r="AP963">
        <v>300</v>
      </c>
      <c r="AQ963">
        <v>0</v>
      </c>
      <c r="AR963">
        <v>0</v>
      </c>
      <c r="AS963" t="s">
        <v>78</v>
      </c>
      <c r="AT963">
        <v>606684</v>
      </c>
      <c r="AU963">
        <v>0</v>
      </c>
      <c r="AV963">
        <v>180</v>
      </c>
      <c r="AW963">
        <v>60</v>
      </c>
      <c r="AX963">
        <v>0</v>
      </c>
      <c r="AY963">
        <v>0</v>
      </c>
      <c r="AZ963">
        <v>0</v>
      </c>
      <c r="BA963">
        <v>0</v>
      </c>
      <c r="BB963">
        <v>0.76</v>
      </c>
      <c r="BC963">
        <v>0.22</v>
      </c>
      <c r="BD963">
        <v>0</v>
      </c>
      <c r="BE963">
        <v>0</v>
      </c>
      <c r="BF963">
        <v>0</v>
      </c>
      <c r="BG963">
        <v>2</v>
      </c>
    </row>
    <row r="964" spans="1:59" x14ac:dyDescent="0.25">
      <c r="A964" t="s">
        <v>69</v>
      </c>
      <c r="B964" t="s">
        <v>3861</v>
      </c>
      <c r="C964" t="s">
        <v>3894</v>
      </c>
      <c r="D964" t="s">
        <v>168</v>
      </c>
      <c r="E964">
        <v>0</v>
      </c>
      <c r="F964">
        <v>0</v>
      </c>
      <c r="G964">
        <v>100</v>
      </c>
      <c r="H964" t="s">
        <v>3895</v>
      </c>
      <c r="I964" t="s">
        <v>169</v>
      </c>
      <c r="J964">
        <v>210825404</v>
      </c>
      <c r="K964" t="s">
        <v>3899</v>
      </c>
      <c r="L964" t="s">
        <v>220</v>
      </c>
      <c r="M964" t="s">
        <v>3897</v>
      </c>
      <c r="N964">
        <v>30</v>
      </c>
      <c r="O964" t="s">
        <v>66</v>
      </c>
      <c r="P964">
        <v>0.5</v>
      </c>
      <c r="Q964" t="s">
        <v>67</v>
      </c>
      <c r="R964">
        <v>0.5</v>
      </c>
      <c r="S964" t="s">
        <v>67</v>
      </c>
      <c r="T964">
        <v>1</v>
      </c>
      <c r="U964">
        <v>30</v>
      </c>
      <c r="V964">
        <v>13</v>
      </c>
      <c r="W964">
        <v>1660.67</v>
      </c>
      <c r="X964">
        <v>1996</v>
      </c>
      <c r="Y964" t="s">
        <v>68</v>
      </c>
      <c r="AC964">
        <v>44500</v>
      </c>
      <c r="AD964">
        <v>49820</v>
      </c>
      <c r="AE964">
        <v>0</v>
      </c>
      <c r="AF964">
        <v>49820</v>
      </c>
      <c r="AG964">
        <v>0</v>
      </c>
      <c r="AH964">
        <v>49820</v>
      </c>
      <c r="AI964">
        <v>0</v>
      </c>
      <c r="AJ964">
        <v>0</v>
      </c>
      <c r="AK964">
        <v>0</v>
      </c>
      <c r="AL964">
        <v>0</v>
      </c>
      <c r="AM964">
        <v>49520</v>
      </c>
      <c r="AN964">
        <v>300</v>
      </c>
      <c r="AO964">
        <v>49520</v>
      </c>
      <c r="AP964">
        <v>300</v>
      </c>
      <c r="AQ964">
        <v>0</v>
      </c>
      <c r="AR964">
        <v>0</v>
      </c>
      <c r="AS964" t="s">
        <v>78</v>
      </c>
      <c r="AT964">
        <v>606684</v>
      </c>
      <c r="AU964">
        <v>180</v>
      </c>
      <c r="AV964">
        <v>0</v>
      </c>
      <c r="AW964">
        <v>60</v>
      </c>
      <c r="AX964">
        <v>0</v>
      </c>
      <c r="AY964">
        <v>120</v>
      </c>
      <c r="AZ964">
        <v>30</v>
      </c>
      <c r="BA964">
        <v>0.69</v>
      </c>
      <c r="BB964">
        <v>0</v>
      </c>
      <c r="BC964">
        <v>0.22</v>
      </c>
      <c r="BD964">
        <v>0</v>
      </c>
      <c r="BE964">
        <v>0.46</v>
      </c>
      <c r="BF964">
        <v>0.11</v>
      </c>
      <c r="BG964">
        <v>2</v>
      </c>
    </row>
    <row r="965" spans="1:59" x14ac:dyDescent="0.25">
      <c r="A965" t="s">
        <v>69</v>
      </c>
      <c r="B965" t="s">
        <v>3861</v>
      </c>
      <c r="C965" t="s">
        <v>3894</v>
      </c>
      <c r="D965" t="s">
        <v>168</v>
      </c>
      <c r="E965">
        <v>0</v>
      </c>
      <c r="F965">
        <v>0</v>
      </c>
      <c r="G965">
        <v>100</v>
      </c>
      <c r="H965" t="s">
        <v>3895</v>
      </c>
      <c r="I965" t="s">
        <v>169</v>
      </c>
      <c r="J965">
        <v>210876609</v>
      </c>
      <c r="K965" t="s">
        <v>3900</v>
      </c>
      <c r="L965" t="s">
        <v>64</v>
      </c>
      <c r="M965" t="s">
        <v>3897</v>
      </c>
      <c r="N965">
        <v>30</v>
      </c>
      <c r="O965" t="s">
        <v>66</v>
      </c>
      <c r="P965">
        <v>0.5</v>
      </c>
      <c r="Q965" t="s">
        <v>67</v>
      </c>
      <c r="R965">
        <v>0.5</v>
      </c>
      <c r="S965" t="s">
        <v>67</v>
      </c>
      <c r="T965">
        <v>1</v>
      </c>
      <c r="U965">
        <v>30</v>
      </c>
      <c r="V965">
        <v>12</v>
      </c>
      <c r="W965">
        <v>1579.37</v>
      </c>
      <c r="X965">
        <v>1996</v>
      </c>
      <c r="Y965" t="s">
        <v>68</v>
      </c>
      <c r="AC965">
        <v>42275</v>
      </c>
      <c r="AD965">
        <v>47381</v>
      </c>
      <c r="AE965">
        <v>0</v>
      </c>
      <c r="AF965">
        <v>47381</v>
      </c>
      <c r="AG965">
        <v>0</v>
      </c>
      <c r="AH965">
        <v>47381</v>
      </c>
      <c r="AI965">
        <v>0</v>
      </c>
      <c r="AJ965">
        <v>0</v>
      </c>
      <c r="AK965">
        <v>0</v>
      </c>
      <c r="AL965">
        <v>0</v>
      </c>
      <c r="AM965">
        <v>47081</v>
      </c>
      <c r="AN965">
        <v>300</v>
      </c>
      <c r="AO965">
        <v>47081</v>
      </c>
      <c r="AP965">
        <v>300</v>
      </c>
      <c r="AQ965">
        <v>0</v>
      </c>
      <c r="AR965">
        <v>0</v>
      </c>
      <c r="AS965" t="s">
        <v>1268</v>
      </c>
      <c r="AT965">
        <v>606684</v>
      </c>
      <c r="AU965">
        <v>90</v>
      </c>
      <c r="AV965">
        <v>0</v>
      </c>
      <c r="AW965">
        <v>90</v>
      </c>
      <c r="AX965">
        <v>90</v>
      </c>
      <c r="AY965">
        <v>90</v>
      </c>
      <c r="AZ965">
        <v>0</v>
      </c>
      <c r="BA965">
        <v>0.34</v>
      </c>
      <c r="BB965">
        <v>0</v>
      </c>
      <c r="BC965">
        <v>0.33</v>
      </c>
      <c r="BD965">
        <v>0.33</v>
      </c>
      <c r="BE965">
        <v>0.34</v>
      </c>
      <c r="BF965">
        <v>0</v>
      </c>
      <c r="BG965">
        <v>2</v>
      </c>
    </row>
    <row r="966" spans="1:59" x14ac:dyDescent="0.25">
      <c r="A966" t="s">
        <v>69</v>
      </c>
      <c r="B966" t="s">
        <v>3861</v>
      </c>
      <c r="C966" t="s">
        <v>3894</v>
      </c>
      <c r="D966" t="s">
        <v>168</v>
      </c>
      <c r="E966">
        <v>0</v>
      </c>
      <c r="F966">
        <v>0</v>
      </c>
      <c r="G966">
        <v>100</v>
      </c>
      <c r="H966" t="s">
        <v>3895</v>
      </c>
      <c r="I966" t="s">
        <v>169</v>
      </c>
      <c r="J966">
        <v>210816594</v>
      </c>
      <c r="K966" t="s">
        <v>3901</v>
      </c>
      <c r="L966" t="s">
        <v>148</v>
      </c>
      <c r="M966" t="s">
        <v>3897</v>
      </c>
      <c r="N966">
        <v>30</v>
      </c>
      <c r="O966" t="s">
        <v>66</v>
      </c>
      <c r="P966">
        <v>0.5</v>
      </c>
      <c r="Q966" t="s">
        <v>67</v>
      </c>
      <c r="R966">
        <v>0.5</v>
      </c>
      <c r="S966" t="s">
        <v>67</v>
      </c>
      <c r="T966">
        <v>1</v>
      </c>
      <c r="U966">
        <v>30</v>
      </c>
      <c r="V966">
        <v>116</v>
      </c>
      <c r="W966">
        <v>1660.67</v>
      </c>
      <c r="X966">
        <v>1996</v>
      </c>
      <c r="Y966" t="s">
        <v>68</v>
      </c>
      <c r="AC966">
        <v>44500</v>
      </c>
      <c r="AD966">
        <v>49820</v>
      </c>
      <c r="AE966">
        <v>0</v>
      </c>
      <c r="AF966">
        <v>49820</v>
      </c>
      <c r="AG966">
        <v>0</v>
      </c>
      <c r="AH966">
        <v>49820</v>
      </c>
      <c r="AI966">
        <v>0</v>
      </c>
      <c r="AJ966">
        <v>0</v>
      </c>
      <c r="AK966">
        <v>0</v>
      </c>
      <c r="AL966">
        <v>0</v>
      </c>
      <c r="AM966">
        <v>49520</v>
      </c>
      <c r="AN966">
        <v>300</v>
      </c>
      <c r="AO966">
        <v>49520</v>
      </c>
      <c r="AP966">
        <v>300</v>
      </c>
      <c r="AQ966">
        <v>0</v>
      </c>
      <c r="AR966">
        <v>0</v>
      </c>
      <c r="AS966" t="s">
        <v>98</v>
      </c>
      <c r="AT966">
        <v>606684</v>
      </c>
      <c r="AU966">
        <v>600</v>
      </c>
      <c r="AV966">
        <v>390</v>
      </c>
      <c r="AW966">
        <v>600</v>
      </c>
      <c r="AX966">
        <v>450</v>
      </c>
      <c r="AY966">
        <v>720</v>
      </c>
      <c r="AZ966">
        <v>720</v>
      </c>
      <c r="BA966">
        <v>2.2999999999999998</v>
      </c>
      <c r="BB966">
        <v>1.64</v>
      </c>
      <c r="BC966">
        <v>2.19</v>
      </c>
      <c r="BD966">
        <v>1.63</v>
      </c>
      <c r="BE966">
        <v>2.75</v>
      </c>
      <c r="BF966">
        <v>2.61</v>
      </c>
      <c r="BG966">
        <v>2</v>
      </c>
    </row>
    <row r="967" spans="1:59" x14ac:dyDescent="0.25">
      <c r="A967" t="s">
        <v>69</v>
      </c>
      <c r="B967" t="s">
        <v>3861</v>
      </c>
      <c r="C967" t="s">
        <v>3894</v>
      </c>
      <c r="D967" t="s">
        <v>168</v>
      </c>
      <c r="E967">
        <v>0</v>
      </c>
      <c r="F967">
        <v>0</v>
      </c>
      <c r="G967">
        <v>100</v>
      </c>
      <c r="H967" t="s">
        <v>3895</v>
      </c>
      <c r="I967" t="s">
        <v>169</v>
      </c>
      <c r="J967">
        <v>210816617</v>
      </c>
      <c r="K967" t="s">
        <v>3901</v>
      </c>
      <c r="L967" t="s">
        <v>3902</v>
      </c>
      <c r="M967" t="s">
        <v>3897</v>
      </c>
      <c r="N967">
        <v>30</v>
      </c>
      <c r="O967" t="s">
        <v>66</v>
      </c>
      <c r="P967">
        <v>0.5</v>
      </c>
      <c r="Q967" t="s">
        <v>67</v>
      </c>
      <c r="R967">
        <v>0.5</v>
      </c>
      <c r="S967" t="s">
        <v>67</v>
      </c>
      <c r="T967">
        <v>1</v>
      </c>
      <c r="U967">
        <v>30</v>
      </c>
      <c r="V967">
        <v>68</v>
      </c>
      <c r="W967">
        <v>1660.67</v>
      </c>
      <c r="X967">
        <v>1996</v>
      </c>
      <c r="Y967" t="s">
        <v>68</v>
      </c>
      <c r="AC967">
        <v>44500</v>
      </c>
      <c r="AD967">
        <v>49820</v>
      </c>
      <c r="AE967">
        <v>0</v>
      </c>
      <c r="AF967">
        <v>49820</v>
      </c>
      <c r="AG967">
        <v>0</v>
      </c>
      <c r="AH967">
        <v>49820</v>
      </c>
      <c r="AI967">
        <v>0</v>
      </c>
      <c r="AJ967">
        <v>0</v>
      </c>
      <c r="AK967">
        <v>0</v>
      </c>
      <c r="AL967">
        <v>0</v>
      </c>
      <c r="AM967">
        <v>49520</v>
      </c>
      <c r="AN967">
        <v>300</v>
      </c>
      <c r="AO967">
        <v>49520</v>
      </c>
      <c r="AP967">
        <v>300</v>
      </c>
      <c r="AQ967">
        <v>0</v>
      </c>
      <c r="AR967">
        <v>0</v>
      </c>
      <c r="AS967" t="s">
        <v>98</v>
      </c>
      <c r="AT967">
        <v>606684</v>
      </c>
      <c r="AU967">
        <v>450</v>
      </c>
      <c r="AV967">
        <v>330</v>
      </c>
      <c r="AW967">
        <v>270</v>
      </c>
      <c r="AX967">
        <v>360</v>
      </c>
      <c r="AY967">
        <v>420</v>
      </c>
      <c r="AZ967">
        <v>210</v>
      </c>
      <c r="BA967">
        <v>1.72</v>
      </c>
      <c r="BB967">
        <v>1.39</v>
      </c>
      <c r="BC967">
        <v>0.99</v>
      </c>
      <c r="BD967">
        <v>1.3</v>
      </c>
      <c r="BE967">
        <v>1.6</v>
      </c>
      <c r="BF967">
        <v>0.76</v>
      </c>
      <c r="BG967">
        <v>2</v>
      </c>
    </row>
    <row r="968" spans="1:59" x14ac:dyDescent="0.25">
      <c r="A968" t="s">
        <v>69</v>
      </c>
      <c r="B968" t="s">
        <v>3861</v>
      </c>
      <c r="C968" t="s">
        <v>3894</v>
      </c>
      <c r="D968" t="s">
        <v>168</v>
      </c>
      <c r="E968">
        <v>0</v>
      </c>
      <c r="F968">
        <v>0</v>
      </c>
      <c r="G968">
        <v>100</v>
      </c>
      <c r="H968" t="s">
        <v>3895</v>
      </c>
      <c r="I968" t="s">
        <v>169</v>
      </c>
      <c r="J968">
        <v>210816633</v>
      </c>
      <c r="K968" t="s">
        <v>3901</v>
      </c>
      <c r="L968" t="s">
        <v>408</v>
      </c>
      <c r="M968" t="s">
        <v>3897</v>
      </c>
      <c r="N968">
        <v>60</v>
      </c>
      <c r="O968" t="s">
        <v>66</v>
      </c>
      <c r="P968">
        <v>0.5</v>
      </c>
      <c r="Q968" t="s">
        <v>67</v>
      </c>
      <c r="R968">
        <v>0.5</v>
      </c>
      <c r="S968" t="s">
        <v>67</v>
      </c>
      <c r="T968">
        <v>1</v>
      </c>
      <c r="U968">
        <v>60</v>
      </c>
      <c r="V968">
        <v>0</v>
      </c>
      <c r="W968">
        <v>1660.67</v>
      </c>
      <c r="X968">
        <v>1996</v>
      </c>
      <c r="Y968" t="s">
        <v>68</v>
      </c>
      <c r="AC968">
        <v>89947</v>
      </c>
      <c r="AD968">
        <v>99640</v>
      </c>
      <c r="AE968">
        <v>0</v>
      </c>
      <c r="AF968">
        <v>99640</v>
      </c>
      <c r="AG968">
        <v>0</v>
      </c>
      <c r="AH968">
        <v>99640</v>
      </c>
      <c r="AI968">
        <v>0</v>
      </c>
      <c r="AJ968">
        <v>0</v>
      </c>
      <c r="AK968">
        <v>0</v>
      </c>
      <c r="AL968">
        <v>0</v>
      </c>
      <c r="AM968">
        <v>99340</v>
      </c>
      <c r="AN968">
        <v>300</v>
      </c>
      <c r="AO968">
        <v>99340</v>
      </c>
      <c r="AP968">
        <v>300</v>
      </c>
      <c r="AQ968">
        <v>0</v>
      </c>
      <c r="AR968">
        <v>0</v>
      </c>
      <c r="AS968" t="s">
        <v>98</v>
      </c>
      <c r="AT968">
        <v>606684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2</v>
      </c>
    </row>
    <row r="969" spans="1:59" x14ac:dyDescent="0.25">
      <c r="A969" t="s">
        <v>69</v>
      </c>
      <c r="B969" t="s">
        <v>3861</v>
      </c>
      <c r="C969" t="s">
        <v>3894</v>
      </c>
      <c r="D969" t="s">
        <v>168</v>
      </c>
      <c r="E969">
        <v>0</v>
      </c>
      <c r="F969">
        <v>0</v>
      </c>
      <c r="G969">
        <v>100</v>
      </c>
      <c r="H969" t="s">
        <v>3895</v>
      </c>
      <c r="I969" t="s">
        <v>169</v>
      </c>
      <c r="J969">
        <v>210841662</v>
      </c>
      <c r="K969" t="s">
        <v>3903</v>
      </c>
      <c r="L969" t="s">
        <v>64</v>
      </c>
      <c r="M969" t="s">
        <v>3897</v>
      </c>
      <c r="N969">
        <v>30</v>
      </c>
      <c r="O969" t="s">
        <v>66</v>
      </c>
      <c r="P969">
        <v>0.5</v>
      </c>
      <c r="Q969" t="s">
        <v>67</v>
      </c>
      <c r="R969">
        <v>0.5</v>
      </c>
      <c r="S969" t="s">
        <v>67</v>
      </c>
      <c r="T969">
        <v>1</v>
      </c>
      <c r="U969">
        <v>30</v>
      </c>
      <c r="V969">
        <v>830</v>
      </c>
      <c r="W969">
        <v>1660.67</v>
      </c>
      <c r="X969">
        <v>1996</v>
      </c>
      <c r="Y969" t="s">
        <v>68</v>
      </c>
      <c r="Z969" t="s">
        <v>59</v>
      </c>
      <c r="AC969">
        <v>44500</v>
      </c>
      <c r="AD969">
        <v>49820</v>
      </c>
      <c r="AE969">
        <v>0</v>
      </c>
      <c r="AF969">
        <v>49820</v>
      </c>
      <c r="AG969">
        <v>0</v>
      </c>
      <c r="AH969">
        <v>49820</v>
      </c>
      <c r="AI969">
        <v>0</v>
      </c>
      <c r="AJ969">
        <v>0</v>
      </c>
      <c r="AK969">
        <v>0</v>
      </c>
      <c r="AL969">
        <v>0</v>
      </c>
      <c r="AM969">
        <v>49520</v>
      </c>
      <c r="AN969">
        <v>300</v>
      </c>
      <c r="AO969">
        <v>49520</v>
      </c>
      <c r="AP969">
        <v>300</v>
      </c>
      <c r="AQ969">
        <v>0</v>
      </c>
      <c r="AR969">
        <v>0</v>
      </c>
      <c r="AS969" t="s">
        <v>1195</v>
      </c>
      <c r="AT969">
        <v>606684</v>
      </c>
      <c r="AU969">
        <v>4680</v>
      </c>
      <c r="AV969">
        <v>2520</v>
      </c>
      <c r="AW969">
        <v>4020</v>
      </c>
      <c r="AX969">
        <v>4680</v>
      </c>
      <c r="AY969">
        <v>4140</v>
      </c>
      <c r="AZ969">
        <v>4860</v>
      </c>
      <c r="BA969">
        <v>17.93</v>
      </c>
      <c r="BB969">
        <v>10.62</v>
      </c>
      <c r="BC969">
        <v>14.69</v>
      </c>
      <c r="BD969">
        <v>16.96</v>
      </c>
      <c r="BE969">
        <v>15.81</v>
      </c>
      <c r="BF969">
        <v>17.63</v>
      </c>
      <c r="BG969">
        <v>2</v>
      </c>
    </row>
    <row r="970" spans="1:59" x14ac:dyDescent="0.25">
      <c r="A970" t="s">
        <v>59</v>
      </c>
      <c r="B970" t="s">
        <v>3861</v>
      </c>
      <c r="C970" t="s">
        <v>3904</v>
      </c>
      <c r="D970" t="s">
        <v>168</v>
      </c>
      <c r="E970">
        <v>0</v>
      </c>
      <c r="F970">
        <v>0</v>
      </c>
      <c r="G970">
        <v>100</v>
      </c>
      <c r="H970" t="s">
        <v>3905</v>
      </c>
      <c r="I970" t="s">
        <v>169</v>
      </c>
      <c r="J970">
        <v>210741951</v>
      </c>
      <c r="K970" t="s">
        <v>3906</v>
      </c>
      <c r="L970" t="s">
        <v>658</v>
      </c>
      <c r="M970" t="s">
        <v>3907</v>
      </c>
      <c r="N970">
        <v>30</v>
      </c>
      <c r="O970" t="s">
        <v>66</v>
      </c>
      <c r="P970">
        <v>200</v>
      </c>
      <c r="Q970" t="s">
        <v>67</v>
      </c>
      <c r="R970">
        <v>1</v>
      </c>
      <c r="S970" t="s">
        <v>341</v>
      </c>
      <c r="T970">
        <v>200</v>
      </c>
      <c r="U970">
        <v>30</v>
      </c>
      <c r="V970">
        <v>3742</v>
      </c>
      <c r="W970">
        <v>1817.8</v>
      </c>
      <c r="X970">
        <v>1554</v>
      </c>
      <c r="Y970" t="s">
        <v>68</v>
      </c>
      <c r="Z970" t="s">
        <v>59</v>
      </c>
      <c r="AB970" t="s">
        <v>59</v>
      </c>
      <c r="AC970">
        <v>48800</v>
      </c>
      <c r="AD970">
        <v>54534</v>
      </c>
      <c r="AE970">
        <v>0</v>
      </c>
      <c r="AF970">
        <v>54534</v>
      </c>
      <c r="AG970">
        <v>0</v>
      </c>
      <c r="AH970">
        <v>54534</v>
      </c>
      <c r="AI970">
        <v>0</v>
      </c>
      <c r="AJ970">
        <v>0</v>
      </c>
      <c r="AK970">
        <v>0</v>
      </c>
      <c r="AL970">
        <v>0</v>
      </c>
      <c r="AM970">
        <v>54234</v>
      </c>
      <c r="AN970">
        <v>300</v>
      </c>
      <c r="AO970">
        <v>54234</v>
      </c>
      <c r="AP970">
        <v>300</v>
      </c>
      <c r="AQ970">
        <v>0</v>
      </c>
      <c r="AR970">
        <v>0</v>
      </c>
      <c r="AS970" t="s">
        <v>409</v>
      </c>
      <c r="AT970">
        <v>606949</v>
      </c>
      <c r="AU970">
        <v>19740</v>
      </c>
      <c r="AV970">
        <v>20400</v>
      </c>
      <c r="AW970">
        <v>18570</v>
      </c>
      <c r="AX970">
        <v>19170</v>
      </c>
      <c r="AY970">
        <v>18840</v>
      </c>
      <c r="AZ970">
        <v>15540</v>
      </c>
      <c r="BA970">
        <v>72.31</v>
      </c>
      <c r="BB970">
        <v>71.5</v>
      </c>
      <c r="BC970">
        <v>65.78</v>
      </c>
      <c r="BD970">
        <v>69.459999999999994</v>
      </c>
      <c r="BE970">
        <v>64.08</v>
      </c>
      <c r="BF970">
        <v>54.76</v>
      </c>
      <c r="BG970">
        <v>4</v>
      </c>
    </row>
    <row r="971" spans="1:59" x14ac:dyDescent="0.25">
      <c r="A971" t="s">
        <v>59</v>
      </c>
      <c r="B971" t="s">
        <v>3861</v>
      </c>
      <c r="C971" t="s">
        <v>3904</v>
      </c>
      <c r="D971" t="s">
        <v>168</v>
      </c>
      <c r="E971">
        <v>0</v>
      </c>
      <c r="F971">
        <v>0</v>
      </c>
      <c r="G971">
        <v>100</v>
      </c>
      <c r="H971" t="s">
        <v>3905</v>
      </c>
      <c r="I971" t="s">
        <v>169</v>
      </c>
      <c r="J971">
        <v>210807008</v>
      </c>
      <c r="K971" t="s">
        <v>3908</v>
      </c>
      <c r="L971" t="s">
        <v>64</v>
      </c>
      <c r="M971" t="s">
        <v>3907</v>
      </c>
      <c r="N971">
        <v>30</v>
      </c>
      <c r="O971" t="s">
        <v>66</v>
      </c>
      <c r="P971">
        <v>200</v>
      </c>
      <c r="Q971" t="s">
        <v>67</v>
      </c>
      <c r="R971">
        <v>1</v>
      </c>
      <c r="S971" t="s">
        <v>341</v>
      </c>
      <c r="T971">
        <v>200</v>
      </c>
      <c r="U971">
        <v>30</v>
      </c>
      <c r="V971">
        <v>14</v>
      </c>
      <c r="W971">
        <v>1817.8</v>
      </c>
      <c r="X971">
        <v>1554</v>
      </c>
      <c r="Y971" t="s">
        <v>68</v>
      </c>
      <c r="AB971" t="s">
        <v>59</v>
      </c>
      <c r="AC971">
        <v>48800</v>
      </c>
      <c r="AD971">
        <v>54534</v>
      </c>
      <c r="AE971">
        <v>0</v>
      </c>
      <c r="AF971">
        <v>54534</v>
      </c>
      <c r="AG971">
        <v>0</v>
      </c>
      <c r="AH971">
        <v>54534</v>
      </c>
      <c r="AI971">
        <v>0</v>
      </c>
      <c r="AJ971">
        <v>0</v>
      </c>
      <c r="AK971">
        <v>0</v>
      </c>
      <c r="AL971">
        <v>0</v>
      </c>
      <c r="AM971">
        <v>54234</v>
      </c>
      <c r="AN971">
        <v>300</v>
      </c>
      <c r="AO971">
        <v>54234</v>
      </c>
      <c r="AP971">
        <v>300</v>
      </c>
      <c r="AQ971">
        <v>0</v>
      </c>
      <c r="AR971">
        <v>0</v>
      </c>
      <c r="AS971" t="s">
        <v>78</v>
      </c>
      <c r="AT971">
        <v>606949</v>
      </c>
      <c r="AU971">
        <v>90</v>
      </c>
      <c r="AV971">
        <v>60</v>
      </c>
      <c r="AW971">
        <v>120</v>
      </c>
      <c r="AX971">
        <v>30</v>
      </c>
      <c r="AY971">
        <v>60</v>
      </c>
      <c r="AZ971">
        <v>60</v>
      </c>
      <c r="BA971">
        <v>0.33</v>
      </c>
      <c r="BB971">
        <v>0.21</v>
      </c>
      <c r="BC971">
        <v>0.43</v>
      </c>
      <c r="BD971">
        <v>0.11</v>
      </c>
      <c r="BE971">
        <v>0.2</v>
      </c>
      <c r="BF971">
        <v>0.21</v>
      </c>
      <c r="BG971">
        <v>4</v>
      </c>
    </row>
    <row r="972" spans="1:59" x14ac:dyDescent="0.25">
      <c r="A972" t="s">
        <v>59</v>
      </c>
      <c r="B972" t="s">
        <v>3861</v>
      </c>
      <c r="C972" t="s">
        <v>3904</v>
      </c>
      <c r="D972" t="s">
        <v>168</v>
      </c>
      <c r="E972">
        <v>0</v>
      </c>
      <c r="F972">
        <v>0</v>
      </c>
      <c r="G972">
        <v>100</v>
      </c>
      <c r="H972" t="s">
        <v>3905</v>
      </c>
      <c r="I972" t="s">
        <v>169</v>
      </c>
      <c r="J972">
        <v>210808779</v>
      </c>
      <c r="K972" t="s">
        <v>3909</v>
      </c>
      <c r="L972" t="s">
        <v>64</v>
      </c>
      <c r="M972" t="s">
        <v>3907</v>
      </c>
      <c r="N972">
        <v>30</v>
      </c>
      <c r="O972" t="s">
        <v>66</v>
      </c>
      <c r="P972">
        <v>200</v>
      </c>
      <c r="Q972" t="s">
        <v>67</v>
      </c>
      <c r="R972">
        <v>1</v>
      </c>
      <c r="S972" t="s">
        <v>341</v>
      </c>
      <c r="T972">
        <v>200</v>
      </c>
      <c r="U972">
        <v>30</v>
      </c>
      <c r="V972">
        <v>64</v>
      </c>
      <c r="W972">
        <v>1817.8</v>
      </c>
      <c r="X972">
        <v>1554</v>
      </c>
      <c r="Y972" t="s">
        <v>68</v>
      </c>
      <c r="AB972" t="s">
        <v>59</v>
      </c>
      <c r="AC972">
        <v>48800</v>
      </c>
      <c r="AD972">
        <v>54534</v>
      </c>
      <c r="AE972">
        <v>0</v>
      </c>
      <c r="AF972">
        <v>54534</v>
      </c>
      <c r="AG972">
        <v>0</v>
      </c>
      <c r="AH972">
        <v>54534</v>
      </c>
      <c r="AI972">
        <v>0</v>
      </c>
      <c r="AJ972">
        <v>0</v>
      </c>
      <c r="AK972">
        <v>0</v>
      </c>
      <c r="AL972">
        <v>0</v>
      </c>
      <c r="AM972">
        <v>54234</v>
      </c>
      <c r="AN972">
        <v>300</v>
      </c>
      <c r="AO972">
        <v>54234</v>
      </c>
      <c r="AP972">
        <v>300</v>
      </c>
      <c r="AQ972">
        <v>0</v>
      </c>
      <c r="AR972">
        <v>0</v>
      </c>
      <c r="AS972" t="s">
        <v>92</v>
      </c>
      <c r="AT972">
        <v>606949</v>
      </c>
      <c r="AU972">
        <v>1590</v>
      </c>
      <c r="AV972">
        <v>30</v>
      </c>
      <c r="AW972">
        <v>0</v>
      </c>
      <c r="AX972">
        <v>120</v>
      </c>
      <c r="AY972">
        <v>90</v>
      </c>
      <c r="AZ972">
        <v>90</v>
      </c>
      <c r="BA972">
        <v>5.82</v>
      </c>
      <c r="BB972">
        <v>0.11</v>
      </c>
      <c r="BC972">
        <v>0</v>
      </c>
      <c r="BD972">
        <v>0.43</v>
      </c>
      <c r="BE972">
        <v>0.31</v>
      </c>
      <c r="BF972">
        <v>0.32</v>
      </c>
      <c r="BG972">
        <v>4</v>
      </c>
    </row>
    <row r="973" spans="1:59" x14ac:dyDescent="0.25">
      <c r="A973" t="s">
        <v>59</v>
      </c>
      <c r="B973" t="s">
        <v>3861</v>
      </c>
      <c r="C973" t="s">
        <v>3904</v>
      </c>
      <c r="D973" t="s">
        <v>168</v>
      </c>
      <c r="E973">
        <v>0</v>
      </c>
      <c r="F973">
        <v>0</v>
      </c>
      <c r="G973">
        <v>100</v>
      </c>
      <c r="H973" t="s">
        <v>3905</v>
      </c>
      <c r="I973" t="s">
        <v>169</v>
      </c>
      <c r="J973">
        <v>210742012</v>
      </c>
      <c r="K973" t="s">
        <v>3910</v>
      </c>
      <c r="L973" t="s">
        <v>3911</v>
      </c>
      <c r="M973" t="s">
        <v>3907</v>
      </c>
      <c r="N973">
        <v>30</v>
      </c>
      <c r="O973" t="s">
        <v>66</v>
      </c>
      <c r="P973">
        <v>200</v>
      </c>
      <c r="Q973" t="s">
        <v>67</v>
      </c>
      <c r="R973">
        <v>1</v>
      </c>
      <c r="S973" t="s">
        <v>341</v>
      </c>
      <c r="T973">
        <v>200</v>
      </c>
      <c r="U973">
        <v>30</v>
      </c>
      <c r="V973">
        <v>1027</v>
      </c>
      <c r="W973">
        <v>1817.8</v>
      </c>
      <c r="X973">
        <v>1554</v>
      </c>
      <c r="Y973" t="s">
        <v>68</v>
      </c>
      <c r="Z973" t="s">
        <v>59</v>
      </c>
      <c r="AB973" t="s">
        <v>59</v>
      </c>
      <c r="AC973">
        <v>48800</v>
      </c>
      <c r="AD973">
        <v>54534</v>
      </c>
      <c r="AE973">
        <v>0</v>
      </c>
      <c r="AF973">
        <v>54534</v>
      </c>
      <c r="AG973">
        <v>0</v>
      </c>
      <c r="AH973">
        <v>54534</v>
      </c>
      <c r="AI973">
        <v>0</v>
      </c>
      <c r="AJ973">
        <v>0</v>
      </c>
      <c r="AK973">
        <v>0</v>
      </c>
      <c r="AL973">
        <v>0</v>
      </c>
      <c r="AM973">
        <v>54234</v>
      </c>
      <c r="AN973">
        <v>300</v>
      </c>
      <c r="AO973">
        <v>54234</v>
      </c>
      <c r="AP973">
        <v>300</v>
      </c>
      <c r="AQ973">
        <v>0</v>
      </c>
      <c r="AR973">
        <v>0</v>
      </c>
      <c r="AS973" t="s">
        <v>98</v>
      </c>
      <c r="AT973">
        <v>606949</v>
      </c>
      <c r="AU973">
        <v>4590</v>
      </c>
      <c r="AV973">
        <v>6000</v>
      </c>
      <c r="AW973">
        <v>5400</v>
      </c>
      <c r="AX973">
        <v>4980</v>
      </c>
      <c r="AY973">
        <v>6000</v>
      </c>
      <c r="AZ973">
        <v>3840</v>
      </c>
      <c r="BA973">
        <v>16.809999999999999</v>
      </c>
      <c r="BB973">
        <v>21.03</v>
      </c>
      <c r="BC973">
        <v>19.13</v>
      </c>
      <c r="BD973">
        <v>18.04</v>
      </c>
      <c r="BE973">
        <v>20.41</v>
      </c>
      <c r="BF973">
        <v>13.53</v>
      </c>
      <c r="BG973">
        <v>4</v>
      </c>
    </row>
    <row r="974" spans="1:59" x14ac:dyDescent="0.25">
      <c r="A974" t="s">
        <v>59</v>
      </c>
      <c r="B974" t="s">
        <v>3861</v>
      </c>
      <c r="C974" t="s">
        <v>3904</v>
      </c>
      <c r="D974" t="s">
        <v>168</v>
      </c>
      <c r="E974">
        <v>0</v>
      </c>
      <c r="F974">
        <v>0</v>
      </c>
      <c r="G974">
        <v>100</v>
      </c>
      <c r="H974" t="s">
        <v>3905</v>
      </c>
      <c r="I974" t="s">
        <v>169</v>
      </c>
      <c r="J974">
        <v>210877875</v>
      </c>
      <c r="K974" t="s">
        <v>3912</v>
      </c>
      <c r="L974" t="s">
        <v>1194</v>
      </c>
      <c r="M974" t="s">
        <v>3907</v>
      </c>
      <c r="N974">
        <v>30</v>
      </c>
      <c r="O974" t="s">
        <v>66</v>
      </c>
      <c r="P974">
        <v>200</v>
      </c>
      <c r="Q974" t="s">
        <v>67</v>
      </c>
      <c r="R974">
        <v>1</v>
      </c>
      <c r="S974" t="s">
        <v>341</v>
      </c>
      <c r="T974">
        <v>200</v>
      </c>
      <c r="U974">
        <v>30</v>
      </c>
      <c r="V974">
        <v>801</v>
      </c>
      <c r="W974">
        <v>1817.8</v>
      </c>
      <c r="X974">
        <v>1554</v>
      </c>
      <c r="Y974" t="s">
        <v>68</v>
      </c>
      <c r="Z974" t="s">
        <v>59</v>
      </c>
      <c r="AB974" t="s">
        <v>59</v>
      </c>
      <c r="AC974">
        <v>48800</v>
      </c>
      <c r="AD974">
        <v>54534</v>
      </c>
      <c r="AE974">
        <v>0</v>
      </c>
      <c r="AF974">
        <v>54534</v>
      </c>
      <c r="AG974">
        <v>0</v>
      </c>
      <c r="AH974">
        <v>54534</v>
      </c>
      <c r="AI974">
        <v>0</v>
      </c>
      <c r="AJ974">
        <v>0</v>
      </c>
      <c r="AK974">
        <v>0</v>
      </c>
      <c r="AL974">
        <v>0</v>
      </c>
      <c r="AM974">
        <v>54234</v>
      </c>
      <c r="AN974">
        <v>300</v>
      </c>
      <c r="AO974">
        <v>54234</v>
      </c>
      <c r="AP974">
        <v>300</v>
      </c>
      <c r="AQ974">
        <v>0</v>
      </c>
      <c r="AR974">
        <v>0</v>
      </c>
      <c r="AS974" t="s">
        <v>1191</v>
      </c>
      <c r="AT974">
        <v>606949</v>
      </c>
      <c r="AU974">
        <v>1290</v>
      </c>
      <c r="AV974">
        <v>2040</v>
      </c>
      <c r="AW974">
        <v>4140</v>
      </c>
      <c r="AX974">
        <v>3300</v>
      </c>
      <c r="AY974">
        <v>4410</v>
      </c>
      <c r="AZ974">
        <v>8850</v>
      </c>
      <c r="BA974">
        <v>4.7300000000000004</v>
      </c>
      <c r="BB974">
        <v>7.15</v>
      </c>
      <c r="BC974">
        <v>14.67</v>
      </c>
      <c r="BD974">
        <v>11.96</v>
      </c>
      <c r="BE974">
        <v>15</v>
      </c>
      <c r="BF974">
        <v>31.18</v>
      </c>
      <c r="BG974">
        <v>4</v>
      </c>
    </row>
    <row r="975" spans="1:59" x14ac:dyDescent="0.25">
      <c r="A975" t="s">
        <v>59</v>
      </c>
      <c r="B975" t="s">
        <v>3861</v>
      </c>
      <c r="C975" t="s">
        <v>3913</v>
      </c>
      <c r="D975" t="s">
        <v>168</v>
      </c>
      <c r="E975">
        <v>0</v>
      </c>
      <c r="F975">
        <v>0</v>
      </c>
      <c r="G975">
        <v>100</v>
      </c>
      <c r="H975" t="s">
        <v>3914</v>
      </c>
      <c r="I975" t="s">
        <v>169</v>
      </c>
      <c r="J975">
        <v>210729323</v>
      </c>
      <c r="K975" t="s">
        <v>3915</v>
      </c>
      <c r="L975" t="s">
        <v>1435</v>
      </c>
      <c r="M975" t="s">
        <v>3282</v>
      </c>
      <c r="N975">
        <v>5</v>
      </c>
      <c r="O975" t="s">
        <v>66</v>
      </c>
      <c r="P975">
        <v>100</v>
      </c>
      <c r="Q975" t="s">
        <v>67</v>
      </c>
      <c r="R975">
        <v>67.857142850000002</v>
      </c>
      <c r="S975" t="s">
        <v>67</v>
      </c>
      <c r="T975">
        <v>1</v>
      </c>
      <c r="U975">
        <v>7.37</v>
      </c>
      <c r="V975">
        <v>1130</v>
      </c>
      <c r="W975">
        <v>6314.38</v>
      </c>
      <c r="X975">
        <v>709</v>
      </c>
      <c r="Y975" t="s">
        <v>68</v>
      </c>
      <c r="Z975" t="s">
        <v>59</v>
      </c>
      <c r="AB975" t="s">
        <v>59</v>
      </c>
      <c r="AC975">
        <v>41495</v>
      </c>
      <c r="AD975">
        <v>46527</v>
      </c>
      <c r="AE975">
        <v>0</v>
      </c>
      <c r="AF975">
        <v>46527</v>
      </c>
      <c r="AG975">
        <v>0</v>
      </c>
      <c r="AH975">
        <v>46527</v>
      </c>
      <c r="AI975">
        <v>0</v>
      </c>
      <c r="AJ975">
        <v>0</v>
      </c>
      <c r="AK975">
        <v>0</v>
      </c>
      <c r="AL975">
        <v>0</v>
      </c>
      <c r="AM975">
        <v>46227</v>
      </c>
      <c r="AN975">
        <v>300</v>
      </c>
      <c r="AO975">
        <v>46227</v>
      </c>
      <c r="AP975">
        <v>300</v>
      </c>
      <c r="AQ975">
        <v>0</v>
      </c>
      <c r="AR975">
        <v>0</v>
      </c>
      <c r="AS975" t="s">
        <v>379</v>
      </c>
      <c r="AT975">
        <v>606783</v>
      </c>
      <c r="AU975">
        <v>1533</v>
      </c>
      <c r="AV975">
        <v>1400</v>
      </c>
      <c r="AW975">
        <v>1459</v>
      </c>
      <c r="AX975">
        <v>1533</v>
      </c>
      <c r="AY975">
        <v>1297</v>
      </c>
      <c r="AZ975">
        <v>1105</v>
      </c>
      <c r="BA975">
        <v>31.95</v>
      </c>
      <c r="BB975">
        <v>33.69</v>
      </c>
      <c r="BC975">
        <v>27.97</v>
      </c>
      <c r="BD975">
        <v>36.36</v>
      </c>
      <c r="BE975">
        <v>26.63</v>
      </c>
      <c r="BF975">
        <v>26.55</v>
      </c>
      <c r="BG975" t="s">
        <v>71</v>
      </c>
    </row>
    <row r="976" spans="1:59" x14ac:dyDescent="0.25">
      <c r="A976" t="s">
        <v>59</v>
      </c>
      <c r="B976" t="s">
        <v>3861</v>
      </c>
      <c r="C976" t="s">
        <v>3913</v>
      </c>
      <c r="D976" t="s">
        <v>168</v>
      </c>
      <c r="E976">
        <v>0</v>
      </c>
      <c r="F976">
        <v>0</v>
      </c>
      <c r="G976">
        <v>100</v>
      </c>
      <c r="H976" t="s">
        <v>3914</v>
      </c>
      <c r="I976" t="s">
        <v>169</v>
      </c>
      <c r="J976">
        <v>210772708</v>
      </c>
      <c r="K976" t="s">
        <v>3916</v>
      </c>
      <c r="L976" t="s">
        <v>3284</v>
      </c>
      <c r="M976" t="s">
        <v>3282</v>
      </c>
      <c r="N976">
        <v>5</v>
      </c>
      <c r="O976" t="s">
        <v>66</v>
      </c>
      <c r="P976">
        <v>100</v>
      </c>
      <c r="Q976" t="s">
        <v>67</v>
      </c>
      <c r="R976">
        <v>67.857142850000002</v>
      </c>
      <c r="S976" t="s">
        <v>67</v>
      </c>
      <c r="T976">
        <v>1</v>
      </c>
      <c r="U976">
        <v>7.37</v>
      </c>
      <c r="V976">
        <v>2539</v>
      </c>
      <c r="W976">
        <v>6314.38</v>
      </c>
      <c r="X976">
        <v>709</v>
      </c>
      <c r="Y976" t="s">
        <v>68</v>
      </c>
      <c r="Z976" t="s">
        <v>59</v>
      </c>
      <c r="AB976" t="s">
        <v>59</v>
      </c>
      <c r="AC976">
        <v>41495</v>
      </c>
      <c r="AD976">
        <v>46527</v>
      </c>
      <c r="AE976">
        <v>0</v>
      </c>
      <c r="AF976">
        <v>46527</v>
      </c>
      <c r="AG976">
        <v>0</v>
      </c>
      <c r="AH976">
        <v>46527</v>
      </c>
      <c r="AI976">
        <v>0</v>
      </c>
      <c r="AJ976">
        <v>0</v>
      </c>
      <c r="AK976">
        <v>0</v>
      </c>
      <c r="AL976">
        <v>0</v>
      </c>
      <c r="AM976">
        <v>46227</v>
      </c>
      <c r="AN976">
        <v>300</v>
      </c>
      <c r="AO976">
        <v>46227</v>
      </c>
      <c r="AP976">
        <v>300</v>
      </c>
      <c r="AQ976">
        <v>0</v>
      </c>
      <c r="AR976">
        <v>0</v>
      </c>
      <c r="AS976" t="s">
        <v>3285</v>
      </c>
      <c r="AT976">
        <v>606783</v>
      </c>
      <c r="AU976">
        <v>3154</v>
      </c>
      <c r="AV976">
        <v>2726</v>
      </c>
      <c r="AW976">
        <v>3669</v>
      </c>
      <c r="AX976">
        <v>2653</v>
      </c>
      <c r="AY976">
        <v>3456</v>
      </c>
      <c r="AZ976">
        <v>3051</v>
      </c>
      <c r="BA976">
        <v>65.75</v>
      </c>
      <c r="BB976">
        <v>65.599999999999994</v>
      </c>
      <c r="BC976">
        <v>70.34</v>
      </c>
      <c r="BD976">
        <v>62.94</v>
      </c>
      <c r="BE976">
        <v>70.95</v>
      </c>
      <c r="BF976">
        <v>73.27</v>
      </c>
      <c r="BG976" t="s">
        <v>71</v>
      </c>
    </row>
    <row r="977" spans="1:59" x14ac:dyDescent="0.25">
      <c r="A977" t="s">
        <v>59</v>
      </c>
      <c r="B977" t="s">
        <v>3861</v>
      </c>
      <c r="C977" t="s">
        <v>3913</v>
      </c>
      <c r="D977" t="s">
        <v>168</v>
      </c>
      <c r="E977">
        <v>0</v>
      </c>
      <c r="F977">
        <v>0</v>
      </c>
      <c r="G977">
        <v>100</v>
      </c>
      <c r="H977" t="s">
        <v>3914</v>
      </c>
      <c r="I977" t="s">
        <v>169</v>
      </c>
      <c r="J977">
        <v>210423838</v>
      </c>
      <c r="K977" t="s">
        <v>3917</v>
      </c>
      <c r="L977" t="s">
        <v>3287</v>
      </c>
      <c r="M977" t="s">
        <v>3282</v>
      </c>
      <c r="N977">
        <v>5</v>
      </c>
      <c r="O977" t="s">
        <v>66</v>
      </c>
      <c r="P977">
        <v>100</v>
      </c>
      <c r="Q977" t="s">
        <v>67</v>
      </c>
      <c r="R977">
        <v>67.857142850000002</v>
      </c>
      <c r="S977" t="s">
        <v>67</v>
      </c>
      <c r="T977">
        <v>1</v>
      </c>
      <c r="U977">
        <v>7.37</v>
      </c>
      <c r="V977">
        <v>52</v>
      </c>
      <c r="W977">
        <v>6314.38</v>
      </c>
      <c r="X977">
        <v>709</v>
      </c>
      <c r="Y977" t="s">
        <v>68</v>
      </c>
      <c r="AB977" t="s">
        <v>59</v>
      </c>
      <c r="AC977">
        <v>41495</v>
      </c>
      <c r="AD977">
        <v>46527</v>
      </c>
      <c r="AE977">
        <v>0</v>
      </c>
      <c r="AF977">
        <v>46527</v>
      </c>
      <c r="AG977">
        <v>0</v>
      </c>
      <c r="AH977">
        <v>46527</v>
      </c>
      <c r="AI977">
        <v>0</v>
      </c>
      <c r="AJ977">
        <v>0</v>
      </c>
      <c r="AK977">
        <v>0</v>
      </c>
      <c r="AL977">
        <v>0</v>
      </c>
      <c r="AM977">
        <v>46227</v>
      </c>
      <c r="AN977">
        <v>300</v>
      </c>
      <c r="AO977">
        <v>46227</v>
      </c>
      <c r="AP977">
        <v>300</v>
      </c>
      <c r="AQ977">
        <v>0</v>
      </c>
      <c r="AR977">
        <v>0</v>
      </c>
      <c r="AS977" t="s">
        <v>98</v>
      </c>
      <c r="AT977">
        <v>606783</v>
      </c>
      <c r="AU977">
        <v>111</v>
      </c>
      <c r="AV977">
        <v>29</v>
      </c>
      <c r="AW977">
        <v>88</v>
      </c>
      <c r="AX977">
        <v>29</v>
      </c>
      <c r="AY977">
        <v>118</v>
      </c>
      <c r="AZ977">
        <v>7</v>
      </c>
      <c r="BA977">
        <v>2.2999999999999998</v>
      </c>
      <c r="BB977">
        <v>0.71</v>
      </c>
      <c r="BC977">
        <v>1.69</v>
      </c>
      <c r="BD977">
        <v>0.7</v>
      </c>
      <c r="BE977">
        <v>2.42</v>
      </c>
      <c r="BF977">
        <v>0.18</v>
      </c>
      <c r="BG977" t="s">
        <v>71</v>
      </c>
    </row>
    <row r="978" spans="1:59" x14ac:dyDescent="0.25">
      <c r="A978" t="s">
        <v>69</v>
      </c>
      <c r="B978" t="s">
        <v>3861</v>
      </c>
      <c r="C978" t="s">
        <v>3918</v>
      </c>
      <c r="D978" t="s">
        <v>168</v>
      </c>
      <c r="E978">
        <v>0</v>
      </c>
      <c r="F978">
        <v>0</v>
      </c>
      <c r="G978">
        <v>100</v>
      </c>
      <c r="H978" t="s">
        <v>3919</v>
      </c>
      <c r="I978" t="s">
        <v>169</v>
      </c>
      <c r="J978">
        <v>210384319</v>
      </c>
      <c r="K978" t="s">
        <v>3920</v>
      </c>
      <c r="L978" t="s">
        <v>337</v>
      </c>
      <c r="M978" t="s">
        <v>3325</v>
      </c>
      <c r="N978">
        <v>30</v>
      </c>
      <c r="O978" t="s">
        <v>66</v>
      </c>
      <c r="P978">
        <v>10</v>
      </c>
      <c r="Q978" t="s">
        <v>67</v>
      </c>
      <c r="R978">
        <v>10</v>
      </c>
      <c r="S978" t="s">
        <v>67</v>
      </c>
      <c r="T978">
        <v>1</v>
      </c>
      <c r="U978">
        <v>30</v>
      </c>
      <c r="V978">
        <v>225</v>
      </c>
      <c r="W978">
        <v>14600</v>
      </c>
      <c r="X978">
        <v>2027</v>
      </c>
      <c r="Y978" t="s">
        <v>68</v>
      </c>
      <c r="Z978" t="s">
        <v>59</v>
      </c>
      <c r="AC978">
        <v>398614</v>
      </c>
      <c r="AD978">
        <v>438000</v>
      </c>
      <c r="AE978">
        <v>0</v>
      </c>
      <c r="AF978">
        <v>438000</v>
      </c>
      <c r="AG978">
        <v>0</v>
      </c>
      <c r="AH978">
        <v>438000</v>
      </c>
      <c r="AI978">
        <v>0</v>
      </c>
      <c r="AJ978">
        <v>0</v>
      </c>
      <c r="AK978">
        <v>0</v>
      </c>
      <c r="AL978">
        <v>0</v>
      </c>
      <c r="AM978">
        <v>437700</v>
      </c>
      <c r="AN978">
        <v>300</v>
      </c>
      <c r="AO978">
        <v>437700</v>
      </c>
      <c r="AP978">
        <v>300</v>
      </c>
      <c r="AQ978">
        <v>0</v>
      </c>
      <c r="AR978">
        <v>0</v>
      </c>
      <c r="AS978" t="s">
        <v>398</v>
      </c>
      <c r="AT978">
        <v>606969</v>
      </c>
      <c r="AU978">
        <v>990</v>
      </c>
      <c r="AV978">
        <v>1080</v>
      </c>
      <c r="AW978">
        <v>1290</v>
      </c>
      <c r="AX978">
        <v>1170</v>
      </c>
      <c r="AY978">
        <v>1080</v>
      </c>
      <c r="AZ978">
        <v>1140</v>
      </c>
      <c r="BA978">
        <v>73.33</v>
      </c>
      <c r="BB978">
        <v>72</v>
      </c>
      <c r="BC978">
        <v>67.19</v>
      </c>
      <c r="BD978">
        <v>65</v>
      </c>
      <c r="BE978">
        <v>63.16</v>
      </c>
      <c r="BF978">
        <v>62.3</v>
      </c>
      <c r="BG978">
        <v>2</v>
      </c>
    </row>
    <row r="979" spans="1:59" x14ac:dyDescent="0.25">
      <c r="A979" t="s">
        <v>69</v>
      </c>
      <c r="B979" t="s">
        <v>3861</v>
      </c>
      <c r="C979" t="s">
        <v>3918</v>
      </c>
      <c r="D979" t="s">
        <v>168</v>
      </c>
      <c r="E979">
        <v>0</v>
      </c>
      <c r="F979">
        <v>0</v>
      </c>
      <c r="G979">
        <v>100</v>
      </c>
      <c r="H979" t="s">
        <v>3919</v>
      </c>
      <c r="I979" t="s">
        <v>169</v>
      </c>
      <c r="J979">
        <v>210840967</v>
      </c>
      <c r="K979" t="s">
        <v>3921</v>
      </c>
      <c r="L979" t="s">
        <v>64</v>
      </c>
      <c r="M979" t="s">
        <v>3325</v>
      </c>
      <c r="N979">
        <v>30</v>
      </c>
      <c r="O979" t="s">
        <v>66</v>
      </c>
      <c r="P979">
        <v>10</v>
      </c>
      <c r="Q979" t="s">
        <v>67</v>
      </c>
      <c r="R979">
        <v>10</v>
      </c>
      <c r="S979" t="s">
        <v>67</v>
      </c>
      <c r="T979">
        <v>1</v>
      </c>
      <c r="U979">
        <v>30</v>
      </c>
      <c r="V979">
        <v>0</v>
      </c>
      <c r="W979">
        <v>14600</v>
      </c>
      <c r="X979">
        <v>2027</v>
      </c>
      <c r="Y979" t="s">
        <v>68</v>
      </c>
      <c r="AC979">
        <v>398614</v>
      </c>
      <c r="AD979">
        <v>438000</v>
      </c>
      <c r="AE979">
        <v>0</v>
      </c>
      <c r="AF979">
        <v>438000</v>
      </c>
      <c r="AG979">
        <v>0</v>
      </c>
      <c r="AH979">
        <v>438000</v>
      </c>
      <c r="AI979">
        <v>0</v>
      </c>
      <c r="AJ979">
        <v>0</v>
      </c>
      <c r="AK979">
        <v>0</v>
      </c>
      <c r="AL979">
        <v>0</v>
      </c>
      <c r="AM979">
        <v>437700</v>
      </c>
      <c r="AN979">
        <v>300</v>
      </c>
      <c r="AO979">
        <v>437700</v>
      </c>
      <c r="AP979">
        <v>300</v>
      </c>
      <c r="AQ979">
        <v>0</v>
      </c>
      <c r="AR979">
        <v>0</v>
      </c>
      <c r="AS979" t="s">
        <v>90</v>
      </c>
      <c r="AT979">
        <v>606969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2</v>
      </c>
    </row>
    <row r="980" spans="1:59" x14ac:dyDescent="0.25">
      <c r="A980" t="s">
        <v>69</v>
      </c>
      <c r="B980" t="s">
        <v>3861</v>
      </c>
      <c r="C980" t="s">
        <v>3918</v>
      </c>
      <c r="D980" t="s">
        <v>168</v>
      </c>
      <c r="E980">
        <v>0</v>
      </c>
      <c r="F980">
        <v>0</v>
      </c>
      <c r="G980">
        <v>100</v>
      </c>
      <c r="H980" t="s">
        <v>3919</v>
      </c>
      <c r="I980" t="s">
        <v>169</v>
      </c>
      <c r="J980">
        <v>210916506</v>
      </c>
      <c r="K980" t="s">
        <v>3922</v>
      </c>
      <c r="L980" t="s">
        <v>1194</v>
      </c>
      <c r="M980" t="s">
        <v>3325</v>
      </c>
      <c r="N980">
        <v>30</v>
      </c>
      <c r="O980" t="s">
        <v>66</v>
      </c>
      <c r="P980">
        <v>10</v>
      </c>
      <c r="Q980" t="s">
        <v>67</v>
      </c>
      <c r="R980">
        <v>10</v>
      </c>
      <c r="S980" t="s">
        <v>67</v>
      </c>
      <c r="T980">
        <v>1</v>
      </c>
      <c r="U980">
        <v>30</v>
      </c>
      <c r="V980">
        <v>0</v>
      </c>
      <c r="W980">
        <v>11285.47</v>
      </c>
      <c r="X980">
        <v>2027</v>
      </c>
      <c r="Y980" t="s">
        <v>68</v>
      </c>
      <c r="AC980">
        <v>307904</v>
      </c>
      <c r="AD980">
        <v>338564</v>
      </c>
      <c r="AE980">
        <v>0</v>
      </c>
      <c r="AF980">
        <v>338564</v>
      </c>
      <c r="AG980">
        <v>0</v>
      </c>
      <c r="AH980">
        <v>338564</v>
      </c>
      <c r="AI980">
        <v>0</v>
      </c>
      <c r="AJ980">
        <v>0</v>
      </c>
      <c r="AK980">
        <v>0</v>
      </c>
      <c r="AL980">
        <v>0</v>
      </c>
      <c r="AM980">
        <v>338264</v>
      </c>
      <c r="AN980">
        <v>300</v>
      </c>
      <c r="AO980">
        <v>338264</v>
      </c>
      <c r="AP980">
        <v>300</v>
      </c>
      <c r="AQ980">
        <v>0</v>
      </c>
      <c r="AR980">
        <v>0</v>
      </c>
      <c r="AS980" t="s">
        <v>1195</v>
      </c>
      <c r="AT980">
        <v>606969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2</v>
      </c>
    </row>
    <row r="981" spans="1:59" x14ac:dyDescent="0.25">
      <c r="A981" t="s">
        <v>69</v>
      </c>
      <c r="B981" t="s">
        <v>3861</v>
      </c>
      <c r="C981" t="s">
        <v>3918</v>
      </c>
      <c r="D981" t="s">
        <v>168</v>
      </c>
      <c r="E981">
        <v>0</v>
      </c>
      <c r="F981">
        <v>0</v>
      </c>
      <c r="G981">
        <v>100</v>
      </c>
      <c r="H981" t="s">
        <v>3919</v>
      </c>
      <c r="I981" t="s">
        <v>169</v>
      </c>
      <c r="J981">
        <v>210860624</v>
      </c>
      <c r="K981" t="s">
        <v>3923</v>
      </c>
      <c r="L981" t="s">
        <v>64</v>
      </c>
      <c r="M981" t="s">
        <v>3325</v>
      </c>
      <c r="N981">
        <v>30</v>
      </c>
      <c r="O981" t="s">
        <v>66</v>
      </c>
      <c r="P981">
        <v>10</v>
      </c>
      <c r="Q981" t="s">
        <v>67</v>
      </c>
      <c r="R981">
        <v>10</v>
      </c>
      <c r="S981" t="s">
        <v>67</v>
      </c>
      <c r="T981">
        <v>1</v>
      </c>
      <c r="U981">
        <v>30</v>
      </c>
      <c r="V981">
        <v>0</v>
      </c>
      <c r="W981">
        <v>13885.13</v>
      </c>
      <c r="X981">
        <v>2027</v>
      </c>
      <c r="Y981" t="s">
        <v>68</v>
      </c>
      <c r="AC981">
        <v>379050</v>
      </c>
      <c r="AD981">
        <v>416554</v>
      </c>
      <c r="AE981">
        <v>0</v>
      </c>
      <c r="AF981">
        <v>416554</v>
      </c>
      <c r="AG981">
        <v>0</v>
      </c>
      <c r="AH981">
        <v>416554</v>
      </c>
      <c r="AI981">
        <v>0</v>
      </c>
      <c r="AJ981">
        <v>0</v>
      </c>
      <c r="AK981">
        <v>0</v>
      </c>
      <c r="AL981">
        <v>0</v>
      </c>
      <c r="AM981">
        <v>416254</v>
      </c>
      <c r="AN981">
        <v>300</v>
      </c>
      <c r="AO981">
        <v>416254</v>
      </c>
      <c r="AP981">
        <v>300</v>
      </c>
      <c r="AQ981">
        <v>0</v>
      </c>
      <c r="AR981">
        <v>0</v>
      </c>
      <c r="AS981" t="s">
        <v>92</v>
      </c>
      <c r="AT981">
        <v>606969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2</v>
      </c>
    </row>
    <row r="982" spans="1:59" x14ac:dyDescent="0.25">
      <c r="A982" t="s">
        <v>69</v>
      </c>
      <c r="B982" t="s">
        <v>3861</v>
      </c>
      <c r="C982" t="s">
        <v>3918</v>
      </c>
      <c r="D982" t="s">
        <v>168</v>
      </c>
      <c r="E982">
        <v>0</v>
      </c>
      <c r="F982">
        <v>0</v>
      </c>
      <c r="G982">
        <v>100</v>
      </c>
      <c r="H982" t="s">
        <v>3919</v>
      </c>
      <c r="I982" t="s">
        <v>169</v>
      </c>
      <c r="J982">
        <v>210867210</v>
      </c>
      <c r="K982" t="s">
        <v>3924</v>
      </c>
      <c r="L982" t="s">
        <v>3330</v>
      </c>
      <c r="M982" t="s">
        <v>3325</v>
      </c>
      <c r="N982">
        <v>30</v>
      </c>
      <c r="O982" t="s">
        <v>66</v>
      </c>
      <c r="P982">
        <v>10</v>
      </c>
      <c r="Q982" t="s">
        <v>67</v>
      </c>
      <c r="R982">
        <v>10</v>
      </c>
      <c r="S982" t="s">
        <v>67</v>
      </c>
      <c r="T982">
        <v>1</v>
      </c>
      <c r="U982">
        <v>30</v>
      </c>
      <c r="V982">
        <v>70</v>
      </c>
      <c r="W982">
        <v>14600</v>
      </c>
      <c r="X982">
        <v>2027</v>
      </c>
      <c r="Y982" t="s">
        <v>68</v>
      </c>
      <c r="Z982" t="s">
        <v>59</v>
      </c>
      <c r="AC982">
        <v>398614</v>
      </c>
      <c r="AD982">
        <v>438000</v>
      </c>
      <c r="AE982">
        <v>0</v>
      </c>
      <c r="AF982">
        <v>438000</v>
      </c>
      <c r="AG982">
        <v>0</v>
      </c>
      <c r="AH982">
        <v>438000</v>
      </c>
      <c r="AI982">
        <v>0</v>
      </c>
      <c r="AJ982">
        <v>0</v>
      </c>
      <c r="AK982">
        <v>0</v>
      </c>
      <c r="AL982">
        <v>0</v>
      </c>
      <c r="AM982">
        <v>437700</v>
      </c>
      <c r="AN982">
        <v>300</v>
      </c>
      <c r="AO982">
        <v>437700</v>
      </c>
      <c r="AP982">
        <v>300</v>
      </c>
      <c r="AQ982">
        <v>0</v>
      </c>
      <c r="AR982">
        <v>0</v>
      </c>
      <c r="AS982" t="s">
        <v>111</v>
      </c>
      <c r="AT982">
        <v>606969</v>
      </c>
      <c r="AU982">
        <v>300</v>
      </c>
      <c r="AV982">
        <v>330</v>
      </c>
      <c r="AW982">
        <v>390</v>
      </c>
      <c r="AX982">
        <v>330</v>
      </c>
      <c r="AY982">
        <v>330</v>
      </c>
      <c r="AZ982">
        <v>420</v>
      </c>
      <c r="BA982">
        <v>22.22</v>
      </c>
      <c r="BB982">
        <v>22</v>
      </c>
      <c r="BC982">
        <v>20.309999999999999</v>
      </c>
      <c r="BD982">
        <v>18.329999999999998</v>
      </c>
      <c r="BE982">
        <v>19.3</v>
      </c>
      <c r="BF982">
        <v>22.95</v>
      </c>
      <c r="BG982">
        <v>2</v>
      </c>
    </row>
    <row r="983" spans="1:59" x14ac:dyDescent="0.25">
      <c r="A983" t="s">
        <v>69</v>
      </c>
      <c r="B983" t="s">
        <v>3861</v>
      </c>
      <c r="C983" t="s">
        <v>3918</v>
      </c>
      <c r="D983" t="s">
        <v>168</v>
      </c>
      <c r="E983">
        <v>0</v>
      </c>
      <c r="F983">
        <v>0</v>
      </c>
      <c r="G983">
        <v>100</v>
      </c>
      <c r="H983" t="s">
        <v>3919</v>
      </c>
      <c r="I983" t="s">
        <v>169</v>
      </c>
      <c r="J983">
        <v>210867228</v>
      </c>
      <c r="K983" t="s">
        <v>3924</v>
      </c>
      <c r="L983" t="s">
        <v>3331</v>
      </c>
      <c r="M983" t="s">
        <v>3325</v>
      </c>
      <c r="N983">
        <v>30</v>
      </c>
      <c r="O983" t="s">
        <v>66</v>
      </c>
      <c r="P983">
        <v>10</v>
      </c>
      <c r="Q983" t="s">
        <v>67</v>
      </c>
      <c r="R983">
        <v>10</v>
      </c>
      <c r="S983" t="s">
        <v>67</v>
      </c>
      <c r="T983">
        <v>1</v>
      </c>
      <c r="U983">
        <v>30</v>
      </c>
      <c r="V983">
        <v>42</v>
      </c>
      <c r="W983">
        <v>14600</v>
      </c>
      <c r="X983">
        <v>2027</v>
      </c>
      <c r="Y983" t="s">
        <v>68</v>
      </c>
      <c r="Z983" t="s">
        <v>59</v>
      </c>
      <c r="AC983">
        <v>398614</v>
      </c>
      <c r="AD983">
        <v>438000</v>
      </c>
      <c r="AE983">
        <v>0</v>
      </c>
      <c r="AF983">
        <v>438000</v>
      </c>
      <c r="AG983">
        <v>0</v>
      </c>
      <c r="AH983">
        <v>438000</v>
      </c>
      <c r="AI983">
        <v>0</v>
      </c>
      <c r="AJ983">
        <v>0</v>
      </c>
      <c r="AK983">
        <v>0</v>
      </c>
      <c r="AL983">
        <v>0</v>
      </c>
      <c r="AM983">
        <v>437700</v>
      </c>
      <c r="AN983">
        <v>300</v>
      </c>
      <c r="AO983">
        <v>437700</v>
      </c>
      <c r="AP983">
        <v>300</v>
      </c>
      <c r="AQ983">
        <v>0</v>
      </c>
      <c r="AR983">
        <v>0</v>
      </c>
      <c r="AS983" t="s">
        <v>111</v>
      </c>
      <c r="AT983">
        <v>606969</v>
      </c>
      <c r="AU983">
        <v>60</v>
      </c>
      <c r="AV983">
        <v>90</v>
      </c>
      <c r="AW983">
        <v>240</v>
      </c>
      <c r="AX983">
        <v>300</v>
      </c>
      <c r="AY983">
        <v>300</v>
      </c>
      <c r="AZ983">
        <v>270</v>
      </c>
      <c r="BA983">
        <v>4.4400000000000004</v>
      </c>
      <c r="BB983">
        <v>6</v>
      </c>
      <c r="BC983">
        <v>12.5</v>
      </c>
      <c r="BD983">
        <v>16.670000000000002</v>
      </c>
      <c r="BE983">
        <v>17.54</v>
      </c>
      <c r="BF983">
        <v>14.75</v>
      </c>
      <c r="BG983">
        <v>2</v>
      </c>
    </row>
    <row r="984" spans="1:59" x14ac:dyDescent="0.25">
      <c r="A984" t="s">
        <v>69</v>
      </c>
      <c r="B984" t="s">
        <v>3861</v>
      </c>
      <c r="C984" t="s">
        <v>3925</v>
      </c>
      <c r="D984" t="s">
        <v>168</v>
      </c>
      <c r="E984">
        <v>0</v>
      </c>
      <c r="F984">
        <v>0</v>
      </c>
      <c r="G984">
        <v>100</v>
      </c>
      <c r="H984" t="s">
        <v>3926</v>
      </c>
      <c r="I984" t="s">
        <v>169</v>
      </c>
      <c r="J984">
        <v>210903066</v>
      </c>
      <c r="K984" t="s">
        <v>3927</v>
      </c>
      <c r="L984" t="s">
        <v>83</v>
      </c>
      <c r="M984" t="s">
        <v>3335</v>
      </c>
      <c r="N984">
        <v>28</v>
      </c>
      <c r="O984" t="s">
        <v>66</v>
      </c>
      <c r="P984">
        <v>12.5</v>
      </c>
      <c r="Q984" t="s">
        <v>67</v>
      </c>
      <c r="R984">
        <v>50</v>
      </c>
      <c r="S984" t="s">
        <v>67</v>
      </c>
      <c r="T984">
        <v>1</v>
      </c>
      <c r="U984">
        <v>7</v>
      </c>
      <c r="V984">
        <v>0</v>
      </c>
      <c r="W984">
        <v>19083.86</v>
      </c>
      <c r="X984">
        <v>2506</v>
      </c>
      <c r="Y984" t="s">
        <v>68</v>
      </c>
      <c r="AC984">
        <v>120916</v>
      </c>
      <c r="AD984">
        <v>133587</v>
      </c>
      <c r="AE984">
        <v>0</v>
      </c>
      <c r="AF984">
        <v>133587</v>
      </c>
      <c r="AG984">
        <v>0</v>
      </c>
      <c r="AH984">
        <v>133587</v>
      </c>
      <c r="AI984">
        <v>0</v>
      </c>
      <c r="AJ984">
        <v>0</v>
      </c>
      <c r="AK984">
        <v>0</v>
      </c>
      <c r="AL984">
        <v>0</v>
      </c>
      <c r="AM984">
        <v>133287</v>
      </c>
      <c r="AN984">
        <v>300</v>
      </c>
      <c r="AO984">
        <v>133287</v>
      </c>
      <c r="AP984">
        <v>300</v>
      </c>
      <c r="AQ984">
        <v>0</v>
      </c>
      <c r="AR984">
        <v>0</v>
      </c>
      <c r="AS984" t="s">
        <v>111</v>
      </c>
      <c r="AT984">
        <v>606975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</row>
    <row r="985" spans="1:59" x14ac:dyDescent="0.25">
      <c r="A985" t="s">
        <v>69</v>
      </c>
      <c r="B985" t="s">
        <v>3861</v>
      </c>
      <c r="C985" t="s">
        <v>3925</v>
      </c>
      <c r="D985" t="s">
        <v>168</v>
      </c>
      <c r="E985">
        <v>0</v>
      </c>
      <c r="F985">
        <v>0</v>
      </c>
      <c r="G985">
        <v>100</v>
      </c>
      <c r="H985" t="s">
        <v>3926</v>
      </c>
      <c r="I985" t="s">
        <v>169</v>
      </c>
      <c r="J985">
        <v>210906690</v>
      </c>
      <c r="K985" t="s">
        <v>3928</v>
      </c>
      <c r="L985" t="s">
        <v>3929</v>
      </c>
      <c r="M985" t="s">
        <v>3335</v>
      </c>
      <c r="N985">
        <v>30</v>
      </c>
      <c r="O985" t="s">
        <v>66</v>
      </c>
      <c r="P985">
        <v>12.5</v>
      </c>
      <c r="Q985" t="s">
        <v>67</v>
      </c>
      <c r="R985">
        <v>50</v>
      </c>
      <c r="S985" t="s">
        <v>67</v>
      </c>
      <c r="T985">
        <v>1</v>
      </c>
      <c r="U985">
        <v>7.5</v>
      </c>
      <c r="V985">
        <v>0</v>
      </c>
      <c r="W985">
        <v>18127.2</v>
      </c>
      <c r="X985">
        <v>2506</v>
      </c>
      <c r="Y985" t="s">
        <v>68</v>
      </c>
      <c r="AC985">
        <v>123075</v>
      </c>
      <c r="AD985">
        <v>135954</v>
      </c>
      <c r="AE985">
        <v>0</v>
      </c>
      <c r="AF985">
        <v>135954</v>
      </c>
      <c r="AG985">
        <v>0</v>
      </c>
      <c r="AH985">
        <v>135954</v>
      </c>
      <c r="AI985">
        <v>0</v>
      </c>
      <c r="AJ985">
        <v>0</v>
      </c>
      <c r="AK985">
        <v>0</v>
      </c>
      <c r="AL985">
        <v>0</v>
      </c>
      <c r="AM985">
        <v>135654</v>
      </c>
      <c r="AN985">
        <v>300</v>
      </c>
      <c r="AO985">
        <v>135654</v>
      </c>
      <c r="AP985">
        <v>300</v>
      </c>
      <c r="AQ985">
        <v>0</v>
      </c>
      <c r="AR985">
        <v>0</v>
      </c>
      <c r="AS985" t="s">
        <v>74</v>
      </c>
      <c r="AT985">
        <v>606975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</row>
    <row r="986" spans="1:59" x14ac:dyDescent="0.25">
      <c r="A986" t="s">
        <v>69</v>
      </c>
      <c r="B986" t="s">
        <v>3861</v>
      </c>
      <c r="C986" t="s">
        <v>3925</v>
      </c>
      <c r="D986" t="s">
        <v>168</v>
      </c>
      <c r="E986">
        <v>0</v>
      </c>
      <c r="F986">
        <v>0</v>
      </c>
      <c r="G986">
        <v>100</v>
      </c>
      <c r="H986" t="s">
        <v>3926</v>
      </c>
      <c r="I986" t="s">
        <v>169</v>
      </c>
      <c r="J986">
        <v>210914601</v>
      </c>
      <c r="K986" t="s">
        <v>3930</v>
      </c>
      <c r="L986" t="s">
        <v>3931</v>
      </c>
      <c r="M986" t="s">
        <v>3335</v>
      </c>
      <c r="N986">
        <v>28</v>
      </c>
      <c r="O986" t="s">
        <v>66</v>
      </c>
      <c r="P986">
        <v>12.5</v>
      </c>
      <c r="Q986" t="s">
        <v>67</v>
      </c>
      <c r="R986">
        <v>50</v>
      </c>
      <c r="S986" t="s">
        <v>67</v>
      </c>
      <c r="T986">
        <v>1</v>
      </c>
      <c r="U986">
        <v>7</v>
      </c>
      <c r="V986">
        <v>0</v>
      </c>
      <c r="W986">
        <v>18136.71</v>
      </c>
      <c r="X986">
        <v>2506</v>
      </c>
      <c r="Y986" t="s">
        <v>68</v>
      </c>
      <c r="AC986">
        <v>114867</v>
      </c>
      <c r="AD986">
        <v>126957</v>
      </c>
      <c r="AE986">
        <v>0</v>
      </c>
      <c r="AF986">
        <v>126957</v>
      </c>
      <c r="AG986">
        <v>0</v>
      </c>
      <c r="AH986">
        <v>126957</v>
      </c>
      <c r="AI986">
        <v>0</v>
      </c>
      <c r="AJ986">
        <v>0</v>
      </c>
      <c r="AK986">
        <v>0</v>
      </c>
      <c r="AL986">
        <v>0</v>
      </c>
      <c r="AM986">
        <v>126657</v>
      </c>
      <c r="AN986">
        <v>300</v>
      </c>
      <c r="AO986">
        <v>126657</v>
      </c>
      <c r="AP986">
        <v>300</v>
      </c>
      <c r="AQ986">
        <v>0</v>
      </c>
      <c r="AR986">
        <v>0</v>
      </c>
      <c r="AS986" t="s">
        <v>1191</v>
      </c>
      <c r="AT986">
        <v>606975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</row>
    <row r="987" spans="1:59" x14ac:dyDescent="0.25">
      <c r="A987" t="s">
        <v>69</v>
      </c>
      <c r="B987" t="s">
        <v>3861</v>
      </c>
      <c r="C987" t="s">
        <v>3925</v>
      </c>
      <c r="D987" t="s">
        <v>168</v>
      </c>
      <c r="E987">
        <v>0</v>
      </c>
      <c r="F987">
        <v>0</v>
      </c>
      <c r="G987">
        <v>100</v>
      </c>
      <c r="H987" t="s">
        <v>3926</v>
      </c>
      <c r="I987" t="s">
        <v>169</v>
      </c>
      <c r="J987">
        <v>210895124</v>
      </c>
      <c r="K987" t="s">
        <v>3932</v>
      </c>
      <c r="L987" t="s">
        <v>64</v>
      </c>
      <c r="M987" t="s">
        <v>3335</v>
      </c>
      <c r="N987">
        <v>30</v>
      </c>
      <c r="O987" t="s">
        <v>66</v>
      </c>
      <c r="P987">
        <v>12.5</v>
      </c>
      <c r="Q987" t="s">
        <v>67</v>
      </c>
      <c r="R987">
        <v>50</v>
      </c>
      <c r="S987" t="s">
        <v>67</v>
      </c>
      <c r="T987">
        <v>1</v>
      </c>
      <c r="U987">
        <v>7.5</v>
      </c>
      <c r="V987">
        <v>0</v>
      </c>
      <c r="W987">
        <v>17228.27</v>
      </c>
      <c r="X987">
        <v>2506</v>
      </c>
      <c r="Y987" t="s">
        <v>68</v>
      </c>
      <c r="AC987">
        <v>116924</v>
      </c>
      <c r="AD987">
        <v>129212</v>
      </c>
      <c r="AE987">
        <v>0</v>
      </c>
      <c r="AF987">
        <v>129212</v>
      </c>
      <c r="AG987">
        <v>0</v>
      </c>
      <c r="AH987">
        <v>129212</v>
      </c>
      <c r="AI987">
        <v>0</v>
      </c>
      <c r="AJ987">
        <v>0</v>
      </c>
      <c r="AK987">
        <v>0</v>
      </c>
      <c r="AL987">
        <v>0</v>
      </c>
      <c r="AM987">
        <v>128912</v>
      </c>
      <c r="AN987">
        <v>300</v>
      </c>
      <c r="AO987">
        <v>128912</v>
      </c>
      <c r="AP987">
        <v>300</v>
      </c>
      <c r="AQ987">
        <v>0</v>
      </c>
      <c r="AR987">
        <v>0</v>
      </c>
      <c r="AS987" t="s">
        <v>1038</v>
      </c>
      <c r="AT987">
        <v>606975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</row>
    <row r="988" spans="1:59" x14ac:dyDescent="0.25">
      <c r="A988" t="s">
        <v>69</v>
      </c>
      <c r="B988" t="s">
        <v>3861</v>
      </c>
      <c r="C988" t="s">
        <v>3925</v>
      </c>
      <c r="D988" t="s">
        <v>168</v>
      </c>
      <c r="E988">
        <v>0</v>
      </c>
      <c r="F988">
        <v>0</v>
      </c>
      <c r="G988">
        <v>100</v>
      </c>
      <c r="H988" t="s">
        <v>3926</v>
      </c>
      <c r="I988" t="s">
        <v>169</v>
      </c>
      <c r="J988">
        <v>210906909</v>
      </c>
      <c r="K988" t="s">
        <v>3933</v>
      </c>
      <c r="L988" t="s">
        <v>3934</v>
      </c>
      <c r="M988" t="s">
        <v>3335</v>
      </c>
      <c r="N988">
        <v>30</v>
      </c>
      <c r="O988" t="s">
        <v>66</v>
      </c>
      <c r="P988">
        <v>12.5</v>
      </c>
      <c r="Q988" t="s">
        <v>67</v>
      </c>
      <c r="R988">
        <v>50</v>
      </c>
      <c r="S988" t="s">
        <v>67</v>
      </c>
      <c r="T988">
        <v>1</v>
      </c>
      <c r="U988">
        <v>7.5</v>
      </c>
      <c r="V988">
        <v>0</v>
      </c>
      <c r="W988">
        <v>18127.07</v>
      </c>
      <c r="X988">
        <v>2506</v>
      </c>
      <c r="Y988" t="s">
        <v>68</v>
      </c>
      <c r="AC988">
        <v>123074</v>
      </c>
      <c r="AD988">
        <v>135953</v>
      </c>
      <c r="AE988">
        <v>0</v>
      </c>
      <c r="AF988">
        <v>135953</v>
      </c>
      <c r="AG988">
        <v>0</v>
      </c>
      <c r="AH988">
        <v>135953</v>
      </c>
      <c r="AI988">
        <v>0</v>
      </c>
      <c r="AJ988">
        <v>0</v>
      </c>
      <c r="AK988">
        <v>0</v>
      </c>
      <c r="AL988">
        <v>0</v>
      </c>
      <c r="AM988">
        <v>135653</v>
      </c>
      <c r="AN988">
        <v>300</v>
      </c>
      <c r="AO988">
        <v>135653</v>
      </c>
      <c r="AP988">
        <v>300</v>
      </c>
      <c r="AQ988">
        <v>0</v>
      </c>
      <c r="AR988">
        <v>0</v>
      </c>
      <c r="AS988" t="s">
        <v>90</v>
      </c>
      <c r="AT988">
        <v>606975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</row>
    <row r="989" spans="1:59" x14ac:dyDescent="0.25">
      <c r="A989" t="s">
        <v>69</v>
      </c>
      <c r="B989" t="s">
        <v>3861</v>
      </c>
      <c r="C989" t="s">
        <v>3925</v>
      </c>
      <c r="D989" t="s">
        <v>168</v>
      </c>
      <c r="E989">
        <v>0</v>
      </c>
      <c r="F989">
        <v>0</v>
      </c>
      <c r="G989">
        <v>100</v>
      </c>
      <c r="H989" t="s">
        <v>3926</v>
      </c>
      <c r="I989" t="s">
        <v>169</v>
      </c>
      <c r="J989">
        <v>210915063</v>
      </c>
      <c r="K989" t="s">
        <v>3935</v>
      </c>
      <c r="L989" t="s">
        <v>220</v>
      </c>
      <c r="M989" t="s">
        <v>3335</v>
      </c>
      <c r="N989">
        <v>30</v>
      </c>
      <c r="O989" t="s">
        <v>66</v>
      </c>
      <c r="P989">
        <v>12.5</v>
      </c>
      <c r="Q989" t="s">
        <v>67</v>
      </c>
      <c r="R989">
        <v>50</v>
      </c>
      <c r="S989" t="s">
        <v>67</v>
      </c>
      <c r="T989">
        <v>1</v>
      </c>
      <c r="U989">
        <v>7.5</v>
      </c>
      <c r="V989">
        <v>0</v>
      </c>
      <c r="W989">
        <v>18126.53</v>
      </c>
      <c r="X989">
        <v>2506</v>
      </c>
      <c r="Y989" t="s">
        <v>68</v>
      </c>
      <c r="AC989">
        <v>123070</v>
      </c>
      <c r="AD989">
        <v>135949</v>
      </c>
      <c r="AE989">
        <v>0</v>
      </c>
      <c r="AF989">
        <v>135949</v>
      </c>
      <c r="AG989">
        <v>0</v>
      </c>
      <c r="AH989">
        <v>135949</v>
      </c>
      <c r="AI989">
        <v>0</v>
      </c>
      <c r="AJ989">
        <v>0</v>
      </c>
      <c r="AK989">
        <v>0</v>
      </c>
      <c r="AL989">
        <v>0</v>
      </c>
      <c r="AM989">
        <v>135649</v>
      </c>
      <c r="AN989">
        <v>300</v>
      </c>
      <c r="AO989">
        <v>135649</v>
      </c>
      <c r="AP989">
        <v>300</v>
      </c>
      <c r="AQ989">
        <v>0</v>
      </c>
      <c r="AR989">
        <v>0</v>
      </c>
      <c r="AS989" t="s">
        <v>1195</v>
      </c>
      <c r="AT989">
        <v>606975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</row>
    <row r="990" spans="1:59" x14ac:dyDescent="0.25">
      <c r="A990" t="s">
        <v>69</v>
      </c>
      <c r="B990" t="s">
        <v>3861</v>
      </c>
      <c r="C990" t="s">
        <v>3925</v>
      </c>
      <c r="D990" t="s">
        <v>168</v>
      </c>
      <c r="E990">
        <v>0</v>
      </c>
      <c r="F990">
        <v>0</v>
      </c>
      <c r="G990">
        <v>100</v>
      </c>
      <c r="H990" t="s">
        <v>3926</v>
      </c>
      <c r="I990" t="s">
        <v>169</v>
      </c>
      <c r="J990">
        <v>210914994</v>
      </c>
      <c r="K990" t="s">
        <v>3936</v>
      </c>
      <c r="L990" t="s">
        <v>3334</v>
      </c>
      <c r="M990" t="s">
        <v>3335</v>
      </c>
      <c r="N990">
        <v>30</v>
      </c>
      <c r="O990" t="s">
        <v>66</v>
      </c>
      <c r="P990">
        <v>12.5</v>
      </c>
      <c r="Q990" t="s">
        <v>67</v>
      </c>
      <c r="R990">
        <v>50</v>
      </c>
      <c r="S990" t="s">
        <v>67</v>
      </c>
      <c r="T990">
        <v>1</v>
      </c>
      <c r="U990">
        <v>7.5</v>
      </c>
      <c r="V990">
        <v>0</v>
      </c>
      <c r="W990">
        <v>18126.27</v>
      </c>
      <c r="X990">
        <v>2506</v>
      </c>
      <c r="Y990" t="s">
        <v>68</v>
      </c>
      <c r="AC990">
        <v>123068</v>
      </c>
      <c r="AD990">
        <v>135947</v>
      </c>
      <c r="AE990">
        <v>0</v>
      </c>
      <c r="AF990">
        <v>135947</v>
      </c>
      <c r="AG990">
        <v>0</v>
      </c>
      <c r="AH990">
        <v>135947</v>
      </c>
      <c r="AI990">
        <v>0</v>
      </c>
      <c r="AJ990">
        <v>0</v>
      </c>
      <c r="AK990">
        <v>0</v>
      </c>
      <c r="AL990">
        <v>0</v>
      </c>
      <c r="AM990">
        <v>135647</v>
      </c>
      <c r="AN990">
        <v>300</v>
      </c>
      <c r="AO990">
        <v>135647</v>
      </c>
      <c r="AP990">
        <v>300</v>
      </c>
      <c r="AQ990">
        <v>0</v>
      </c>
      <c r="AR990">
        <v>0</v>
      </c>
      <c r="AS990" t="s">
        <v>1268</v>
      </c>
      <c r="AT990">
        <v>606975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</row>
    <row r="991" spans="1:59" x14ac:dyDescent="0.25">
      <c r="A991" t="s">
        <v>69</v>
      </c>
      <c r="B991" t="s">
        <v>3861</v>
      </c>
      <c r="C991" t="s">
        <v>3925</v>
      </c>
      <c r="D991" t="s">
        <v>168</v>
      </c>
      <c r="E991">
        <v>0</v>
      </c>
      <c r="F991">
        <v>0</v>
      </c>
      <c r="G991">
        <v>100</v>
      </c>
      <c r="H991" t="s">
        <v>3926</v>
      </c>
      <c r="I991" t="s">
        <v>169</v>
      </c>
      <c r="J991">
        <v>210861450</v>
      </c>
      <c r="K991" t="s">
        <v>3937</v>
      </c>
      <c r="L991" t="s">
        <v>220</v>
      </c>
      <c r="M991" t="s">
        <v>3335</v>
      </c>
      <c r="N991">
        <v>30</v>
      </c>
      <c r="O991" t="s">
        <v>66</v>
      </c>
      <c r="P991">
        <v>12.5</v>
      </c>
      <c r="Q991" t="s">
        <v>67</v>
      </c>
      <c r="R991">
        <v>50</v>
      </c>
      <c r="S991" t="s">
        <v>67</v>
      </c>
      <c r="T991">
        <v>1</v>
      </c>
      <c r="U991">
        <v>7.5</v>
      </c>
      <c r="V991">
        <v>0</v>
      </c>
      <c r="W991">
        <v>21119.87</v>
      </c>
      <c r="X991">
        <v>2506</v>
      </c>
      <c r="Y991" t="s">
        <v>68</v>
      </c>
      <c r="AC991">
        <v>143550</v>
      </c>
      <c r="AD991">
        <v>158399</v>
      </c>
      <c r="AE991">
        <v>0</v>
      </c>
      <c r="AF991">
        <v>158399</v>
      </c>
      <c r="AG991">
        <v>0</v>
      </c>
      <c r="AH991">
        <v>158399</v>
      </c>
      <c r="AI991">
        <v>0</v>
      </c>
      <c r="AJ991">
        <v>0</v>
      </c>
      <c r="AK991">
        <v>0</v>
      </c>
      <c r="AL991">
        <v>0</v>
      </c>
      <c r="AM991">
        <v>158099</v>
      </c>
      <c r="AN991">
        <v>300</v>
      </c>
      <c r="AO991">
        <v>158099</v>
      </c>
      <c r="AP991">
        <v>300</v>
      </c>
      <c r="AQ991">
        <v>0</v>
      </c>
      <c r="AR991">
        <v>0</v>
      </c>
      <c r="AS991" t="s">
        <v>382</v>
      </c>
      <c r="AT991">
        <v>606975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</row>
    <row r="992" spans="1:59" x14ac:dyDescent="0.25">
      <c r="A992" t="s">
        <v>69</v>
      </c>
      <c r="B992" t="s">
        <v>3861</v>
      </c>
      <c r="C992" t="s">
        <v>3925</v>
      </c>
      <c r="D992" t="s">
        <v>168</v>
      </c>
      <c r="E992">
        <v>0</v>
      </c>
      <c r="F992">
        <v>0</v>
      </c>
      <c r="G992">
        <v>100</v>
      </c>
      <c r="H992" t="s">
        <v>3926</v>
      </c>
      <c r="I992" t="s">
        <v>169</v>
      </c>
      <c r="J992">
        <v>210836277</v>
      </c>
      <c r="K992" t="s">
        <v>3938</v>
      </c>
      <c r="L992" t="s">
        <v>83</v>
      </c>
      <c r="M992" t="s">
        <v>3335</v>
      </c>
      <c r="N992">
        <v>28</v>
      </c>
      <c r="O992" t="s">
        <v>66</v>
      </c>
      <c r="P992">
        <v>12.5</v>
      </c>
      <c r="Q992" t="s">
        <v>67</v>
      </c>
      <c r="R992">
        <v>50</v>
      </c>
      <c r="S992" t="s">
        <v>67</v>
      </c>
      <c r="T992">
        <v>1</v>
      </c>
      <c r="U992">
        <v>7</v>
      </c>
      <c r="V992">
        <v>0</v>
      </c>
      <c r="W992">
        <v>23461.14</v>
      </c>
      <c r="X992">
        <v>2506</v>
      </c>
      <c r="Y992" t="s">
        <v>68</v>
      </c>
      <c r="AC992">
        <v>148868</v>
      </c>
      <c r="AD992">
        <v>164228</v>
      </c>
      <c r="AE992">
        <v>0</v>
      </c>
      <c r="AF992">
        <v>164228</v>
      </c>
      <c r="AG992">
        <v>0</v>
      </c>
      <c r="AH992">
        <v>164228</v>
      </c>
      <c r="AI992">
        <v>0</v>
      </c>
      <c r="AJ992">
        <v>0</v>
      </c>
      <c r="AK992">
        <v>0</v>
      </c>
      <c r="AL992">
        <v>0</v>
      </c>
      <c r="AM992">
        <v>163928</v>
      </c>
      <c r="AN992">
        <v>300</v>
      </c>
      <c r="AO992">
        <v>163928</v>
      </c>
      <c r="AP992">
        <v>300</v>
      </c>
      <c r="AQ992">
        <v>0</v>
      </c>
      <c r="AR992">
        <v>0</v>
      </c>
      <c r="AS992" t="s">
        <v>98</v>
      </c>
      <c r="AT992">
        <v>606975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</row>
    <row r="993" spans="1:59" x14ac:dyDescent="0.25">
      <c r="A993" t="s">
        <v>69</v>
      </c>
      <c r="B993" t="s">
        <v>3861</v>
      </c>
      <c r="C993" t="s">
        <v>3925</v>
      </c>
      <c r="D993" t="s">
        <v>168</v>
      </c>
      <c r="E993">
        <v>0</v>
      </c>
      <c r="F993">
        <v>0</v>
      </c>
      <c r="G993">
        <v>100</v>
      </c>
      <c r="H993" t="s">
        <v>3926</v>
      </c>
      <c r="I993" t="s">
        <v>169</v>
      </c>
      <c r="J993">
        <v>210907400</v>
      </c>
      <c r="K993" t="s">
        <v>3939</v>
      </c>
      <c r="L993" t="s">
        <v>3940</v>
      </c>
      <c r="M993" t="s">
        <v>3335</v>
      </c>
      <c r="N993">
        <v>28</v>
      </c>
      <c r="O993" t="s">
        <v>66</v>
      </c>
      <c r="P993">
        <v>12.5</v>
      </c>
      <c r="Q993" t="s">
        <v>67</v>
      </c>
      <c r="R993">
        <v>50</v>
      </c>
      <c r="S993" t="s">
        <v>67</v>
      </c>
      <c r="T993">
        <v>1</v>
      </c>
      <c r="U993">
        <v>7</v>
      </c>
      <c r="V993">
        <v>0</v>
      </c>
      <c r="W993">
        <v>18136.86</v>
      </c>
      <c r="X993">
        <v>2506</v>
      </c>
      <c r="Y993" t="s">
        <v>68</v>
      </c>
      <c r="AC993">
        <v>114868</v>
      </c>
      <c r="AD993">
        <v>126958</v>
      </c>
      <c r="AE993">
        <v>0</v>
      </c>
      <c r="AF993">
        <v>126958</v>
      </c>
      <c r="AG993">
        <v>0</v>
      </c>
      <c r="AH993">
        <v>126958</v>
      </c>
      <c r="AI993">
        <v>0</v>
      </c>
      <c r="AJ993">
        <v>0</v>
      </c>
      <c r="AK993">
        <v>0</v>
      </c>
      <c r="AL993">
        <v>0</v>
      </c>
      <c r="AM993">
        <v>126658</v>
      </c>
      <c r="AN993">
        <v>300</v>
      </c>
      <c r="AO993">
        <v>126658</v>
      </c>
      <c r="AP993">
        <v>300</v>
      </c>
      <c r="AQ993">
        <v>0</v>
      </c>
      <c r="AR993">
        <v>0</v>
      </c>
      <c r="AS993" t="s">
        <v>3941</v>
      </c>
      <c r="AT993">
        <v>606975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</row>
    <row r="994" spans="1:59" x14ac:dyDescent="0.25">
      <c r="A994" t="s">
        <v>69</v>
      </c>
      <c r="B994" t="s">
        <v>3861</v>
      </c>
      <c r="C994" t="s">
        <v>3925</v>
      </c>
      <c r="D994" t="s">
        <v>168</v>
      </c>
      <c r="E994">
        <v>0</v>
      </c>
      <c r="F994">
        <v>0</v>
      </c>
      <c r="G994">
        <v>100</v>
      </c>
      <c r="H994" t="s">
        <v>3926</v>
      </c>
      <c r="I994" t="s">
        <v>169</v>
      </c>
      <c r="J994">
        <v>210223490</v>
      </c>
      <c r="K994" t="s">
        <v>3942</v>
      </c>
      <c r="L994" t="s">
        <v>3647</v>
      </c>
      <c r="M994" t="s">
        <v>3335</v>
      </c>
      <c r="N994">
        <v>30</v>
      </c>
      <c r="O994" t="s">
        <v>66</v>
      </c>
      <c r="P994">
        <v>12.5</v>
      </c>
      <c r="Q994" t="s">
        <v>67</v>
      </c>
      <c r="R994">
        <v>50</v>
      </c>
      <c r="S994" t="s">
        <v>67</v>
      </c>
      <c r="T994">
        <v>1</v>
      </c>
      <c r="U994">
        <v>7.5</v>
      </c>
      <c r="V994">
        <v>317</v>
      </c>
      <c r="W994">
        <v>38993.199999999997</v>
      </c>
      <c r="X994">
        <v>2506</v>
      </c>
      <c r="Y994" t="s">
        <v>68</v>
      </c>
      <c r="Z994" t="s">
        <v>59</v>
      </c>
      <c r="AC994">
        <v>265836</v>
      </c>
      <c r="AD994">
        <v>292449</v>
      </c>
      <c r="AE994">
        <v>0</v>
      </c>
      <c r="AF994">
        <v>292449</v>
      </c>
      <c r="AG994">
        <v>0</v>
      </c>
      <c r="AH994">
        <v>292449</v>
      </c>
      <c r="AI994">
        <v>0</v>
      </c>
      <c r="AJ994">
        <v>0</v>
      </c>
      <c r="AK994">
        <v>0</v>
      </c>
      <c r="AL994">
        <v>0</v>
      </c>
      <c r="AM994">
        <v>292149</v>
      </c>
      <c r="AN994">
        <v>300</v>
      </c>
      <c r="AO994">
        <v>292149</v>
      </c>
      <c r="AP994">
        <v>300</v>
      </c>
      <c r="AQ994">
        <v>0</v>
      </c>
      <c r="AR994">
        <v>0</v>
      </c>
      <c r="AS994" t="s">
        <v>70</v>
      </c>
      <c r="AT994">
        <v>606975</v>
      </c>
      <c r="AU994">
        <v>383</v>
      </c>
      <c r="AV994">
        <v>308</v>
      </c>
      <c r="AW994">
        <v>413</v>
      </c>
      <c r="AX994">
        <v>465</v>
      </c>
      <c r="AY994">
        <v>458</v>
      </c>
      <c r="AZ994">
        <v>353</v>
      </c>
      <c r="BA994">
        <v>100</v>
      </c>
      <c r="BB994">
        <v>100</v>
      </c>
      <c r="BC994">
        <v>100</v>
      </c>
      <c r="BD994">
        <v>100</v>
      </c>
      <c r="BE994">
        <v>100</v>
      </c>
      <c r="BF994">
        <v>100</v>
      </c>
      <c r="BG994">
        <v>0</v>
      </c>
    </row>
    <row r="995" spans="1:59" x14ac:dyDescent="0.25">
      <c r="A995" t="s">
        <v>69</v>
      </c>
      <c r="B995" t="s">
        <v>3861</v>
      </c>
      <c r="C995" t="s">
        <v>3925</v>
      </c>
      <c r="D995" t="s">
        <v>168</v>
      </c>
      <c r="E995">
        <v>0</v>
      </c>
      <c r="F995">
        <v>0</v>
      </c>
      <c r="G995">
        <v>100</v>
      </c>
      <c r="H995" t="s">
        <v>3926</v>
      </c>
      <c r="I995" t="s">
        <v>169</v>
      </c>
      <c r="J995">
        <v>210858944</v>
      </c>
      <c r="K995" t="s">
        <v>3943</v>
      </c>
      <c r="L995" t="s">
        <v>83</v>
      </c>
      <c r="M995" t="s">
        <v>3335</v>
      </c>
      <c r="N995">
        <v>28</v>
      </c>
      <c r="O995" t="s">
        <v>66</v>
      </c>
      <c r="P995">
        <v>12.5</v>
      </c>
      <c r="Q995" t="s">
        <v>67</v>
      </c>
      <c r="R995">
        <v>50</v>
      </c>
      <c r="S995" t="s">
        <v>67</v>
      </c>
      <c r="T995">
        <v>1</v>
      </c>
      <c r="U995">
        <v>7</v>
      </c>
      <c r="V995">
        <v>0</v>
      </c>
      <c r="W995">
        <v>20080.71</v>
      </c>
      <c r="X995">
        <v>2506</v>
      </c>
      <c r="Y995" t="s">
        <v>68</v>
      </c>
      <c r="AC995">
        <v>127281</v>
      </c>
      <c r="AD995">
        <v>140565</v>
      </c>
      <c r="AE995">
        <v>0</v>
      </c>
      <c r="AF995">
        <v>140565</v>
      </c>
      <c r="AG995">
        <v>0</v>
      </c>
      <c r="AH995">
        <v>140565</v>
      </c>
      <c r="AI995">
        <v>0</v>
      </c>
      <c r="AJ995">
        <v>0</v>
      </c>
      <c r="AK995">
        <v>0</v>
      </c>
      <c r="AL995">
        <v>0</v>
      </c>
      <c r="AM995">
        <v>140265</v>
      </c>
      <c r="AN995">
        <v>300</v>
      </c>
      <c r="AO995">
        <v>140265</v>
      </c>
      <c r="AP995">
        <v>300</v>
      </c>
      <c r="AQ995">
        <v>0</v>
      </c>
      <c r="AR995">
        <v>0</v>
      </c>
      <c r="AS995" t="s">
        <v>415</v>
      </c>
      <c r="AT995">
        <v>606975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</row>
    <row r="996" spans="1:59" x14ac:dyDescent="0.25">
      <c r="A996" t="s">
        <v>69</v>
      </c>
      <c r="B996" t="s">
        <v>3861</v>
      </c>
      <c r="C996" t="s">
        <v>3925</v>
      </c>
      <c r="D996" t="s">
        <v>168</v>
      </c>
      <c r="E996">
        <v>0</v>
      </c>
      <c r="F996">
        <v>0</v>
      </c>
      <c r="G996">
        <v>100</v>
      </c>
      <c r="H996" t="s">
        <v>3926</v>
      </c>
      <c r="I996" t="s">
        <v>169</v>
      </c>
      <c r="J996">
        <v>210859330</v>
      </c>
      <c r="K996" t="s">
        <v>3944</v>
      </c>
      <c r="L996" t="s">
        <v>64</v>
      </c>
      <c r="M996" t="s">
        <v>3335</v>
      </c>
      <c r="N996">
        <v>30</v>
      </c>
      <c r="O996" t="s">
        <v>66</v>
      </c>
      <c r="P996">
        <v>12.5</v>
      </c>
      <c r="Q996" t="s">
        <v>67</v>
      </c>
      <c r="R996">
        <v>50</v>
      </c>
      <c r="S996" t="s">
        <v>67</v>
      </c>
      <c r="T996">
        <v>1</v>
      </c>
      <c r="U996">
        <v>7.5</v>
      </c>
      <c r="V996">
        <v>0</v>
      </c>
      <c r="W996">
        <v>29279.599999999999</v>
      </c>
      <c r="X996">
        <v>2506</v>
      </c>
      <c r="Y996" t="s">
        <v>68</v>
      </c>
      <c r="AC996">
        <v>199377</v>
      </c>
      <c r="AD996">
        <v>219597</v>
      </c>
      <c r="AE996">
        <v>0</v>
      </c>
      <c r="AF996">
        <v>219597</v>
      </c>
      <c r="AG996">
        <v>0</v>
      </c>
      <c r="AH996">
        <v>219597</v>
      </c>
      <c r="AI996">
        <v>0</v>
      </c>
      <c r="AJ996">
        <v>0</v>
      </c>
      <c r="AK996">
        <v>0</v>
      </c>
      <c r="AL996">
        <v>0</v>
      </c>
      <c r="AM996">
        <v>219297</v>
      </c>
      <c r="AN996">
        <v>300</v>
      </c>
      <c r="AO996">
        <v>219297</v>
      </c>
      <c r="AP996">
        <v>300</v>
      </c>
      <c r="AQ996">
        <v>0</v>
      </c>
      <c r="AR996">
        <v>0</v>
      </c>
      <c r="AS996" t="s">
        <v>92</v>
      </c>
      <c r="AT996">
        <v>606975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</row>
    <row r="997" spans="1:59" x14ac:dyDescent="0.25">
      <c r="A997" t="s">
        <v>69</v>
      </c>
      <c r="B997" t="s">
        <v>3861</v>
      </c>
      <c r="C997" t="s">
        <v>3925</v>
      </c>
      <c r="D997" t="s">
        <v>168</v>
      </c>
      <c r="E997">
        <v>0</v>
      </c>
      <c r="F997">
        <v>0</v>
      </c>
      <c r="G997">
        <v>100</v>
      </c>
      <c r="H997" t="s">
        <v>3926</v>
      </c>
      <c r="I997" t="s">
        <v>169</v>
      </c>
      <c r="J997">
        <v>210859348</v>
      </c>
      <c r="K997" t="s">
        <v>3944</v>
      </c>
      <c r="L997" t="s">
        <v>220</v>
      </c>
      <c r="M997" t="s">
        <v>3335</v>
      </c>
      <c r="N997">
        <v>30</v>
      </c>
      <c r="O997" t="s">
        <v>66</v>
      </c>
      <c r="P997">
        <v>12.5</v>
      </c>
      <c r="Q997" t="s">
        <v>67</v>
      </c>
      <c r="R997">
        <v>50</v>
      </c>
      <c r="S997" t="s">
        <v>67</v>
      </c>
      <c r="T997">
        <v>1</v>
      </c>
      <c r="U997">
        <v>7.5</v>
      </c>
      <c r="V997">
        <v>0</v>
      </c>
      <c r="W997">
        <v>29279.599999999999</v>
      </c>
      <c r="X997">
        <v>2506</v>
      </c>
      <c r="Y997" t="s">
        <v>68</v>
      </c>
      <c r="AC997">
        <v>199377</v>
      </c>
      <c r="AD997">
        <v>219597</v>
      </c>
      <c r="AE997">
        <v>0</v>
      </c>
      <c r="AF997">
        <v>219597</v>
      </c>
      <c r="AG997">
        <v>0</v>
      </c>
      <c r="AH997">
        <v>219597</v>
      </c>
      <c r="AI997">
        <v>0</v>
      </c>
      <c r="AJ997">
        <v>0</v>
      </c>
      <c r="AK997">
        <v>0</v>
      </c>
      <c r="AL997">
        <v>0</v>
      </c>
      <c r="AM997">
        <v>219297</v>
      </c>
      <c r="AN997">
        <v>300</v>
      </c>
      <c r="AO997">
        <v>219297</v>
      </c>
      <c r="AP997">
        <v>300</v>
      </c>
      <c r="AQ997">
        <v>0</v>
      </c>
      <c r="AR997">
        <v>0</v>
      </c>
      <c r="AS997" t="s">
        <v>92</v>
      </c>
      <c r="AT997">
        <v>606975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</row>
    <row r="998" spans="1:59" x14ac:dyDescent="0.25">
      <c r="A998" t="s">
        <v>69</v>
      </c>
      <c r="B998" t="s">
        <v>3861</v>
      </c>
      <c r="C998" t="s">
        <v>3925</v>
      </c>
      <c r="D998" t="s">
        <v>168</v>
      </c>
      <c r="E998">
        <v>0</v>
      </c>
      <c r="F998">
        <v>0</v>
      </c>
      <c r="G998">
        <v>100</v>
      </c>
      <c r="H998" t="s">
        <v>3926</v>
      </c>
      <c r="I998" t="s">
        <v>169</v>
      </c>
      <c r="J998">
        <v>210858122</v>
      </c>
      <c r="K998" t="s">
        <v>3945</v>
      </c>
      <c r="L998" t="s">
        <v>220</v>
      </c>
      <c r="M998" t="s">
        <v>3335</v>
      </c>
      <c r="N998">
        <v>30</v>
      </c>
      <c r="O998" t="s">
        <v>66</v>
      </c>
      <c r="P998">
        <v>12.5</v>
      </c>
      <c r="Q998" t="s">
        <v>67</v>
      </c>
      <c r="R998">
        <v>50</v>
      </c>
      <c r="S998" t="s">
        <v>67</v>
      </c>
      <c r="T998">
        <v>1</v>
      </c>
      <c r="U998">
        <v>7.5</v>
      </c>
      <c r="V998">
        <v>0</v>
      </c>
      <c r="W998">
        <v>18126.400000000001</v>
      </c>
      <c r="X998">
        <v>2506</v>
      </c>
      <c r="Y998" t="s">
        <v>68</v>
      </c>
      <c r="AC998">
        <v>123069</v>
      </c>
      <c r="AD998">
        <v>135948</v>
      </c>
      <c r="AE998">
        <v>0</v>
      </c>
      <c r="AF998">
        <v>135948</v>
      </c>
      <c r="AG998">
        <v>0</v>
      </c>
      <c r="AH998">
        <v>135948</v>
      </c>
      <c r="AI998">
        <v>0</v>
      </c>
      <c r="AJ998">
        <v>0</v>
      </c>
      <c r="AK998">
        <v>0</v>
      </c>
      <c r="AL998">
        <v>0</v>
      </c>
      <c r="AM998">
        <v>135648</v>
      </c>
      <c r="AN998">
        <v>300</v>
      </c>
      <c r="AO998">
        <v>135648</v>
      </c>
      <c r="AP998">
        <v>300</v>
      </c>
      <c r="AQ998">
        <v>0</v>
      </c>
      <c r="AR998">
        <v>0</v>
      </c>
      <c r="AS998" t="s">
        <v>206</v>
      </c>
      <c r="AT998">
        <v>606975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</row>
    <row r="999" spans="1:59" x14ac:dyDescent="0.25">
      <c r="A999" t="s">
        <v>69</v>
      </c>
      <c r="B999" t="s">
        <v>3861</v>
      </c>
      <c r="C999" t="s">
        <v>3946</v>
      </c>
      <c r="D999" t="s">
        <v>168</v>
      </c>
      <c r="E999">
        <v>0</v>
      </c>
      <c r="F999">
        <v>0</v>
      </c>
      <c r="G999">
        <v>100</v>
      </c>
      <c r="H999" t="s">
        <v>3947</v>
      </c>
      <c r="I999" t="s">
        <v>169</v>
      </c>
      <c r="J999">
        <v>210903074</v>
      </c>
      <c r="K999" t="s">
        <v>3948</v>
      </c>
      <c r="L999" t="s">
        <v>83</v>
      </c>
      <c r="M999" t="s">
        <v>3335</v>
      </c>
      <c r="N999">
        <v>28</v>
      </c>
      <c r="O999" t="s">
        <v>66</v>
      </c>
      <c r="P999">
        <v>25</v>
      </c>
      <c r="Q999" t="s">
        <v>67</v>
      </c>
      <c r="R999">
        <v>50</v>
      </c>
      <c r="S999" t="s">
        <v>67</v>
      </c>
      <c r="T999">
        <v>1</v>
      </c>
      <c r="U999">
        <v>14</v>
      </c>
      <c r="V999">
        <v>0</v>
      </c>
      <c r="W999">
        <v>18898.36</v>
      </c>
      <c r="X999">
        <v>2510</v>
      </c>
      <c r="Y999" t="s">
        <v>68</v>
      </c>
      <c r="AC999">
        <v>240410</v>
      </c>
      <c r="AD999">
        <v>264577</v>
      </c>
      <c r="AE999">
        <v>0</v>
      </c>
      <c r="AF999">
        <v>264577</v>
      </c>
      <c r="AG999">
        <v>0</v>
      </c>
      <c r="AH999">
        <v>264577</v>
      </c>
      <c r="AI999">
        <v>0</v>
      </c>
      <c r="AJ999">
        <v>0</v>
      </c>
      <c r="AK999">
        <v>0</v>
      </c>
      <c r="AL999">
        <v>0</v>
      </c>
      <c r="AM999">
        <v>264277</v>
      </c>
      <c r="AN999">
        <v>300</v>
      </c>
      <c r="AO999">
        <v>264277</v>
      </c>
      <c r="AP999">
        <v>300</v>
      </c>
      <c r="AQ999">
        <v>0</v>
      </c>
      <c r="AR999">
        <v>0</v>
      </c>
      <c r="AS999" t="s">
        <v>111</v>
      </c>
      <c r="AT999">
        <v>606977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</row>
    <row r="1000" spans="1:59" x14ac:dyDescent="0.25">
      <c r="A1000" t="s">
        <v>69</v>
      </c>
      <c r="B1000" t="s">
        <v>3861</v>
      </c>
      <c r="C1000" t="s">
        <v>3946</v>
      </c>
      <c r="D1000" t="s">
        <v>168</v>
      </c>
      <c r="E1000">
        <v>0</v>
      </c>
      <c r="F1000">
        <v>0</v>
      </c>
      <c r="G1000">
        <v>100</v>
      </c>
      <c r="H1000" t="s">
        <v>3947</v>
      </c>
      <c r="I1000" t="s">
        <v>169</v>
      </c>
      <c r="J1000">
        <v>210906705</v>
      </c>
      <c r="K1000" t="s">
        <v>3949</v>
      </c>
      <c r="L1000" t="s">
        <v>3929</v>
      </c>
      <c r="M1000" t="s">
        <v>3335</v>
      </c>
      <c r="N1000">
        <v>30</v>
      </c>
      <c r="O1000" t="s">
        <v>66</v>
      </c>
      <c r="P1000">
        <v>25</v>
      </c>
      <c r="Q1000" t="s">
        <v>67</v>
      </c>
      <c r="R1000">
        <v>50</v>
      </c>
      <c r="S1000" t="s">
        <v>67</v>
      </c>
      <c r="T1000">
        <v>1</v>
      </c>
      <c r="U1000">
        <v>15</v>
      </c>
      <c r="V1000">
        <v>0</v>
      </c>
      <c r="W1000">
        <v>17952.2</v>
      </c>
      <c r="X1000">
        <v>2510</v>
      </c>
      <c r="Y1000" t="s">
        <v>68</v>
      </c>
      <c r="AC1000">
        <v>244703</v>
      </c>
      <c r="AD1000">
        <v>269283</v>
      </c>
      <c r="AE1000">
        <v>0</v>
      </c>
      <c r="AF1000">
        <v>269283</v>
      </c>
      <c r="AG1000">
        <v>0</v>
      </c>
      <c r="AH1000">
        <v>269283</v>
      </c>
      <c r="AI1000">
        <v>0</v>
      </c>
      <c r="AJ1000">
        <v>0</v>
      </c>
      <c r="AK1000">
        <v>0</v>
      </c>
      <c r="AL1000">
        <v>0</v>
      </c>
      <c r="AM1000">
        <v>268983</v>
      </c>
      <c r="AN1000">
        <v>300</v>
      </c>
      <c r="AO1000">
        <v>268983</v>
      </c>
      <c r="AP1000">
        <v>300</v>
      </c>
      <c r="AQ1000">
        <v>0</v>
      </c>
      <c r="AR1000">
        <v>0</v>
      </c>
      <c r="AS1000" t="s">
        <v>74</v>
      </c>
      <c r="AT1000">
        <v>606977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</row>
    <row r="1001" spans="1:59" x14ac:dyDescent="0.25">
      <c r="A1001" t="s">
        <v>69</v>
      </c>
      <c r="B1001" t="s">
        <v>3861</v>
      </c>
      <c r="C1001" t="s">
        <v>3946</v>
      </c>
      <c r="D1001" t="s">
        <v>168</v>
      </c>
      <c r="E1001">
        <v>0</v>
      </c>
      <c r="F1001">
        <v>0</v>
      </c>
      <c r="G1001">
        <v>100</v>
      </c>
      <c r="H1001" t="s">
        <v>3947</v>
      </c>
      <c r="I1001" t="s">
        <v>169</v>
      </c>
      <c r="J1001">
        <v>210914619</v>
      </c>
      <c r="K1001" t="s">
        <v>3950</v>
      </c>
      <c r="L1001" t="s">
        <v>3931</v>
      </c>
      <c r="M1001" t="s">
        <v>3335</v>
      </c>
      <c r="N1001">
        <v>28</v>
      </c>
      <c r="O1001" t="s">
        <v>66</v>
      </c>
      <c r="P1001">
        <v>25</v>
      </c>
      <c r="Q1001" t="s">
        <v>67</v>
      </c>
      <c r="R1001">
        <v>50</v>
      </c>
      <c r="S1001" t="s">
        <v>67</v>
      </c>
      <c r="T1001">
        <v>1</v>
      </c>
      <c r="U1001">
        <v>14</v>
      </c>
      <c r="V1001">
        <v>0</v>
      </c>
      <c r="W1001">
        <v>17956.86</v>
      </c>
      <c r="X1001">
        <v>2510</v>
      </c>
      <c r="Y1001" t="s">
        <v>68</v>
      </c>
      <c r="AC1001">
        <v>228386</v>
      </c>
      <c r="AD1001">
        <v>251396</v>
      </c>
      <c r="AE1001">
        <v>0</v>
      </c>
      <c r="AF1001">
        <v>251396</v>
      </c>
      <c r="AG1001">
        <v>0</v>
      </c>
      <c r="AH1001">
        <v>251396</v>
      </c>
      <c r="AI1001">
        <v>0</v>
      </c>
      <c r="AJ1001">
        <v>0</v>
      </c>
      <c r="AK1001">
        <v>0</v>
      </c>
      <c r="AL1001">
        <v>0</v>
      </c>
      <c r="AM1001">
        <v>251096</v>
      </c>
      <c r="AN1001">
        <v>300</v>
      </c>
      <c r="AO1001">
        <v>251096</v>
      </c>
      <c r="AP1001">
        <v>300</v>
      </c>
      <c r="AQ1001">
        <v>0</v>
      </c>
      <c r="AR1001">
        <v>0</v>
      </c>
      <c r="AS1001" t="s">
        <v>1191</v>
      </c>
      <c r="AT1001">
        <v>606977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</row>
    <row r="1002" spans="1:59" x14ac:dyDescent="0.25">
      <c r="A1002" t="s">
        <v>69</v>
      </c>
      <c r="B1002" t="s">
        <v>3861</v>
      </c>
      <c r="C1002" t="s">
        <v>3946</v>
      </c>
      <c r="D1002" t="s">
        <v>168</v>
      </c>
      <c r="E1002">
        <v>0</v>
      </c>
      <c r="F1002">
        <v>0</v>
      </c>
      <c r="G1002">
        <v>100</v>
      </c>
      <c r="H1002" t="s">
        <v>3947</v>
      </c>
      <c r="I1002" t="s">
        <v>169</v>
      </c>
      <c r="J1002">
        <v>210895132</v>
      </c>
      <c r="K1002" t="s">
        <v>3951</v>
      </c>
      <c r="L1002" t="s">
        <v>64</v>
      </c>
      <c r="M1002" t="s">
        <v>3335</v>
      </c>
      <c r="N1002">
        <v>30</v>
      </c>
      <c r="O1002" t="s">
        <v>66</v>
      </c>
      <c r="P1002">
        <v>25</v>
      </c>
      <c r="Q1002" t="s">
        <v>67</v>
      </c>
      <c r="R1002">
        <v>50</v>
      </c>
      <c r="S1002" t="s">
        <v>67</v>
      </c>
      <c r="T1002">
        <v>1</v>
      </c>
      <c r="U1002">
        <v>15</v>
      </c>
      <c r="V1002">
        <v>0</v>
      </c>
      <c r="W1002">
        <v>17058.2</v>
      </c>
      <c r="X1002">
        <v>2510</v>
      </c>
      <c r="Y1002" t="s">
        <v>68</v>
      </c>
      <c r="AC1002">
        <v>232470</v>
      </c>
      <c r="AD1002">
        <v>255873</v>
      </c>
      <c r="AE1002">
        <v>0</v>
      </c>
      <c r="AF1002">
        <v>255873</v>
      </c>
      <c r="AG1002">
        <v>0</v>
      </c>
      <c r="AH1002">
        <v>255873</v>
      </c>
      <c r="AI1002">
        <v>0</v>
      </c>
      <c r="AJ1002">
        <v>0</v>
      </c>
      <c r="AK1002">
        <v>0</v>
      </c>
      <c r="AL1002">
        <v>0</v>
      </c>
      <c r="AM1002">
        <v>255573</v>
      </c>
      <c r="AN1002">
        <v>300</v>
      </c>
      <c r="AO1002">
        <v>255573</v>
      </c>
      <c r="AP1002">
        <v>300</v>
      </c>
      <c r="AQ1002">
        <v>0</v>
      </c>
      <c r="AR1002">
        <v>0</v>
      </c>
      <c r="AS1002" t="s">
        <v>1038</v>
      </c>
      <c r="AT1002">
        <v>606977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</row>
    <row r="1003" spans="1:59" x14ac:dyDescent="0.25">
      <c r="A1003" t="s">
        <v>69</v>
      </c>
      <c r="B1003" t="s">
        <v>3861</v>
      </c>
      <c r="C1003" t="s">
        <v>3946</v>
      </c>
      <c r="D1003" t="s">
        <v>168</v>
      </c>
      <c r="E1003">
        <v>0</v>
      </c>
      <c r="F1003">
        <v>0</v>
      </c>
      <c r="G1003">
        <v>100</v>
      </c>
      <c r="H1003" t="s">
        <v>3947</v>
      </c>
      <c r="I1003" t="s">
        <v>169</v>
      </c>
      <c r="J1003">
        <v>210906917</v>
      </c>
      <c r="K1003" t="s">
        <v>3952</v>
      </c>
      <c r="L1003" t="s">
        <v>3934</v>
      </c>
      <c r="M1003" t="s">
        <v>3335</v>
      </c>
      <c r="N1003">
        <v>30</v>
      </c>
      <c r="O1003" t="s">
        <v>66</v>
      </c>
      <c r="P1003">
        <v>25</v>
      </c>
      <c r="Q1003" t="s">
        <v>67</v>
      </c>
      <c r="R1003">
        <v>50</v>
      </c>
      <c r="S1003" t="s">
        <v>67</v>
      </c>
      <c r="T1003">
        <v>1</v>
      </c>
      <c r="U1003">
        <v>15</v>
      </c>
      <c r="V1003">
        <v>0</v>
      </c>
      <c r="W1003">
        <v>17952.13</v>
      </c>
      <c r="X1003">
        <v>2510</v>
      </c>
      <c r="Y1003" t="s">
        <v>68</v>
      </c>
      <c r="AC1003">
        <v>244702</v>
      </c>
      <c r="AD1003">
        <v>269282</v>
      </c>
      <c r="AE1003">
        <v>0</v>
      </c>
      <c r="AF1003">
        <v>269282</v>
      </c>
      <c r="AG1003">
        <v>0</v>
      </c>
      <c r="AH1003">
        <v>269282</v>
      </c>
      <c r="AI1003">
        <v>0</v>
      </c>
      <c r="AJ1003">
        <v>0</v>
      </c>
      <c r="AK1003">
        <v>0</v>
      </c>
      <c r="AL1003">
        <v>0</v>
      </c>
      <c r="AM1003">
        <v>268982</v>
      </c>
      <c r="AN1003">
        <v>300</v>
      </c>
      <c r="AO1003">
        <v>268982</v>
      </c>
      <c r="AP1003">
        <v>300</v>
      </c>
      <c r="AQ1003">
        <v>0</v>
      </c>
      <c r="AR1003">
        <v>0</v>
      </c>
      <c r="AS1003" t="s">
        <v>90</v>
      </c>
      <c r="AT1003">
        <v>606977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</row>
    <row r="1004" spans="1:59" x14ac:dyDescent="0.25">
      <c r="A1004" t="s">
        <v>69</v>
      </c>
      <c r="B1004" t="s">
        <v>3861</v>
      </c>
      <c r="C1004" t="s">
        <v>3946</v>
      </c>
      <c r="D1004" t="s">
        <v>168</v>
      </c>
      <c r="E1004">
        <v>0</v>
      </c>
      <c r="F1004">
        <v>0</v>
      </c>
      <c r="G1004">
        <v>100</v>
      </c>
      <c r="H1004" t="s">
        <v>3947</v>
      </c>
      <c r="I1004" t="s">
        <v>169</v>
      </c>
      <c r="J1004">
        <v>210915071</v>
      </c>
      <c r="K1004" t="s">
        <v>3953</v>
      </c>
      <c r="L1004" t="s">
        <v>220</v>
      </c>
      <c r="M1004" t="s">
        <v>3335</v>
      </c>
      <c r="N1004">
        <v>30</v>
      </c>
      <c r="O1004" t="s">
        <v>66</v>
      </c>
      <c r="P1004">
        <v>25</v>
      </c>
      <c r="Q1004" t="s">
        <v>67</v>
      </c>
      <c r="R1004">
        <v>50</v>
      </c>
      <c r="S1004" t="s">
        <v>67</v>
      </c>
      <c r="T1004">
        <v>1</v>
      </c>
      <c r="U1004">
        <v>15</v>
      </c>
      <c r="V1004">
        <v>0</v>
      </c>
      <c r="W1004">
        <v>17951.87</v>
      </c>
      <c r="X1004">
        <v>2510</v>
      </c>
      <c r="Y1004" t="s">
        <v>68</v>
      </c>
      <c r="AC1004">
        <v>244698</v>
      </c>
      <c r="AD1004">
        <v>269278</v>
      </c>
      <c r="AE1004">
        <v>0</v>
      </c>
      <c r="AF1004">
        <v>269278</v>
      </c>
      <c r="AG1004">
        <v>0</v>
      </c>
      <c r="AH1004">
        <v>269278</v>
      </c>
      <c r="AI1004">
        <v>0</v>
      </c>
      <c r="AJ1004">
        <v>0</v>
      </c>
      <c r="AK1004">
        <v>0</v>
      </c>
      <c r="AL1004">
        <v>0</v>
      </c>
      <c r="AM1004">
        <v>268978</v>
      </c>
      <c r="AN1004">
        <v>300</v>
      </c>
      <c r="AO1004">
        <v>268978</v>
      </c>
      <c r="AP1004">
        <v>300</v>
      </c>
      <c r="AQ1004">
        <v>0</v>
      </c>
      <c r="AR1004">
        <v>0</v>
      </c>
      <c r="AS1004" t="s">
        <v>1195</v>
      </c>
      <c r="AT1004">
        <v>606977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</row>
    <row r="1005" spans="1:59" x14ac:dyDescent="0.25">
      <c r="A1005" t="s">
        <v>69</v>
      </c>
      <c r="B1005" t="s">
        <v>3861</v>
      </c>
      <c r="C1005" t="s">
        <v>3946</v>
      </c>
      <c r="D1005" t="s">
        <v>168</v>
      </c>
      <c r="E1005">
        <v>0</v>
      </c>
      <c r="F1005">
        <v>0</v>
      </c>
      <c r="G1005">
        <v>100</v>
      </c>
      <c r="H1005" t="s">
        <v>3947</v>
      </c>
      <c r="I1005" t="s">
        <v>169</v>
      </c>
      <c r="J1005">
        <v>210915005</v>
      </c>
      <c r="K1005" t="s">
        <v>3954</v>
      </c>
      <c r="L1005" t="s">
        <v>3334</v>
      </c>
      <c r="M1005" t="s">
        <v>3335</v>
      </c>
      <c r="N1005">
        <v>30</v>
      </c>
      <c r="O1005" t="s">
        <v>66</v>
      </c>
      <c r="P1005">
        <v>25</v>
      </c>
      <c r="Q1005" t="s">
        <v>67</v>
      </c>
      <c r="R1005">
        <v>50</v>
      </c>
      <c r="S1005" t="s">
        <v>67</v>
      </c>
      <c r="T1005">
        <v>1</v>
      </c>
      <c r="U1005">
        <v>15</v>
      </c>
      <c r="V1005">
        <v>0</v>
      </c>
      <c r="W1005">
        <v>17951.73</v>
      </c>
      <c r="X1005">
        <v>2510</v>
      </c>
      <c r="Y1005" t="s">
        <v>68</v>
      </c>
      <c r="AC1005">
        <v>244696</v>
      </c>
      <c r="AD1005">
        <v>269276</v>
      </c>
      <c r="AE1005">
        <v>0</v>
      </c>
      <c r="AF1005">
        <v>269276</v>
      </c>
      <c r="AG1005">
        <v>0</v>
      </c>
      <c r="AH1005">
        <v>269276</v>
      </c>
      <c r="AI1005">
        <v>0</v>
      </c>
      <c r="AJ1005">
        <v>0</v>
      </c>
      <c r="AK1005">
        <v>0</v>
      </c>
      <c r="AL1005">
        <v>0</v>
      </c>
      <c r="AM1005">
        <v>268976</v>
      </c>
      <c r="AN1005">
        <v>300</v>
      </c>
      <c r="AO1005">
        <v>268976</v>
      </c>
      <c r="AP1005">
        <v>300</v>
      </c>
      <c r="AQ1005">
        <v>0</v>
      </c>
      <c r="AR1005">
        <v>0</v>
      </c>
      <c r="AS1005" t="s">
        <v>1268</v>
      </c>
      <c r="AT1005">
        <v>606977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</row>
    <row r="1006" spans="1:59" x14ac:dyDescent="0.25">
      <c r="A1006" t="s">
        <v>69</v>
      </c>
      <c r="B1006" t="s">
        <v>3861</v>
      </c>
      <c r="C1006" t="s">
        <v>3946</v>
      </c>
      <c r="D1006" t="s">
        <v>168</v>
      </c>
      <c r="E1006">
        <v>0</v>
      </c>
      <c r="F1006">
        <v>0</v>
      </c>
      <c r="G1006">
        <v>100</v>
      </c>
      <c r="H1006" t="s">
        <v>3947</v>
      </c>
      <c r="I1006" t="s">
        <v>169</v>
      </c>
      <c r="J1006">
        <v>210861484</v>
      </c>
      <c r="K1006" t="s">
        <v>3955</v>
      </c>
      <c r="L1006" t="s">
        <v>220</v>
      </c>
      <c r="M1006" t="s">
        <v>3335</v>
      </c>
      <c r="N1006">
        <v>30</v>
      </c>
      <c r="O1006" t="s">
        <v>66</v>
      </c>
      <c r="P1006">
        <v>25</v>
      </c>
      <c r="Q1006" t="s">
        <v>67</v>
      </c>
      <c r="R1006">
        <v>50</v>
      </c>
      <c r="S1006" t="s">
        <v>67</v>
      </c>
      <c r="T1006">
        <v>1</v>
      </c>
      <c r="U1006">
        <v>15</v>
      </c>
      <c r="V1006">
        <v>0</v>
      </c>
      <c r="W1006">
        <v>20927.13</v>
      </c>
      <c r="X1006">
        <v>2510</v>
      </c>
      <c r="Y1006" t="s">
        <v>68</v>
      </c>
      <c r="AC1006">
        <v>285411</v>
      </c>
      <c r="AD1006">
        <v>313907</v>
      </c>
      <c r="AE1006">
        <v>0</v>
      </c>
      <c r="AF1006">
        <v>313907</v>
      </c>
      <c r="AG1006">
        <v>0</v>
      </c>
      <c r="AH1006">
        <v>313907</v>
      </c>
      <c r="AI1006">
        <v>0</v>
      </c>
      <c r="AJ1006">
        <v>0</v>
      </c>
      <c r="AK1006">
        <v>0</v>
      </c>
      <c r="AL1006">
        <v>0</v>
      </c>
      <c r="AM1006">
        <v>313607</v>
      </c>
      <c r="AN1006">
        <v>300</v>
      </c>
      <c r="AO1006">
        <v>313607</v>
      </c>
      <c r="AP1006">
        <v>300</v>
      </c>
      <c r="AQ1006">
        <v>0</v>
      </c>
      <c r="AR1006">
        <v>0</v>
      </c>
      <c r="AS1006" t="s">
        <v>382</v>
      </c>
      <c r="AT1006">
        <v>606977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</row>
    <row r="1007" spans="1:59" x14ac:dyDescent="0.25">
      <c r="A1007" t="s">
        <v>69</v>
      </c>
      <c r="B1007" t="s">
        <v>3861</v>
      </c>
      <c r="C1007" t="s">
        <v>3946</v>
      </c>
      <c r="D1007" t="s">
        <v>168</v>
      </c>
      <c r="E1007">
        <v>0</v>
      </c>
      <c r="F1007">
        <v>0</v>
      </c>
      <c r="G1007">
        <v>100</v>
      </c>
      <c r="H1007" t="s">
        <v>3947</v>
      </c>
      <c r="I1007" t="s">
        <v>169</v>
      </c>
      <c r="J1007">
        <v>210836285</v>
      </c>
      <c r="K1007" t="s">
        <v>3956</v>
      </c>
      <c r="L1007" t="s">
        <v>83</v>
      </c>
      <c r="M1007" t="s">
        <v>3335</v>
      </c>
      <c r="N1007">
        <v>28</v>
      </c>
      <c r="O1007" t="s">
        <v>66</v>
      </c>
      <c r="P1007">
        <v>25</v>
      </c>
      <c r="Q1007" t="s">
        <v>67</v>
      </c>
      <c r="R1007">
        <v>50</v>
      </c>
      <c r="S1007" t="s">
        <v>67</v>
      </c>
      <c r="T1007">
        <v>1</v>
      </c>
      <c r="U1007">
        <v>14</v>
      </c>
      <c r="V1007">
        <v>0</v>
      </c>
      <c r="W1007">
        <v>23249.71</v>
      </c>
      <c r="X1007">
        <v>2510</v>
      </c>
      <c r="Y1007" t="s">
        <v>68</v>
      </c>
      <c r="AC1007">
        <v>295983</v>
      </c>
      <c r="AD1007">
        <v>325496</v>
      </c>
      <c r="AE1007">
        <v>0</v>
      </c>
      <c r="AF1007">
        <v>325496</v>
      </c>
      <c r="AG1007">
        <v>0</v>
      </c>
      <c r="AH1007">
        <v>325496</v>
      </c>
      <c r="AI1007">
        <v>0</v>
      </c>
      <c r="AJ1007">
        <v>0</v>
      </c>
      <c r="AK1007">
        <v>0</v>
      </c>
      <c r="AL1007">
        <v>0</v>
      </c>
      <c r="AM1007">
        <v>325196</v>
      </c>
      <c r="AN1007">
        <v>300</v>
      </c>
      <c r="AO1007">
        <v>325196</v>
      </c>
      <c r="AP1007">
        <v>300</v>
      </c>
      <c r="AQ1007">
        <v>0</v>
      </c>
      <c r="AR1007">
        <v>0</v>
      </c>
      <c r="AS1007" t="s">
        <v>98</v>
      </c>
      <c r="AT1007">
        <v>606977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</row>
    <row r="1008" spans="1:59" x14ac:dyDescent="0.25">
      <c r="A1008" t="s">
        <v>69</v>
      </c>
      <c r="B1008" t="s">
        <v>3861</v>
      </c>
      <c r="C1008" t="s">
        <v>3946</v>
      </c>
      <c r="D1008" t="s">
        <v>168</v>
      </c>
      <c r="E1008">
        <v>0</v>
      </c>
      <c r="F1008">
        <v>0</v>
      </c>
      <c r="G1008">
        <v>100</v>
      </c>
      <c r="H1008" t="s">
        <v>3947</v>
      </c>
      <c r="I1008" t="s">
        <v>169</v>
      </c>
      <c r="J1008">
        <v>210907418</v>
      </c>
      <c r="K1008" t="s">
        <v>3957</v>
      </c>
      <c r="L1008" t="s">
        <v>3940</v>
      </c>
      <c r="M1008" t="s">
        <v>3335</v>
      </c>
      <c r="N1008">
        <v>28</v>
      </c>
      <c r="O1008" t="s">
        <v>66</v>
      </c>
      <c r="P1008">
        <v>25</v>
      </c>
      <c r="Q1008" t="s">
        <v>67</v>
      </c>
      <c r="R1008">
        <v>50</v>
      </c>
      <c r="S1008" t="s">
        <v>67</v>
      </c>
      <c r="T1008">
        <v>1</v>
      </c>
      <c r="U1008">
        <v>14</v>
      </c>
      <c r="V1008">
        <v>0</v>
      </c>
      <c r="W1008">
        <v>17956.93</v>
      </c>
      <c r="X1008">
        <v>2510</v>
      </c>
      <c r="Y1008" t="s">
        <v>68</v>
      </c>
      <c r="AC1008">
        <v>228387</v>
      </c>
      <c r="AD1008">
        <v>251397</v>
      </c>
      <c r="AE1008">
        <v>0</v>
      </c>
      <c r="AF1008">
        <v>251397</v>
      </c>
      <c r="AG1008">
        <v>0</v>
      </c>
      <c r="AH1008">
        <v>251397</v>
      </c>
      <c r="AI1008">
        <v>0</v>
      </c>
      <c r="AJ1008">
        <v>0</v>
      </c>
      <c r="AK1008">
        <v>0</v>
      </c>
      <c r="AL1008">
        <v>0</v>
      </c>
      <c r="AM1008">
        <v>251097</v>
      </c>
      <c r="AN1008">
        <v>300</v>
      </c>
      <c r="AO1008">
        <v>251097</v>
      </c>
      <c r="AP1008">
        <v>300</v>
      </c>
      <c r="AQ1008">
        <v>0</v>
      </c>
      <c r="AR1008">
        <v>0</v>
      </c>
      <c r="AS1008" t="s">
        <v>3941</v>
      </c>
      <c r="AT1008">
        <v>606977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</row>
    <row r="1009" spans="1:59" x14ac:dyDescent="0.25">
      <c r="A1009" t="s">
        <v>69</v>
      </c>
      <c r="B1009" t="s">
        <v>3861</v>
      </c>
      <c r="C1009" t="s">
        <v>3946</v>
      </c>
      <c r="D1009" t="s">
        <v>168</v>
      </c>
      <c r="E1009">
        <v>0</v>
      </c>
      <c r="F1009">
        <v>0</v>
      </c>
      <c r="G1009">
        <v>100</v>
      </c>
      <c r="H1009" t="s">
        <v>3947</v>
      </c>
      <c r="I1009" t="s">
        <v>169</v>
      </c>
      <c r="J1009">
        <v>210223505</v>
      </c>
      <c r="K1009" t="s">
        <v>3958</v>
      </c>
      <c r="L1009" t="s">
        <v>3647</v>
      </c>
      <c r="M1009" t="s">
        <v>3335</v>
      </c>
      <c r="N1009">
        <v>30</v>
      </c>
      <c r="O1009" t="s">
        <v>66</v>
      </c>
      <c r="P1009">
        <v>25</v>
      </c>
      <c r="Q1009" t="s">
        <v>67</v>
      </c>
      <c r="R1009">
        <v>50</v>
      </c>
      <c r="S1009" t="s">
        <v>67</v>
      </c>
      <c r="T1009">
        <v>1</v>
      </c>
      <c r="U1009">
        <v>15</v>
      </c>
      <c r="V1009">
        <v>474</v>
      </c>
      <c r="W1009">
        <v>38695.07</v>
      </c>
      <c r="X1009">
        <v>2510</v>
      </c>
      <c r="Y1009" t="s">
        <v>68</v>
      </c>
      <c r="Z1009" t="s">
        <v>59</v>
      </c>
      <c r="AC1009">
        <v>528541</v>
      </c>
      <c r="AD1009">
        <v>580426</v>
      </c>
      <c r="AE1009">
        <v>0</v>
      </c>
      <c r="AF1009">
        <v>580426</v>
      </c>
      <c r="AG1009">
        <v>0</v>
      </c>
      <c r="AH1009">
        <v>580426</v>
      </c>
      <c r="AI1009">
        <v>0</v>
      </c>
      <c r="AJ1009">
        <v>0</v>
      </c>
      <c r="AK1009">
        <v>0</v>
      </c>
      <c r="AL1009">
        <v>0</v>
      </c>
      <c r="AM1009">
        <v>580126</v>
      </c>
      <c r="AN1009">
        <v>300</v>
      </c>
      <c r="AO1009">
        <v>580126</v>
      </c>
      <c r="AP1009">
        <v>300</v>
      </c>
      <c r="AQ1009">
        <v>0</v>
      </c>
      <c r="AR1009">
        <v>0</v>
      </c>
      <c r="AS1009" t="s">
        <v>70</v>
      </c>
      <c r="AT1009">
        <v>606977</v>
      </c>
      <c r="AU1009">
        <v>1200</v>
      </c>
      <c r="AV1009">
        <v>1065</v>
      </c>
      <c r="AW1009">
        <v>1110</v>
      </c>
      <c r="AX1009">
        <v>1350</v>
      </c>
      <c r="AY1009">
        <v>1395</v>
      </c>
      <c r="AZ1009">
        <v>990</v>
      </c>
      <c r="BA1009">
        <v>100</v>
      </c>
      <c r="BB1009">
        <v>100</v>
      </c>
      <c r="BC1009">
        <v>100</v>
      </c>
      <c r="BD1009">
        <v>100</v>
      </c>
      <c r="BE1009">
        <v>100</v>
      </c>
      <c r="BF1009">
        <v>100</v>
      </c>
      <c r="BG1009">
        <v>0</v>
      </c>
    </row>
    <row r="1010" spans="1:59" x14ac:dyDescent="0.25">
      <c r="A1010" t="s">
        <v>69</v>
      </c>
      <c r="B1010" t="s">
        <v>3861</v>
      </c>
      <c r="C1010" t="s">
        <v>3946</v>
      </c>
      <c r="D1010" t="s">
        <v>168</v>
      </c>
      <c r="E1010">
        <v>0</v>
      </c>
      <c r="F1010">
        <v>0</v>
      </c>
      <c r="G1010">
        <v>100</v>
      </c>
      <c r="H1010" t="s">
        <v>3947</v>
      </c>
      <c r="I1010" t="s">
        <v>169</v>
      </c>
      <c r="J1010">
        <v>210857671</v>
      </c>
      <c r="K1010" t="s">
        <v>3959</v>
      </c>
      <c r="L1010" t="s">
        <v>83</v>
      </c>
      <c r="M1010" t="s">
        <v>3335</v>
      </c>
      <c r="N1010">
        <v>28</v>
      </c>
      <c r="O1010" t="s">
        <v>66</v>
      </c>
      <c r="P1010">
        <v>25</v>
      </c>
      <c r="Q1010" t="s">
        <v>67</v>
      </c>
      <c r="R1010">
        <v>50</v>
      </c>
      <c r="S1010" t="s">
        <v>67</v>
      </c>
      <c r="T1010">
        <v>1</v>
      </c>
      <c r="U1010">
        <v>14</v>
      </c>
      <c r="V1010">
        <v>0</v>
      </c>
      <c r="W1010">
        <v>19889.14</v>
      </c>
      <c r="X1010">
        <v>2510</v>
      </c>
      <c r="Y1010" t="s">
        <v>68</v>
      </c>
      <c r="AC1010">
        <v>253064</v>
      </c>
      <c r="AD1010">
        <v>278448</v>
      </c>
      <c r="AE1010">
        <v>0</v>
      </c>
      <c r="AF1010">
        <v>278448</v>
      </c>
      <c r="AG1010">
        <v>0</v>
      </c>
      <c r="AH1010">
        <v>278448</v>
      </c>
      <c r="AI1010">
        <v>0</v>
      </c>
      <c r="AJ1010">
        <v>0</v>
      </c>
      <c r="AK1010">
        <v>0</v>
      </c>
      <c r="AL1010">
        <v>0</v>
      </c>
      <c r="AM1010">
        <v>278148</v>
      </c>
      <c r="AN1010">
        <v>300</v>
      </c>
      <c r="AO1010">
        <v>278148</v>
      </c>
      <c r="AP1010">
        <v>300</v>
      </c>
      <c r="AQ1010">
        <v>0</v>
      </c>
      <c r="AR1010">
        <v>0</v>
      </c>
      <c r="AS1010" t="s">
        <v>415</v>
      </c>
      <c r="AT1010">
        <v>606977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</row>
    <row r="1011" spans="1:59" x14ac:dyDescent="0.25">
      <c r="A1011" t="s">
        <v>69</v>
      </c>
      <c r="B1011" t="s">
        <v>3861</v>
      </c>
      <c r="C1011" t="s">
        <v>3946</v>
      </c>
      <c r="D1011" t="s">
        <v>168</v>
      </c>
      <c r="E1011">
        <v>0</v>
      </c>
      <c r="F1011">
        <v>0</v>
      </c>
      <c r="G1011">
        <v>100</v>
      </c>
      <c r="H1011" t="s">
        <v>3947</v>
      </c>
      <c r="I1011" t="s">
        <v>169</v>
      </c>
      <c r="J1011">
        <v>210859762</v>
      </c>
      <c r="K1011" t="s">
        <v>3960</v>
      </c>
      <c r="L1011" t="s">
        <v>64</v>
      </c>
      <c r="M1011" t="s">
        <v>3335</v>
      </c>
      <c r="N1011">
        <v>30</v>
      </c>
      <c r="O1011" t="s">
        <v>66</v>
      </c>
      <c r="P1011">
        <v>25</v>
      </c>
      <c r="Q1011" t="s">
        <v>67</v>
      </c>
      <c r="R1011">
        <v>50</v>
      </c>
      <c r="S1011" t="s">
        <v>67</v>
      </c>
      <c r="T1011">
        <v>1</v>
      </c>
      <c r="U1011">
        <v>15</v>
      </c>
      <c r="V1011">
        <v>0</v>
      </c>
      <c r="W1011">
        <v>29038.67</v>
      </c>
      <c r="X1011">
        <v>2510</v>
      </c>
      <c r="Y1011" t="s">
        <v>68</v>
      </c>
      <c r="AC1011">
        <v>396406</v>
      </c>
      <c r="AD1011">
        <v>435580</v>
      </c>
      <c r="AE1011">
        <v>0</v>
      </c>
      <c r="AF1011">
        <v>435580</v>
      </c>
      <c r="AG1011">
        <v>0</v>
      </c>
      <c r="AH1011">
        <v>435580</v>
      </c>
      <c r="AI1011">
        <v>0</v>
      </c>
      <c r="AJ1011">
        <v>0</v>
      </c>
      <c r="AK1011">
        <v>0</v>
      </c>
      <c r="AL1011">
        <v>0</v>
      </c>
      <c r="AM1011">
        <v>435280</v>
      </c>
      <c r="AN1011">
        <v>300</v>
      </c>
      <c r="AO1011">
        <v>435280</v>
      </c>
      <c r="AP1011">
        <v>300</v>
      </c>
      <c r="AQ1011">
        <v>0</v>
      </c>
      <c r="AR1011">
        <v>0</v>
      </c>
      <c r="AS1011" t="s">
        <v>92</v>
      </c>
      <c r="AT1011">
        <v>606977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</row>
    <row r="1012" spans="1:59" x14ac:dyDescent="0.25">
      <c r="A1012" t="s">
        <v>69</v>
      </c>
      <c r="B1012" t="s">
        <v>3861</v>
      </c>
      <c r="C1012" t="s">
        <v>3946</v>
      </c>
      <c r="D1012" t="s">
        <v>168</v>
      </c>
      <c r="E1012">
        <v>0</v>
      </c>
      <c r="F1012">
        <v>0</v>
      </c>
      <c r="G1012">
        <v>100</v>
      </c>
      <c r="H1012" t="s">
        <v>3947</v>
      </c>
      <c r="I1012" t="s">
        <v>169</v>
      </c>
      <c r="J1012">
        <v>210859770</v>
      </c>
      <c r="K1012" t="s">
        <v>3960</v>
      </c>
      <c r="L1012" t="s">
        <v>220</v>
      </c>
      <c r="M1012" t="s">
        <v>3335</v>
      </c>
      <c r="N1012">
        <v>30</v>
      </c>
      <c r="O1012" t="s">
        <v>66</v>
      </c>
      <c r="P1012">
        <v>25</v>
      </c>
      <c r="Q1012" t="s">
        <v>67</v>
      </c>
      <c r="R1012">
        <v>50</v>
      </c>
      <c r="S1012" t="s">
        <v>67</v>
      </c>
      <c r="T1012">
        <v>1</v>
      </c>
      <c r="U1012">
        <v>15</v>
      </c>
      <c r="V1012">
        <v>0</v>
      </c>
      <c r="W1012">
        <v>29038.67</v>
      </c>
      <c r="X1012">
        <v>2510</v>
      </c>
      <c r="Y1012" t="s">
        <v>68</v>
      </c>
      <c r="AC1012">
        <v>396406</v>
      </c>
      <c r="AD1012">
        <v>435580</v>
      </c>
      <c r="AE1012">
        <v>0</v>
      </c>
      <c r="AF1012">
        <v>435580</v>
      </c>
      <c r="AG1012">
        <v>0</v>
      </c>
      <c r="AH1012">
        <v>435580</v>
      </c>
      <c r="AI1012">
        <v>0</v>
      </c>
      <c r="AJ1012">
        <v>0</v>
      </c>
      <c r="AK1012">
        <v>0</v>
      </c>
      <c r="AL1012">
        <v>0</v>
      </c>
      <c r="AM1012">
        <v>435280</v>
      </c>
      <c r="AN1012">
        <v>300</v>
      </c>
      <c r="AO1012">
        <v>435280</v>
      </c>
      <c r="AP1012">
        <v>300</v>
      </c>
      <c r="AQ1012">
        <v>0</v>
      </c>
      <c r="AR1012">
        <v>0</v>
      </c>
      <c r="AS1012" t="s">
        <v>92</v>
      </c>
      <c r="AT1012">
        <v>606977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</row>
    <row r="1013" spans="1:59" x14ac:dyDescent="0.25">
      <c r="A1013" t="s">
        <v>69</v>
      </c>
      <c r="B1013" t="s">
        <v>3861</v>
      </c>
      <c r="C1013" t="s">
        <v>3946</v>
      </c>
      <c r="D1013" t="s">
        <v>168</v>
      </c>
      <c r="E1013">
        <v>0</v>
      </c>
      <c r="F1013">
        <v>0</v>
      </c>
      <c r="G1013">
        <v>100</v>
      </c>
      <c r="H1013" t="s">
        <v>3947</v>
      </c>
      <c r="I1013" t="s">
        <v>169</v>
      </c>
      <c r="J1013">
        <v>210858091</v>
      </c>
      <c r="K1013" t="s">
        <v>3961</v>
      </c>
      <c r="L1013" t="s">
        <v>220</v>
      </c>
      <c r="M1013" t="s">
        <v>3335</v>
      </c>
      <c r="N1013">
        <v>30</v>
      </c>
      <c r="O1013" t="s">
        <v>66</v>
      </c>
      <c r="P1013">
        <v>25</v>
      </c>
      <c r="Q1013" t="s">
        <v>67</v>
      </c>
      <c r="R1013">
        <v>50</v>
      </c>
      <c r="S1013" t="s">
        <v>67</v>
      </c>
      <c r="T1013">
        <v>1</v>
      </c>
      <c r="U1013">
        <v>15</v>
      </c>
      <c r="V1013">
        <v>0</v>
      </c>
      <c r="W1013">
        <v>17951.8</v>
      </c>
      <c r="X1013">
        <v>2510</v>
      </c>
      <c r="Y1013" t="s">
        <v>68</v>
      </c>
      <c r="AC1013">
        <v>244697</v>
      </c>
      <c r="AD1013">
        <v>269277</v>
      </c>
      <c r="AE1013">
        <v>0</v>
      </c>
      <c r="AF1013">
        <v>269277</v>
      </c>
      <c r="AG1013">
        <v>0</v>
      </c>
      <c r="AH1013">
        <v>269277</v>
      </c>
      <c r="AI1013">
        <v>0</v>
      </c>
      <c r="AJ1013">
        <v>0</v>
      </c>
      <c r="AK1013">
        <v>0</v>
      </c>
      <c r="AL1013">
        <v>0</v>
      </c>
      <c r="AM1013">
        <v>268977</v>
      </c>
      <c r="AN1013">
        <v>300</v>
      </c>
      <c r="AO1013">
        <v>268977</v>
      </c>
      <c r="AP1013">
        <v>300</v>
      </c>
      <c r="AQ1013">
        <v>0</v>
      </c>
      <c r="AR1013">
        <v>0</v>
      </c>
      <c r="AS1013" t="s">
        <v>206</v>
      </c>
      <c r="AT1013">
        <v>606977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</row>
    <row r="1014" spans="1:59" x14ac:dyDescent="0.25">
      <c r="A1014" t="s">
        <v>69</v>
      </c>
      <c r="B1014" t="s">
        <v>3861</v>
      </c>
      <c r="C1014" t="s">
        <v>3962</v>
      </c>
      <c r="D1014" t="s">
        <v>168</v>
      </c>
      <c r="E1014">
        <v>0</v>
      </c>
      <c r="F1014">
        <v>0</v>
      </c>
      <c r="G1014">
        <v>100</v>
      </c>
      <c r="H1014" t="s">
        <v>3963</v>
      </c>
      <c r="I1014" t="s">
        <v>169</v>
      </c>
      <c r="J1014">
        <v>210903082</v>
      </c>
      <c r="K1014" t="s">
        <v>3964</v>
      </c>
      <c r="L1014" t="s">
        <v>83</v>
      </c>
      <c r="M1014" t="s">
        <v>3335</v>
      </c>
      <c r="N1014">
        <v>28</v>
      </c>
      <c r="O1014" t="s">
        <v>66</v>
      </c>
      <c r="P1014">
        <v>50</v>
      </c>
      <c r="Q1014" t="s">
        <v>67</v>
      </c>
      <c r="R1014">
        <v>50</v>
      </c>
      <c r="S1014" t="s">
        <v>67</v>
      </c>
      <c r="T1014">
        <v>1</v>
      </c>
      <c r="U1014">
        <v>28</v>
      </c>
      <c r="V1014">
        <v>0</v>
      </c>
      <c r="W1014">
        <v>18805.57</v>
      </c>
      <c r="X1014">
        <v>2516</v>
      </c>
      <c r="Y1014" t="s">
        <v>68</v>
      </c>
      <c r="AC1014">
        <v>479398</v>
      </c>
      <c r="AD1014">
        <v>526556</v>
      </c>
      <c r="AE1014">
        <v>0</v>
      </c>
      <c r="AF1014">
        <v>526556</v>
      </c>
      <c r="AG1014">
        <v>0</v>
      </c>
      <c r="AH1014">
        <v>526556</v>
      </c>
      <c r="AI1014">
        <v>0</v>
      </c>
      <c r="AJ1014">
        <v>0</v>
      </c>
      <c r="AK1014">
        <v>0</v>
      </c>
      <c r="AL1014">
        <v>0</v>
      </c>
      <c r="AM1014">
        <v>526256</v>
      </c>
      <c r="AN1014">
        <v>300</v>
      </c>
      <c r="AO1014">
        <v>526256</v>
      </c>
      <c r="AP1014">
        <v>300</v>
      </c>
      <c r="AQ1014">
        <v>0</v>
      </c>
      <c r="AR1014">
        <v>0</v>
      </c>
      <c r="AS1014" t="s">
        <v>111</v>
      </c>
      <c r="AT1014">
        <v>606976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</row>
    <row r="1015" spans="1:59" x14ac:dyDescent="0.25">
      <c r="A1015" t="s">
        <v>69</v>
      </c>
      <c r="B1015" t="s">
        <v>3861</v>
      </c>
      <c r="C1015" t="s">
        <v>3962</v>
      </c>
      <c r="D1015" t="s">
        <v>168</v>
      </c>
      <c r="E1015">
        <v>0</v>
      </c>
      <c r="F1015">
        <v>0</v>
      </c>
      <c r="G1015">
        <v>100</v>
      </c>
      <c r="H1015" t="s">
        <v>3963</v>
      </c>
      <c r="I1015" t="s">
        <v>169</v>
      </c>
      <c r="J1015">
        <v>210906713</v>
      </c>
      <c r="K1015" t="s">
        <v>3965</v>
      </c>
      <c r="L1015" t="s">
        <v>3929</v>
      </c>
      <c r="M1015" t="s">
        <v>3335</v>
      </c>
      <c r="N1015">
        <v>30</v>
      </c>
      <c r="O1015" t="s">
        <v>66</v>
      </c>
      <c r="P1015">
        <v>50</v>
      </c>
      <c r="Q1015" t="s">
        <v>67</v>
      </c>
      <c r="R1015">
        <v>50</v>
      </c>
      <c r="S1015" t="s">
        <v>67</v>
      </c>
      <c r="T1015">
        <v>1</v>
      </c>
      <c r="U1015">
        <v>30</v>
      </c>
      <c r="V1015">
        <v>0</v>
      </c>
      <c r="W1015">
        <v>17864.63</v>
      </c>
      <c r="X1015">
        <v>2516</v>
      </c>
      <c r="Y1015" t="s">
        <v>68</v>
      </c>
      <c r="AC1015">
        <v>487958</v>
      </c>
      <c r="AD1015">
        <v>535939</v>
      </c>
      <c r="AE1015">
        <v>0</v>
      </c>
      <c r="AF1015">
        <v>535939</v>
      </c>
      <c r="AG1015">
        <v>0</v>
      </c>
      <c r="AH1015">
        <v>535939</v>
      </c>
      <c r="AI1015">
        <v>0</v>
      </c>
      <c r="AJ1015">
        <v>0</v>
      </c>
      <c r="AK1015">
        <v>0</v>
      </c>
      <c r="AL1015">
        <v>0</v>
      </c>
      <c r="AM1015">
        <v>535639</v>
      </c>
      <c r="AN1015">
        <v>300</v>
      </c>
      <c r="AO1015">
        <v>535639</v>
      </c>
      <c r="AP1015">
        <v>300</v>
      </c>
      <c r="AQ1015">
        <v>0</v>
      </c>
      <c r="AR1015">
        <v>0</v>
      </c>
      <c r="AS1015" t="s">
        <v>74</v>
      </c>
      <c r="AT1015">
        <v>606976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</row>
    <row r="1016" spans="1:59" x14ac:dyDescent="0.25">
      <c r="A1016" t="s">
        <v>69</v>
      </c>
      <c r="B1016" t="s">
        <v>3861</v>
      </c>
      <c r="C1016" t="s">
        <v>3962</v>
      </c>
      <c r="D1016" t="s">
        <v>168</v>
      </c>
      <c r="E1016">
        <v>0</v>
      </c>
      <c r="F1016">
        <v>0</v>
      </c>
      <c r="G1016">
        <v>100</v>
      </c>
      <c r="H1016" t="s">
        <v>3963</v>
      </c>
      <c r="I1016" t="s">
        <v>169</v>
      </c>
      <c r="J1016">
        <v>210914627</v>
      </c>
      <c r="K1016" t="s">
        <v>3966</v>
      </c>
      <c r="L1016" t="s">
        <v>3931</v>
      </c>
      <c r="M1016" t="s">
        <v>3335</v>
      </c>
      <c r="N1016">
        <v>28</v>
      </c>
      <c r="O1016" t="s">
        <v>66</v>
      </c>
      <c r="P1016">
        <v>50</v>
      </c>
      <c r="Q1016" t="s">
        <v>67</v>
      </c>
      <c r="R1016">
        <v>50</v>
      </c>
      <c r="S1016" t="s">
        <v>67</v>
      </c>
      <c r="T1016">
        <v>1</v>
      </c>
      <c r="U1016">
        <v>28</v>
      </c>
      <c r="V1016">
        <v>0</v>
      </c>
      <c r="W1016">
        <v>17867</v>
      </c>
      <c r="X1016">
        <v>2516</v>
      </c>
      <c r="Y1016" t="s">
        <v>68</v>
      </c>
      <c r="AC1016">
        <v>455424</v>
      </c>
      <c r="AD1016">
        <v>500276</v>
      </c>
      <c r="AE1016">
        <v>0</v>
      </c>
      <c r="AF1016">
        <v>500276</v>
      </c>
      <c r="AG1016">
        <v>0</v>
      </c>
      <c r="AH1016">
        <v>500276</v>
      </c>
      <c r="AI1016">
        <v>0</v>
      </c>
      <c r="AJ1016">
        <v>0</v>
      </c>
      <c r="AK1016">
        <v>0</v>
      </c>
      <c r="AL1016">
        <v>0</v>
      </c>
      <c r="AM1016">
        <v>499976</v>
      </c>
      <c r="AN1016">
        <v>300</v>
      </c>
      <c r="AO1016">
        <v>499976</v>
      </c>
      <c r="AP1016">
        <v>300</v>
      </c>
      <c r="AQ1016">
        <v>0</v>
      </c>
      <c r="AR1016">
        <v>0</v>
      </c>
      <c r="AS1016" t="s">
        <v>1191</v>
      </c>
      <c r="AT1016">
        <v>606976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</row>
    <row r="1017" spans="1:59" x14ac:dyDescent="0.25">
      <c r="A1017" t="s">
        <v>69</v>
      </c>
      <c r="B1017" t="s">
        <v>3861</v>
      </c>
      <c r="C1017" t="s">
        <v>3962</v>
      </c>
      <c r="D1017" t="s">
        <v>168</v>
      </c>
      <c r="E1017">
        <v>0</v>
      </c>
      <c r="F1017">
        <v>0</v>
      </c>
      <c r="G1017">
        <v>100</v>
      </c>
      <c r="H1017" t="s">
        <v>3963</v>
      </c>
      <c r="I1017" t="s">
        <v>169</v>
      </c>
      <c r="J1017">
        <v>210895140</v>
      </c>
      <c r="K1017" t="s">
        <v>3967</v>
      </c>
      <c r="L1017" t="s">
        <v>64</v>
      </c>
      <c r="M1017" t="s">
        <v>3335</v>
      </c>
      <c r="N1017">
        <v>30</v>
      </c>
      <c r="O1017" t="s">
        <v>66</v>
      </c>
      <c r="P1017">
        <v>50</v>
      </c>
      <c r="Q1017" t="s">
        <v>67</v>
      </c>
      <c r="R1017">
        <v>50</v>
      </c>
      <c r="S1017" t="s">
        <v>67</v>
      </c>
      <c r="T1017">
        <v>1</v>
      </c>
      <c r="U1017">
        <v>30</v>
      </c>
      <c r="V1017">
        <v>0</v>
      </c>
      <c r="W1017">
        <v>16973.2</v>
      </c>
      <c r="X1017">
        <v>2516</v>
      </c>
      <c r="Y1017" t="s">
        <v>68</v>
      </c>
      <c r="AC1017">
        <v>463562</v>
      </c>
      <c r="AD1017">
        <v>509196</v>
      </c>
      <c r="AE1017">
        <v>0</v>
      </c>
      <c r="AF1017">
        <v>509196</v>
      </c>
      <c r="AG1017">
        <v>0</v>
      </c>
      <c r="AH1017">
        <v>509196</v>
      </c>
      <c r="AI1017">
        <v>0</v>
      </c>
      <c r="AJ1017">
        <v>0</v>
      </c>
      <c r="AK1017">
        <v>0</v>
      </c>
      <c r="AL1017">
        <v>0</v>
      </c>
      <c r="AM1017">
        <v>508896</v>
      </c>
      <c r="AN1017">
        <v>300</v>
      </c>
      <c r="AO1017">
        <v>508896</v>
      </c>
      <c r="AP1017">
        <v>300</v>
      </c>
      <c r="AQ1017">
        <v>0</v>
      </c>
      <c r="AR1017">
        <v>0</v>
      </c>
      <c r="AS1017" t="s">
        <v>1038</v>
      </c>
      <c r="AT1017">
        <v>606976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</row>
    <row r="1018" spans="1:59" x14ac:dyDescent="0.25">
      <c r="A1018" t="s">
        <v>69</v>
      </c>
      <c r="B1018" t="s">
        <v>3861</v>
      </c>
      <c r="C1018" t="s">
        <v>3962</v>
      </c>
      <c r="D1018" t="s">
        <v>168</v>
      </c>
      <c r="E1018">
        <v>0</v>
      </c>
      <c r="F1018">
        <v>0</v>
      </c>
      <c r="G1018">
        <v>100</v>
      </c>
      <c r="H1018" t="s">
        <v>3963</v>
      </c>
      <c r="I1018" t="s">
        <v>169</v>
      </c>
      <c r="J1018">
        <v>210906925</v>
      </c>
      <c r="K1018" t="s">
        <v>3968</v>
      </c>
      <c r="L1018" t="s">
        <v>3934</v>
      </c>
      <c r="M1018" t="s">
        <v>3335</v>
      </c>
      <c r="N1018">
        <v>30</v>
      </c>
      <c r="O1018" t="s">
        <v>66</v>
      </c>
      <c r="P1018">
        <v>50</v>
      </c>
      <c r="Q1018" t="s">
        <v>67</v>
      </c>
      <c r="R1018">
        <v>50</v>
      </c>
      <c r="S1018" t="s">
        <v>67</v>
      </c>
      <c r="T1018">
        <v>1</v>
      </c>
      <c r="U1018">
        <v>30</v>
      </c>
      <c r="V1018">
        <v>0</v>
      </c>
      <c r="W1018">
        <v>17864.599999999999</v>
      </c>
      <c r="X1018">
        <v>2516</v>
      </c>
      <c r="Y1018" t="s">
        <v>68</v>
      </c>
      <c r="AC1018">
        <v>487957</v>
      </c>
      <c r="AD1018">
        <v>535938</v>
      </c>
      <c r="AE1018">
        <v>0</v>
      </c>
      <c r="AF1018">
        <v>535938</v>
      </c>
      <c r="AG1018">
        <v>0</v>
      </c>
      <c r="AH1018">
        <v>535938</v>
      </c>
      <c r="AI1018">
        <v>0</v>
      </c>
      <c r="AJ1018">
        <v>0</v>
      </c>
      <c r="AK1018">
        <v>0</v>
      </c>
      <c r="AL1018">
        <v>0</v>
      </c>
      <c r="AM1018">
        <v>535638</v>
      </c>
      <c r="AN1018">
        <v>300</v>
      </c>
      <c r="AO1018">
        <v>535638</v>
      </c>
      <c r="AP1018">
        <v>300</v>
      </c>
      <c r="AQ1018">
        <v>0</v>
      </c>
      <c r="AR1018">
        <v>0</v>
      </c>
      <c r="AS1018" t="s">
        <v>90</v>
      </c>
      <c r="AT1018">
        <v>606976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</row>
    <row r="1019" spans="1:59" x14ac:dyDescent="0.25">
      <c r="A1019" t="s">
        <v>69</v>
      </c>
      <c r="B1019" t="s">
        <v>3861</v>
      </c>
      <c r="C1019" t="s">
        <v>3962</v>
      </c>
      <c r="D1019" t="s">
        <v>168</v>
      </c>
      <c r="E1019">
        <v>0</v>
      </c>
      <c r="F1019">
        <v>0</v>
      </c>
      <c r="G1019">
        <v>100</v>
      </c>
      <c r="H1019" t="s">
        <v>3963</v>
      </c>
      <c r="I1019" t="s">
        <v>169</v>
      </c>
      <c r="J1019">
        <v>210915089</v>
      </c>
      <c r="K1019" t="s">
        <v>3969</v>
      </c>
      <c r="L1019" t="s">
        <v>220</v>
      </c>
      <c r="M1019" t="s">
        <v>3335</v>
      </c>
      <c r="N1019">
        <v>30</v>
      </c>
      <c r="O1019" t="s">
        <v>66</v>
      </c>
      <c r="P1019">
        <v>50</v>
      </c>
      <c r="Q1019" t="s">
        <v>67</v>
      </c>
      <c r="R1019">
        <v>50</v>
      </c>
      <c r="S1019" t="s">
        <v>67</v>
      </c>
      <c r="T1019">
        <v>1</v>
      </c>
      <c r="U1019">
        <v>30</v>
      </c>
      <c r="V1019">
        <v>0</v>
      </c>
      <c r="W1019">
        <v>17864.47</v>
      </c>
      <c r="X1019">
        <v>2516</v>
      </c>
      <c r="Y1019" t="s">
        <v>68</v>
      </c>
      <c r="AC1019">
        <v>487953</v>
      </c>
      <c r="AD1019">
        <v>535934</v>
      </c>
      <c r="AE1019">
        <v>0</v>
      </c>
      <c r="AF1019">
        <v>535934</v>
      </c>
      <c r="AG1019">
        <v>0</v>
      </c>
      <c r="AH1019">
        <v>535934</v>
      </c>
      <c r="AI1019">
        <v>0</v>
      </c>
      <c r="AJ1019">
        <v>0</v>
      </c>
      <c r="AK1019">
        <v>0</v>
      </c>
      <c r="AL1019">
        <v>0</v>
      </c>
      <c r="AM1019">
        <v>535634</v>
      </c>
      <c r="AN1019">
        <v>300</v>
      </c>
      <c r="AO1019">
        <v>535634</v>
      </c>
      <c r="AP1019">
        <v>300</v>
      </c>
      <c r="AQ1019">
        <v>0</v>
      </c>
      <c r="AR1019">
        <v>0</v>
      </c>
      <c r="AS1019" t="s">
        <v>1195</v>
      </c>
      <c r="AT1019">
        <v>606976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</row>
    <row r="1020" spans="1:59" x14ac:dyDescent="0.25">
      <c r="A1020" t="s">
        <v>69</v>
      </c>
      <c r="B1020" t="s">
        <v>3861</v>
      </c>
      <c r="C1020" t="s">
        <v>3962</v>
      </c>
      <c r="D1020" t="s">
        <v>168</v>
      </c>
      <c r="E1020">
        <v>0</v>
      </c>
      <c r="F1020">
        <v>0</v>
      </c>
      <c r="G1020">
        <v>100</v>
      </c>
      <c r="H1020" t="s">
        <v>3963</v>
      </c>
      <c r="I1020" t="s">
        <v>169</v>
      </c>
      <c r="J1020">
        <v>210915021</v>
      </c>
      <c r="K1020" t="s">
        <v>3970</v>
      </c>
      <c r="L1020" t="s">
        <v>3334</v>
      </c>
      <c r="M1020" t="s">
        <v>3335</v>
      </c>
      <c r="N1020">
        <v>30</v>
      </c>
      <c r="O1020" t="s">
        <v>66</v>
      </c>
      <c r="P1020">
        <v>50</v>
      </c>
      <c r="Q1020" t="s">
        <v>67</v>
      </c>
      <c r="R1020">
        <v>50</v>
      </c>
      <c r="S1020" t="s">
        <v>67</v>
      </c>
      <c r="T1020">
        <v>1</v>
      </c>
      <c r="U1020">
        <v>30</v>
      </c>
      <c r="V1020">
        <v>0</v>
      </c>
      <c r="W1020">
        <v>17864.400000000001</v>
      </c>
      <c r="X1020">
        <v>2516</v>
      </c>
      <c r="Y1020" t="s">
        <v>68</v>
      </c>
      <c r="AC1020">
        <v>487951</v>
      </c>
      <c r="AD1020">
        <v>535932</v>
      </c>
      <c r="AE1020">
        <v>0</v>
      </c>
      <c r="AF1020">
        <v>535932</v>
      </c>
      <c r="AG1020">
        <v>0</v>
      </c>
      <c r="AH1020">
        <v>535932</v>
      </c>
      <c r="AI1020">
        <v>0</v>
      </c>
      <c r="AJ1020">
        <v>0</v>
      </c>
      <c r="AK1020">
        <v>0</v>
      </c>
      <c r="AL1020">
        <v>0</v>
      </c>
      <c r="AM1020">
        <v>535632</v>
      </c>
      <c r="AN1020">
        <v>300</v>
      </c>
      <c r="AO1020">
        <v>535632</v>
      </c>
      <c r="AP1020">
        <v>300</v>
      </c>
      <c r="AQ1020">
        <v>0</v>
      </c>
      <c r="AR1020">
        <v>0</v>
      </c>
      <c r="AS1020" t="s">
        <v>1268</v>
      </c>
      <c r="AT1020">
        <v>606976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</row>
    <row r="1021" spans="1:59" x14ac:dyDescent="0.25">
      <c r="A1021" t="s">
        <v>69</v>
      </c>
      <c r="B1021" t="s">
        <v>3861</v>
      </c>
      <c r="C1021" t="s">
        <v>3962</v>
      </c>
      <c r="D1021" t="s">
        <v>168</v>
      </c>
      <c r="E1021">
        <v>0</v>
      </c>
      <c r="F1021">
        <v>0</v>
      </c>
      <c r="G1021">
        <v>100</v>
      </c>
      <c r="H1021" t="s">
        <v>3963</v>
      </c>
      <c r="I1021" t="s">
        <v>169</v>
      </c>
      <c r="J1021">
        <v>210857786</v>
      </c>
      <c r="K1021" t="s">
        <v>3971</v>
      </c>
      <c r="L1021" t="s">
        <v>220</v>
      </c>
      <c r="M1021" t="s">
        <v>3335</v>
      </c>
      <c r="N1021">
        <v>30</v>
      </c>
      <c r="O1021" t="s">
        <v>66</v>
      </c>
      <c r="P1021">
        <v>50</v>
      </c>
      <c r="Q1021" t="s">
        <v>67</v>
      </c>
      <c r="R1021">
        <v>50</v>
      </c>
      <c r="S1021" t="s">
        <v>67</v>
      </c>
      <c r="T1021">
        <v>1</v>
      </c>
      <c r="U1021">
        <v>30</v>
      </c>
      <c r="V1021">
        <v>0</v>
      </c>
      <c r="W1021">
        <v>20830.73</v>
      </c>
      <c r="X1021">
        <v>2516</v>
      </c>
      <c r="Y1021" t="s">
        <v>68</v>
      </c>
      <c r="AC1021">
        <v>569132</v>
      </c>
      <c r="AD1021">
        <v>624922</v>
      </c>
      <c r="AE1021">
        <v>0</v>
      </c>
      <c r="AF1021">
        <v>624922</v>
      </c>
      <c r="AG1021">
        <v>0</v>
      </c>
      <c r="AH1021">
        <v>624922</v>
      </c>
      <c r="AI1021">
        <v>0</v>
      </c>
      <c r="AJ1021">
        <v>0</v>
      </c>
      <c r="AK1021">
        <v>0</v>
      </c>
      <c r="AL1021">
        <v>0</v>
      </c>
      <c r="AM1021">
        <v>624622</v>
      </c>
      <c r="AN1021">
        <v>300</v>
      </c>
      <c r="AO1021">
        <v>624622</v>
      </c>
      <c r="AP1021">
        <v>300</v>
      </c>
      <c r="AQ1021">
        <v>0</v>
      </c>
      <c r="AR1021">
        <v>0</v>
      </c>
      <c r="AS1021" t="s">
        <v>382</v>
      </c>
      <c r="AT1021">
        <v>606976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</row>
    <row r="1022" spans="1:59" x14ac:dyDescent="0.25">
      <c r="A1022" t="s">
        <v>69</v>
      </c>
      <c r="B1022" t="s">
        <v>3861</v>
      </c>
      <c r="C1022" t="s">
        <v>3962</v>
      </c>
      <c r="D1022" t="s">
        <v>168</v>
      </c>
      <c r="E1022">
        <v>0</v>
      </c>
      <c r="F1022">
        <v>0</v>
      </c>
      <c r="G1022">
        <v>100</v>
      </c>
      <c r="H1022" t="s">
        <v>3963</v>
      </c>
      <c r="I1022" t="s">
        <v>169</v>
      </c>
      <c r="J1022">
        <v>210836308</v>
      </c>
      <c r="K1022" t="s">
        <v>3972</v>
      </c>
      <c r="L1022" t="s">
        <v>83</v>
      </c>
      <c r="M1022" t="s">
        <v>3335</v>
      </c>
      <c r="N1022">
        <v>28</v>
      </c>
      <c r="O1022" t="s">
        <v>66</v>
      </c>
      <c r="P1022">
        <v>50</v>
      </c>
      <c r="Q1022" t="s">
        <v>67</v>
      </c>
      <c r="R1022">
        <v>50</v>
      </c>
      <c r="S1022" t="s">
        <v>67</v>
      </c>
      <c r="T1022">
        <v>1</v>
      </c>
      <c r="U1022">
        <v>28</v>
      </c>
      <c r="V1022">
        <v>0</v>
      </c>
      <c r="W1022">
        <v>23143.89</v>
      </c>
      <c r="X1022">
        <v>2516</v>
      </c>
      <c r="Y1022" t="s">
        <v>68</v>
      </c>
      <c r="AC1022">
        <v>590211</v>
      </c>
      <c r="AD1022">
        <v>648029</v>
      </c>
      <c r="AE1022">
        <v>0</v>
      </c>
      <c r="AF1022">
        <v>648029</v>
      </c>
      <c r="AG1022">
        <v>0</v>
      </c>
      <c r="AH1022">
        <v>648029</v>
      </c>
      <c r="AI1022">
        <v>0</v>
      </c>
      <c r="AJ1022">
        <v>0</v>
      </c>
      <c r="AK1022">
        <v>0</v>
      </c>
      <c r="AL1022">
        <v>0</v>
      </c>
      <c r="AM1022">
        <v>647729</v>
      </c>
      <c r="AN1022">
        <v>300</v>
      </c>
      <c r="AO1022">
        <v>647729</v>
      </c>
      <c r="AP1022">
        <v>300</v>
      </c>
      <c r="AQ1022">
        <v>0</v>
      </c>
      <c r="AR1022">
        <v>0</v>
      </c>
      <c r="AS1022" t="s">
        <v>98</v>
      </c>
      <c r="AT1022">
        <v>606976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</row>
    <row r="1023" spans="1:59" x14ac:dyDescent="0.25">
      <c r="A1023" t="s">
        <v>69</v>
      </c>
      <c r="B1023" t="s">
        <v>3861</v>
      </c>
      <c r="C1023" t="s">
        <v>3962</v>
      </c>
      <c r="D1023" t="s">
        <v>168</v>
      </c>
      <c r="E1023">
        <v>0</v>
      </c>
      <c r="F1023">
        <v>0</v>
      </c>
      <c r="G1023">
        <v>100</v>
      </c>
      <c r="H1023" t="s">
        <v>3963</v>
      </c>
      <c r="I1023" t="s">
        <v>169</v>
      </c>
      <c r="J1023">
        <v>210907434</v>
      </c>
      <c r="K1023" t="s">
        <v>3973</v>
      </c>
      <c r="L1023" t="s">
        <v>3940</v>
      </c>
      <c r="M1023" t="s">
        <v>3335</v>
      </c>
      <c r="N1023">
        <v>28</v>
      </c>
      <c r="O1023" t="s">
        <v>66</v>
      </c>
      <c r="P1023">
        <v>50</v>
      </c>
      <c r="Q1023" t="s">
        <v>67</v>
      </c>
      <c r="R1023">
        <v>50</v>
      </c>
      <c r="S1023" t="s">
        <v>67</v>
      </c>
      <c r="T1023">
        <v>1</v>
      </c>
      <c r="U1023">
        <v>28</v>
      </c>
      <c r="V1023">
        <v>0</v>
      </c>
      <c r="W1023">
        <v>17867.04</v>
      </c>
      <c r="X1023">
        <v>2516</v>
      </c>
      <c r="Y1023" t="s">
        <v>68</v>
      </c>
      <c r="AC1023">
        <v>455425</v>
      </c>
      <c r="AD1023">
        <v>500277</v>
      </c>
      <c r="AE1023">
        <v>0</v>
      </c>
      <c r="AF1023">
        <v>500277</v>
      </c>
      <c r="AG1023">
        <v>0</v>
      </c>
      <c r="AH1023">
        <v>500277</v>
      </c>
      <c r="AI1023">
        <v>0</v>
      </c>
      <c r="AJ1023">
        <v>0</v>
      </c>
      <c r="AK1023">
        <v>0</v>
      </c>
      <c r="AL1023">
        <v>0</v>
      </c>
      <c r="AM1023">
        <v>499977</v>
      </c>
      <c r="AN1023">
        <v>300</v>
      </c>
      <c r="AO1023">
        <v>499977</v>
      </c>
      <c r="AP1023">
        <v>300</v>
      </c>
      <c r="AQ1023">
        <v>0</v>
      </c>
      <c r="AR1023">
        <v>0</v>
      </c>
      <c r="AS1023" t="s">
        <v>3941</v>
      </c>
      <c r="AT1023">
        <v>606976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</row>
    <row r="1024" spans="1:59" x14ac:dyDescent="0.25">
      <c r="A1024" t="s">
        <v>69</v>
      </c>
      <c r="B1024" t="s">
        <v>3861</v>
      </c>
      <c r="C1024" t="s">
        <v>3962</v>
      </c>
      <c r="D1024" t="s">
        <v>168</v>
      </c>
      <c r="E1024">
        <v>0</v>
      </c>
      <c r="F1024">
        <v>0</v>
      </c>
      <c r="G1024">
        <v>100</v>
      </c>
      <c r="H1024" t="s">
        <v>3963</v>
      </c>
      <c r="I1024" t="s">
        <v>169</v>
      </c>
      <c r="J1024">
        <v>210223513</v>
      </c>
      <c r="K1024" t="s">
        <v>3974</v>
      </c>
      <c r="L1024" t="s">
        <v>3647</v>
      </c>
      <c r="M1024" t="s">
        <v>3335</v>
      </c>
      <c r="N1024">
        <v>30</v>
      </c>
      <c r="O1024" t="s">
        <v>66</v>
      </c>
      <c r="P1024">
        <v>50</v>
      </c>
      <c r="Q1024" t="s">
        <v>67</v>
      </c>
      <c r="R1024">
        <v>50</v>
      </c>
      <c r="S1024" t="s">
        <v>67</v>
      </c>
      <c r="T1024">
        <v>1</v>
      </c>
      <c r="U1024">
        <v>30</v>
      </c>
      <c r="V1024">
        <v>623</v>
      </c>
      <c r="W1024">
        <v>38545.97</v>
      </c>
      <c r="X1024">
        <v>2516</v>
      </c>
      <c r="Y1024" t="s">
        <v>68</v>
      </c>
      <c r="Z1024" t="s">
        <v>59</v>
      </c>
      <c r="AC1024">
        <v>1053949</v>
      </c>
      <c r="AD1024">
        <v>1156379</v>
      </c>
      <c r="AE1024">
        <v>0</v>
      </c>
      <c r="AF1024">
        <v>1156379</v>
      </c>
      <c r="AG1024">
        <v>0</v>
      </c>
      <c r="AH1024">
        <v>1156379</v>
      </c>
      <c r="AI1024">
        <v>0</v>
      </c>
      <c r="AJ1024">
        <v>0</v>
      </c>
      <c r="AK1024">
        <v>0</v>
      </c>
      <c r="AL1024">
        <v>0</v>
      </c>
      <c r="AM1024">
        <v>1156079</v>
      </c>
      <c r="AN1024">
        <v>300</v>
      </c>
      <c r="AO1024">
        <v>1156079</v>
      </c>
      <c r="AP1024">
        <v>300</v>
      </c>
      <c r="AQ1024">
        <v>0</v>
      </c>
      <c r="AR1024">
        <v>0</v>
      </c>
      <c r="AS1024" t="s">
        <v>70</v>
      </c>
      <c r="AT1024">
        <v>606976</v>
      </c>
      <c r="AU1024">
        <v>3060</v>
      </c>
      <c r="AV1024">
        <v>2760</v>
      </c>
      <c r="AW1024">
        <v>2880</v>
      </c>
      <c r="AX1024">
        <v>2880</v>
      </c>
      <c r="AY1024">
        <v>3420</v>
      </c>
      <c r="AZ1024">
        <v>3690</v>
      </c>
      <c r="BA1024">
        <v>100</v>
      </c>
      <c r="BB1024">
        <v>100</v>
      </c>
      <c r="BC1024">
        <v>100</v>
      </c>
      <c r="BD1024">
        <v>100</v>
      </c>
      <c r="BE1024">
        <v>100</v>
      </c>
      <c r="BF1024">
        <v>100</v>
      </c>
      <c r="BG1024">
        <v>0</v>
      </c>
    </row>
    <row r="1025" spans="1:59" x14ac:dyDescent="0.25">
      <c r="A1025" t="s">
        <v>69</v>
      </c>
      <c r="B1025" t="s">
        <v>3861</v>
      </c>
      <c r="C1025" t="s">
        <v>3962</v>
      </c>
      <c r="D1025" t="s">
        <v>168</v>
      </c>
      <c r="E1025">
        <v>0</v>
      </c>
      <c r="F1025">
        <v>0</v>
      </c>
      <c r="G1025">
        <v>100</v>
      </c>
      <c r="H1025" t="s">
        <v>3963</v>
      </c>
      <c r="I1025" t="s">
        <v>169</v>
      </c>
      <c r="J1025">
        <v>210857736</v>
      </c>
      <c r="K1025" t="s">
        <v>3975</v>
      </c>
      <c r="L1025" t="s">
        <v>83</v>
      </c>
      <c r="M1025" t="s">
        <v>3335</v>
      </c>
      <c r="N1025">
        <v>28</v>
      </c>
      <c r="O1025" t="s">
        <v>66</v>
      </c>
      <c r="P1025">
        <v>50</v>
      </c>
      <c r="Q1025" t="s">
        <v>67</v>
      </c>
      <c r="R1025">
        <v>50</v>
      </c>
      <c r="S1025" t="s">
        <v>67</v>
      </c>
      <c r="T1025">
        <v>1</v>
      </c>
      <c r="U1025">
        <v>28</v>
      </c>
      <c r="V1025">
        <v>0</v>
      </c>
      <c r="W1025">
        <v>19793.39</v>
      </c>
      <c r="X1025">
        <v>2516</v>
      </c>
      <c r="Y1025" t="s">
        <v>68</v>
      </c>
      <c r="AC1025">
        <v>504630</v>
      </c>
      <c r="AD1025">
        <v>554215</v>
      </c>
      <c r="AE1025">
        <v>0</v>
      </c>
      <c r="AF1025">
        <v>554215</v>
      </c>
      <c r="AG1025">
        <v>0</v>
      </c>
      <c r="AH1025">
        <v>554215</v>
      </c>
      <c r="AI1025">
        <v>0</v>
      </c>
      <c r="AJ1025">
        <v>0</v>
      </c>
      <c r="AK1025">
        <v>0</v>
      </c>
      <c r="AL1025">
        <v>0</v>
      </c>
      <c r="AM1025">
        <v>553915</v>
      </c>
      <c r="AN1025">
        <v>300</v>
      </c>
      <c r="AO1025">
        <v>553915</v>
      </c>
      <c r="AP1025">
        <v>300</v>
      </c>
      <c r="AQ1025">
        <v>0</v>
      </c>
      <c r="AR1025">
        <v>0</v>
      </c>
      <c r="AS1025" t="s">
        <v>415</v>
      </c>
      <c r="AT1025">
        <v>606976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</row>
    <row r="1026" spans="1:59" x14ac:dyDescent="0.25">
      <c r="A1026" t="s">
        <v>69</v>
      </c>
      <c r="B1026" t="s">
        <v>3861</v>
      </c>
      <c r="C1026" t="s">
        <v>3962</v>
      </c>
      <c r="D1026" t="s">
        <v>168</v>
      </c>
      <c r="E1026">
        <v>0</v>
      </c>
      <c r="F1026">
        <v>0</v>
      </c>
      <c r="G1026">
        <v>100</v>
      </c>
      <c r="H1026" t="s">
        <v>3963</v>
      </c>
      <c r="I1026" t="s">
        <v>169</v>
      </c>
      <c r="J1026">
        <v>210859932</v>
      </c>
      <c r="K1026" t="s">
        <v>3976</v>
      </c>
      <c r="L1026" t="s">
        <v>64</v>
      </c>
      <c r="M1026" t="s">
        <v>3335</v>
      </c>
      <c r="N1026">
        <v>30</v>
      </c>
      <c r="O1026" t="s">
        <v>66</v>
      </c>
      <c r="P1026">
        <v>50</v>
      </c>
      <c r="Q1026" t="s">
        <v>67</v>
      </c>
      <c r="R1026">
        <v>50</v>
      </c>
      <c r="S1026" t="s">
        <v>67</v>
      </c>
      <c r="T1026">
        <v>1</v>
      </c>
      <c r="U1026">
        <v>30</v>
      </c>
      <c r="V1026">
        <v>0</v>
      </c>
      <c r="W1026">
        <v>28918.13</v>
      </c>
      <c r="X1026">
        <v>2516</v>
      </c>
      <c r="Y1026" t="s">
        <v>68</v>
      </c>
      <c r="AC1026">
        <v>790462</v>
      </c>
      <c r="AD1026">
        <v>867544</v>
      </c>
      <c r="AE1026">
        <v>0</v>
      </c>
      <c r="AF1026">
        <v>867544</v>
      </c>
      <c r="AG1026">
        <v>0</v>
      </c>
      <c r="AH1026">
        <v>867544</v>
      </c>
      <c r="AI1026">
        <v>0</v>
      </c>
      <c r="AJ1026">
        <v>0</v>
      </c>
      <c r="AK1026">
        <v>0</v>
      </c>
      <c r="AL1026">
        <v>0</v>
      </c>
      <c r="AM1026">
        <v>867244</v>
      </c>
      <c r="AN1026">
        <v>300</v>
      </c>
      <c r="AO1026">
        <v>867244</v>
      </c>
      <c r="AP1026">
        <v>300</v>
      </c>
      <c r="AQ1026">
        <v>0</v>
      </c>
      <c r="AR1026">
        <v>0</v>
      </c>
      <c r="AS1026" t="s">
        <v>92</v>
      </c>
      <c r="AT1026">
        <v>606976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</row>
    <row r="1027" spans="1:59" x14ac:dyDescent="0.25">
      <c r="A1027" t="s">
        <v>69</v>
      </c>
      <c r="B1027" t="s">
        <v>3861</v>
      </c>
      <c r="C1027" t="s">
        <v>3962</v>
      </c>
      <c r="D1027" t="s">
        <v>168</v>
      </c>
      <c r="E1027">
        <v>0</v>
      </c>
      <c r="F1027">
        <v>0</v>
      </c>
      <c r="G1027">
        <v>100</v>
      </c>
      <c r="H1027" t="s">
        <v>3963</v>
      </c>
      <c r="I1027" t="s">
        <v>169</v>
      </c>
      <c r="J1027">
        <v>210859940</v>
      </c>
      <c r="K1027" t="s">
        <v>3976</v>
      </c>
      <c r="L1027" t="s">
        <v>220</v>
      </c>
      <c r="M1027" t="s">
        <v>3335</v>
      </c>
      <c r="N1027">
        <v>30</v>
      </c>
      <c r="O1027" t="s">
        <v>66</v>
      </c>
      <c r="P1027">
        <v>50</v>
      </c>
      <c r="Q1027" t="s">
        <v>67</v>
      </c>
      <c r="R1027">
        <v>50</v>
      </c>
      <c r="S1027" t="s">
        <v>67</v>
      </c>
      <c r="T1027">
        <v>1</v>
      </c>
      <c r="U1027">
        <v>30</v>
      </c>
      <c r="V1027">
        <v>0</v>
      </c>
      <c r="W1027">
        <v>28918.13</v>
      </c>
      <c r="X1027">
        <v>2516</v>
      </c>
      <c r="Y1027" t="s">
        <v>68</v>
      </c>
      <c r="AC1027">
        <v>790462</v>
      </c>
      <c r="AD1027">
        <v>867544</v>
      </c>
      <c r="AE1027">
        <v>0</v>
      </c>
      <c r="AF1027">
        <v>867544</v>
      </c>
      <c r="AG1027">
        <v>0</v>
      </c>
      <c r="AH1027">
        <v>867544</v>
      </c>
      <c r="AI1027">
        <v>0</v>
      </c>
      <c r="AJ1027">
        <v>0</v>
      </c>
      <c r="AK1027">
        <v>0</v>
      </c>
      <c r="AL1027">
        <v>0</v>
      </c>
      <c r="AM1027">
        <v>867244</v>
      </c>
      <c r="AN1027">
        <v>300</v>
      </c>
      <c r="AO1027">
        <v>867244</v>
      </c>
      <c r="AP1027">
        <v>300</v>
      </c>
      <c r="AQ1027">
        <v>0</v>
      </c>
      <c r="AR1027">
        <v>0</v>
      </c>
      <c r="AS1027" t="s">
        <v>92</v>
      </c>
      <c r="AT1027">
        <v>606976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</row>
    <row r="1028" spans="1:59" x14ac:dyDescent="0.25">
      <c r="A1028" t="s">
        <v>69</v>
      </c>
      <c r="B1028" t="s">
        <v>3861</v>
      </c>
      <c r="C1028" t="s">
        <v>3962</v>
      </c>
      <c r="D1028" t="s">
        <v>168</v>
      </c>
      <c r="E1028">
        <v>0</v>
      </c>
      <c r="F1028">
        <v>0</v>
      </c>
      <c r="G1028">
        <v>100</v>
      </c>
      <c r="H1028" t="s">
        <v>3963</v>
      </c>
      <c r="I1028" t="s">
        <v>169</v>
      </c>
      <c r="J1028">
        <v>210858180</v>
      </c>
      <c r="K1028" t="s">
        <v>3977</v>
      </c>
      <c r="L1028" t="s">
        <v>220</v>
      </c>
      <c r="M1028" t="s">
        <v>3335</v>
      </c>
      <c r="N1028">
        <v>30</v>
      </c>
      <c r="O1028" t="s">
        <v>66</v>
      </c>
      <c r="P1028">
        <v>50</v>
      </c>
      <c r="Q1028" t="s">
        <v>67</v>
      </c>
      <c r="R1028">
        <v>50</v>
      </c>
      <c r="S1028" t="s">
        <v>67</v>
      </c>
      <c r="T1028">
        <v>1</v>
      </c>
      <c r="U1028">
        <v>30</v>
      </c>
      <c r="V1028">
        <v>0</v>
      </c>
      <c r="W1028">
        <v>17864.43</v>
      </c>
      <c r="X1028">
        <v>2516</v>
      </c>
      <c r="Y1028" t="s">
        <v>68</v>
      </c>
      <c r="AC1028">
        <v>487952</v>
      </c>
      <c r="AD1028">
        <v>535933</v>
      </c>
      <c r="AE1028">
        <v>0</v>
      </c>
      <c r="AF1028">
        <v>535933</v>
      </c>
      <c r="AG1028">
        <v>0</v>
      </c>
      <c r="AH1028">
        <v>535933</v>
      </c>
      <c r="AI1028">
        <v>0</v>
      </c>
      <c r="AJ1028">
        <v>0</v>
      </c>
      <c r="AK1028">
        <v>0</v>
      </c>
      <c r="AL1028">
        <v>0</v>
      </c>
      <c r="AM1028">
        <v>535633</v>
      </c>
      <c r="AN1028">
        <v>300</v>
      </c>
      <c r="AO1028">
        <v>535633</v>
      </c>
      <c r="AP1028">
        <v>300</v>
      </c>
      <c r="AQ1028">
        <v>0</v>
      </c>
      <c r="AR1028">
        <v>0</v>
      </c>
      <c r="AS1028" t="s">
        <v>206</v>
      </c>
      <c r="AT1028">
        <v>606976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</row>
    <row r="1029" spans="1:59" x14ac:dyDescent="0.25">
      <c r="A1029" t="s">
        <v>69</v>
      </c>
      <c r="B1029" t="s">
        <v>3861</v>
      </c>
      <c r="C1029" t="s">
        <v>3978</v>
      </c>
      <c r="D1029" t="s">
        <v>168</v>
      </c>
      <c r="E1029">
        <v>0</v>
      </c>
      <c r="F1029">
        <v>0</v>
      </c>
      <c r="G1029">
        <v>100</v>
      </c>
      <c r="H1029" t="s">
        <v>3979</v>
      </c>
      <c r="I1029" t="s">
        <v>169</v>
      </c>
      <c r="J1029">
        <v>210836081</v>
      </c>
      <c r="K1029" t="s">
        <v>3980</v>
      </c>
      <c r="L1029" t="s">
        <v>1295</v>
      </c>
      <c r="M1029" t="s">
        <v>3981</v>
      </c>
      <c r="N1029">
        <v>100</v>
      </c>
      <c r="O1029" t="s">
        <v>66</v>
      </c>
      <c r="P1029">
        <v>0.5</v>
      </c>
      <c r="Q1029" t="s">
        <v>67</v>
      </c>
      <c r="R1029">
        <v>1</v>
      </c>
      <c r="S1029" t="s">
        <v>67</v>
      </c>
      <c r="T1029">
        <v>1</v>
      </c>
      <c r="U1029">
        <v>50</v>
      </c>
      <c r="V1029">
        <v>945</v>
      </c>
      <c r="W1029">
        <v>827.2</v>
      </c>
      <c r="X1029">
        <v>2239</v>
      </c>
      <c r="Y1029" t="s">
        <v>68</v>
      </c>
      <c r="Z1029" t="s">
        <v>59</v>
      </c>
      <c r="AC1029">
        <v>36782</v>
      </c>
      <c r="AD1029">
        <v>41360</v>
      </c>
      <c r="AE1029">
        <v>0</v>
      </c>
      <c r="AF1029">
        <v>41360</v>
      </c>
      <c r="AG1029">
        <v>0</v>
      </c>
      <c r="AH1029">
        <v>41360</v>
      </c>
      <c r="AI1029">
        <v>0</v>
      </c>
      <c r="AJ1029">
        <v>0</v>
      </c>
      <c r="AK1029">
        <v>0</v>
      </c>
      <c r="AL1029">
        <v>0</v>
      </c>
      <c r="AM1029">
        <v>41060</v>
      </c>
      <c r="AN1029">
        <v>300</v>
      </c>
      <c r="AO1029">
        <v>41060</v>
      </c>
      <c r="AP1029">
        <v>300</v>
      </c>
      <c r="AQ1029">
        <v>0</v>
      </c>
      <c r="AR1029">
        <v>0</v>
      </c>
      <c r="AS1029" t="s">
        <v>379</v>
      </c>
      <c r="AT1029">
        <v>606882</v>
      </c>
      <c r="AU1029">
        <v>9000</v>
      </c>
      <c r="AV1029">
        <v>6300</v>
      </c>
      <c r="AW1029">
        <v>7800</v>
      </c>
      <c r="AX1029">
        <v>8650</v>
      </c>
      <c r="AY1029">
        <v>8350</v>
      </c>
      <c r="AZ1029">
        <v>7150</v>
      </c>
      <c r="BA1029">
        <v>65.69</v>
      </c>
      <c r="BB1029">
        <v>56.25</v>
      </c>
      <c r="BC1029">
        <v>64.459999999999994</v>
      </c>
      <c r="BD1029">
        <v>66.8</v>
      </c>
      <c r="BE1029">
        <v>66.27</v>
      </c>
      <c r="BF1029">
        <v>59.83</v>
      </c>
      <c r="BG1029">
        <v>2</v>
      </c>
    </row>
    <row r="1030" spans="1:59" x14ac:dyDescent="0.25">
      <c r="A1030" t="s">
        <v>69</v>
      </c>
      <c r="B1030" t="s">
        <v>3861</v>
      </c>
      <c r="C1030" t="s">
        <v>3978</v>
      </c>
      <c r="D1030" t="s">
        <v>168</v>
      </c>
      <c r="E1030">
        <v>0</v>
      </c>
      <c r="F1030">
        <v>0</v>
      </c>
      <c r="G1030">
        <v>100</v>
      </c>
      <c r="H1030" t="s">
        <v>3979</v>
      </c>
      <c r="I1030" t="s">
        <v>169</v>
      </c>
      <c r="J1030">
        <v>210830962</v>
      </c>
      <c r="K1030" t="s">
        <v>3982</v>
      </c>
      <c r="L1030" t="s">
        <v>1295</v>
      </c>
      <c r="M1030" t="s">
        <v>3981</v>
      </c>
      <c r="N1030">
        <v>100</v>
      </c>
      <c r="O1030" t="s">
        <v>66</v>
      </c>
      <c r="P1030">
        <v>0.5</v>
      </c>
      <c r="Q1030" t="s">
        <v>67</v>
      </c>
      <c r="R1030">
        <v>1</v>
      </c>
      <c r="S1030" t="s">
        <v>67</v>
      </c>
      <c r="T1030">
        <v>1</v>
      </c>
      <c r="U1030">
        <v>50</v>
      </c>
      <c r="V1030">
        <v>62</v>
      </c>
      <c r="W1030">
        <v>827.2</v>
      </c>
      <c r="X1030">
        <v>2239</v>
      </c>
      <c r="Y1030" t="s">
        <v>68</v>
      </c>
      <c r="Z1030" t="s">
        <v>59</v>
      </c>
      <c r="AC1030">
        <v>36782</v>
      </c>
      <c r="AD1030">
        <v>41360</v>
      </c>
      <c r="AE1030">
        <v>0</v>
      </c>
      <c r="AF1030">
        <v>41360</v>
      </c>
      <c r="AG1030">
        <v>0</v>
      </c>
      <c r="AH1030">
        <v>41360</v>
      </c>
      <c r="AI1030">
        <v>0</v>
      </c>
      <c r="AJ1030">
        <v>0</v>
      </c>
      <c r="AK1030">
        <v>0</v>
      </c>
      <c r="AL1030">
        <v>0</v>
      </c>
      <c r="AM1030">
        <v>41060</v>
      </c>
      <c r="AN1030">
        <v>300</v>
      </c>
      <c r="AO1030">
        <v>41060</v>
      </c>
      <c r="AP1030">
        <v>300</v>
      </c>
      <c r="AQ1030">
        <v>0</v>
      </c>
      <c r="AR1030">
        <v>0</v>
      </c>
      <c r="AS1030" t="s">
        <v>92</v>
      </c>
      <c r="AT1030">
        <v>606882</v>
      </c>
      <c r="AU1030">
        <v>600</v>
      </c>
      <c r="AV1030">
        <v>750</v>
      </c>
      <c r="AW1030">
        <v>450</v>
      </c>
      <c r="AX1030">
        <v>650</v>
      </c>
      <c r="AY1030">
        <v>200</v>
      </c>
      <c r="AZ1030">
        <v>450</v>
      </c>
      <c r="BA1030">
        <v>4.38</v>
      </c>
      <c r="BB1030">
        <v>6.7</v>
      </c>
      <c r="BC1030">
        <v>3.72</v>
      </c>
      <c r="BD1030">
        <v>5.0199999999999996</v>
      </c>
      <c r="BE1030">
        <v>1.59</v>
      </c>
      <c r="BF1030">
        <v>3.77</v>
      </c>
      <c r="BG1030">
        <v>2</v>
      </c>
    </row>
    <row r="1031" spans="1:59" x14ac:dyDescent="0.25">
      <c r="A1031" t="s">
        <v>69</v>
      </c>
      <c r="B1031" t="s">
        <v>3861</v>
      </c>
      <c r="C1031" t="s">
        <v>3978</v>
      </c>
      <c r="D1031" t="s">
        <v>168</v>
      </c>
      <c r="E1031">
        <v>0</v>
      </c>
      <c r="F1031">
        <v>0</v>
      </c>
      <c r="G1031">
        <v>100</v>
      </c>
      <c r="H1031" t="s">
        <v>3979</v>
      </c>
      <c r="I1031" t="s">
        <v>169</v>
      </c>
      <c r="J1031">
        <v>210825195</v>
      </c>
      <c r="K1031" t="s">
        <v>3983</v>
      </c>
      <c r="L1031" t="s">
        <v>1295</v>
      </c>
      <c r="M1031" t="s">
        <v>3981</v>
      </c>
      <c r="N1031">
        <v>100</v>
      </c>
      <c r="O1031" t="s">
        <v>66</v>
      </c>
      <c r="P1031">
        <v>0.5</v>
      </c>
      <c r="Q1031" t="s">
        <v>67</v>
      </c>
      <c r="R1031">
        <v>1</v>
      </c>
      <c r="S1031" t="s">
        <v>67</v>
      </c>
      <c r="T1031">
        <v>1</v>
      </c>
      <c r="U1031">
        <v>50</v>
      </c>
      <c r="V1031">
        <v>107</v>
      </c>
      <c r="W1031">
        <v>827.2</v>
      </c>
      <c r="X1031">
        <v>2239</v>
      </c>
      <c r="Y1031" t="s">
        <v>68</v>
      </c>
      <c r="Z1031" t="s">
        <v>59</v>
      </c>
      <c r="AC1031">
        <v>36782</v>
      </c>
      <c r="AD1031">
        <v>41360</v>
      </c>
      <c r="AE1031">
        <v>0</v>
      </c>
      <c r="AF1031">
        <v>41360</v>
      </c>
      <c r="AG1031">
        <v>0</v>
      </c>
      <c r="AH1031">
        <v>41360</v>
      </c>
      <c r="AI1031">
        <v>0</v>
      </c>
      <c r="AJ1031">
        <v>0</v>
      </c>
      <c r="AK1031">
        <v>0</v>
      </c>
      <c r="AL1031">
        <v>0</v>
      </c>
      <c r="AM1031">
        <v>41060</v>
      </c>
      <c r="AN1031">
        <v>300</v>
      </c>
      <c r="AO1031">
        <v>41060</v>
      </c>
      <c r="AP1031">
        <v>300</v>
      </c>
      <c r="AQ1031">
        <v>0</v>
      </c>
      <c r="AR1031">
        <v>0</v>
      </c>
      <c r="AS1031" t="s">
        <v>382</v>
      </c>
      <c r="AT1031">
        <v>606882</v>
      </c>
      <c r="AU1031">
        <v>1250</v>
      </c>
      <c r="AV1031">
        <v>550</v>
      </c>
      <c r="AW1031">
        <v>1100</v>
      </c>
      <c r="AX1031">
        <v>800</v>
      </c>
      <c r="AY1031">
        <v>700</v>
      </c>
      <c r="AZ1031">
        <v>950</v>
      </c>
      <c r="BA1031">
        <v>9.1199999999999992</v>
      </c>
      <c r="BB1031">
        <v>4.91</v>
      </c>
      <c r="BC1031">
        <v>9.09</v>
      </c>
      <c r="BD1031">
        <v>6.18</v>
      </c>
      <c r="BE1031">
        <v>5.56</v>
      </c>
      <c r="BF1031">
        <v>7.95</v>
      </c>
      <c r="BG1031">
        <v>2</v>
      </c>
    </row>
    <row r="1032" spans="1:59" x14ac:dyDescent="0.25">
      <c r="A1032" t="s">
        <v>69</v>
      </c>
      <c r="B1032" t="s">
        <v>3861</v>
      </c>
      <c r="C1032" t="s">
        <v>3978</v>
      </c>
      <c r="D1032" t="s">
        <v>168</v>
      </c>
      <c r="E1032">
        <v>0</v>
      </c>
      <c r="F1032">
        <v>0</v>
      </c>
      <c r="G1032">
        <v>100</v>
      </c>
      <c r="H1032" t="s">
        <v>3979</v>
      </c>
      <c r="I1032" t="s">
        <v>169</v>
      </c>
      <c r="J1032">
        <v>210832621</v>
      </c>
      <c r="K1032" t="s">
        <v>3984</v>
      </c>
      <c r="L1032" t="s">
        <v>1295</v>
      </c>
      <c r="M1032" t="s">
        <v>3981</v>
      </c>
      <c r="N1032">
        <v>100</v>
      </c>
      <c r="O1032" t="s">
        <v>66</v>
      </c>
      <c r="P1032">
        <v>0.5</v>
      </c>
      <c r="Q1032" t="s">
        <v>67</v>
      </c>
      <c r="R1032">
        <v>1</v>
      </c>
      <c r="S1032" t="s">
        <v>67</v>
      </c>
      <c r="T1032">
        <v>1</v>
      </c>
      <c r="U1032">
        <v>50</v>
      </c>
      <c r="V1032">
        <v>376</v>
      </c>
      <c r="W1032">
        <v>827.2</v>
      </c>
      <c r="X1032">
        <v>2239</v>
      </c>
      <c r="Y1032" t="s">
        <v>68</v>
      </c>
      <c r="Z1032" t="s">
        <v>59</v>
      </c>
      <c r="AC1032">
        <v>36782</v>
      </c>
      <c r="AD1032">
        <v>41360</v>
      </c>
      <c r="AE1032">
        <v>0</v>
      </c>
      <c r="AF1032">
        <v>41360</v>
      </c>
      <c r="AG1032">
        <v>0</v>
      </c>
      <c r="AH1032">
        <v>41360</v>
      </c>
      <c r="AI1032">
        <v>0</v>
      </c>
      <c r="AJ1032">
        <v>0</v>
      </c>
      <c r="AK1032">
        <v>0</v>
      </c>
      <c r="AL1032">
        <v>0</v>
      </c>
      <c r="AM1032">
        <v>41060</v>
      </c>
      <c r="AN1032">
        <v>300</v>
      </c>
      <c r="AO1032">
        <v>41060</v>
      </c>
      <c r="AP1032">
        <v>300</v>
      </c>
      <c r="AQ1032">
        <v>0</v>
      </c>
      <c r="AR1032">
        <v>0</v>
      </c>
      <c r="AS1032" t="s">
        <v>1257</v>
      </c>
      <c r="AT1032">
        <v>606882</v>
      </c>
      <c r="AU1032">
        <v>2850</v>
      </c>
      <c r="AV1032">
        <v>3600</v>
      </c>
      <c r="AW1032">
        <v>2750</v>
      </c>
      <c r="AX1032">
        <v>2850</v>
      </c>
      <c r="AY1032">
        <v>3350</v>
      </c>
      <c r="AZ1032">
        <v>3400</v>
      </c>
      <c r="BA1032">
        <v>20.8</v>
      </c>
      <c r="BB1032">
        <v>32.14</v>
      </c>
      <c r="BC1032">
        <v>22.73</v>
      </c>
      <c r="BD1032">
        <v>22.01</v>
      </c>
      <c r="BE1032">
        <v>26.59</v>
      </c>
      <c r="BF1032">
        <v>28.45</v>
      </c>
      <c r="BG1032">
        <v>2</v>
      </c>
    </row>
    <row r="1033" spans="1:59" x14ac:dyDescent="0.25">
      <c r="A1033" t="s">
        <v>69</v>
      </c>
      <c r="B1033" t="s">
        <v>3861</v>
      </c>
      <c r="C1033" t="s">
        <v>3978</v>
      </c>
      <c r="D1033" t="s">
        <v>168</v>
      </c>
      <c r="E1033">
        <v>0</v>
      </c>
      <c r="F1033">
        <v>0</v>
      </c>
      <c r="G1033">
        <v>100</v>
      </c>
      <c r="H1033" t="s">
        <v>3979</v>
      </c>
      <c r="I1033" t="s">
        <v>169</v>
      </c>
      <c r="J1033">
        <v>210227957</v>
      </c>
      <c r="K1033" t="s">
        <v>3985</v>
      </c>
      <c r="L1033" t="s">
        <v>1295</v>
      </c>
      <c r="M1033" t="s">
        <v>3981</v>
      </c>
      <c r="N1033">
        <v>100</v>
      </c>
      <c r="O1033" t="s">
        <v>66</v>
      </c>
      <c r="P1033">
        <v>0.5</v>
      </c>
      <c r="Q1033" t="s">
        <v>67</v>
      </c>
      <c r="R1033">
        <v>1</v>
      </c>
      <c r="S1033" t="s">
        <v>67</v>
      </c>
      <c r="T1033">
        <v>1</v>
      </c>
      <c r="U1033">
        <v>50</v>
      </c>
      <c r="V1033">
        <v>2902</v>
      </c>
      <c r="W1033">
        <v>827.2</v>
      </c>
      <c r="X1033">
        <v>-1</v>
      </c>
      <c r="Y1033" t="s">
        <v>68</v>
      </c>
      <c r="AC1033">
        <v>36782</v>
      </c>
      <c r="AD1033">
        <v>41360</v>
      </c>
      <c r="AE1033">
        <v>0</v>
      </c>
      <c r="AF1033">
        <v>41360</v>
      </c>
      <c r="AG1033">
        <v>0</v>
      </c>
      <c r="AH1033">
        <v>41360</v>
      </c>
      <c r="AI1033">
        <v>0</v>
      </c>
      <c r="AJ1033">
        <v>0</v>
      </c>
      <c r="AK1033">
        <v>0</v>
      </c>
      <c r="AL1033">
        <v>0</v>
      </c>
      <c r="AM1033">
        <v>41060</v>
      </c>
      <c r="AN1033">
        <v>300</v>
      </c>
      <c r="AO1033">
        <v>41060</v>
      </c>
      <c r="AP1033">
        <v>300</v>
      </c>
      <c r="AQ1033">
        <v>0</v>
      </c>
      <c r="AR1033">
        <v>0</v>
      </c>
      <c r="AS1033" t="s">
        <v>3986</v>
      </c>
      <c r="AT1033">
        <v>606882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2</v>
      </c>
    </row>
    <row r="1034" spans="1:59" x14ac:dyDescent="0.25">
      <c r="A1034" t="s">
        <v>59</v>
      </c>
      <c r="B1034" t="s">
        <v>3861</v>
      </c>
      <c r="C1034" t="s">
        <v>3987</v>
      </c>
      <c r="D1034" t="s">
        <v>168</v>
      </c>
      <c r="E1034">
        <v>0</v>
      </c>
      <c r="F1034">
        <v>0</v>
      </c>
      <c r="G1034">
        <v>100</v>
      </c>
      <c r="H1034" t="s">
        <v>3988</v>
      </c>
      <c r="I1034" t="s">
        <v>169</v>
      </c>
      <c r="J1034">
        <v>210712601</v>
      </c>
      <c r="K1034" t="s">
        <v>3989</v>
      </c>
      <c r="L1034" t="s">
        <v>3320</v>
      </c>
      <c r="M1034" t="s">
        <v>3439</v>
      </c>
      <c r="N1034">
        <v>1</v>
      </c>
      <c r="O1034" t="s">
        <v>375</v>
      </c>
      <c r="P1034">
        <v>4</v>
      </c>
      <c r="Q1034" t="s">
        <v>67</v>
      </c>
      <c r="R1034">
        <v>4</v>
      </c>
      <c r="S1034" t="s">
        <v>67</v>
      </c>
      <c r="T1034">
        <v>1</v>
      </c>
      <c r="U1034">
        <v>1</v>
      </c>
      <c r="V1034">
        <v>214</v>
      </c>
      <c r="W1034">
        <v>26690</v>
      </c>
      <c r="X1034">
        <v>938</v>
      </c>
      <c r="Y1034" t="s">
        <v>68</v>
      </c>
      <c r="AB1034" t="s">
        <v>59</v>
      </c>
      <c r="AC1034">
        <v>23399</v>
      </c>
      <c r="AD1034">
        <v>26690</v>
      </c>
      <c r="AE1034">
        <v>0</v>
      </c>
      <c r="AF1034">
        <v>26690</v>
      </c>
      <c r="AG1034">
        <v>0</v>
      </c>
      <c r="AH1034">
        <v>26690</v>
      </c>
      <c r="AI1034">
        <v>0</v>
      </c>
      <c r="AJ1034">
        <v>0</v>
      </c>
      <c r="AK1034">
        <v>0</v>
      </c>
      <c r="AL1034">
        <v>0</v>
      </c>
      <c r="AM1034">
        <v>26390</v>
      </c>
      <c r="AN1034">
        <v>300</v>
      </c>
      <c r="AO1034">
        <v>26390</v>
      </c>
      <c r="AP1034">
        <v>300</v>
      </c>
      <c r="AQ1034">
        <v>0</v>
      </c>
      <c r="AR1034">
        <v>0</v>
      </c>
      <c r="AS1034" t="s">
        <v>111</v>
      </c>
      <c r="AT1034">
        <v>606569</v>
      </c>
      <c r="AU1034">
        <v>28</v>
      </c>
      <c r="AV1034">
        <v>34</v>
      </c>
      <c r="AW1034">
        <v>43</v>
      </c>
      <c r="AX1034">
        <v>37</v>
      </c>
      <c r="AY1034">
        <v>32</v>
      </c>
      <c r="AZ1034">
        <v>40</v>
      </c>
      <c r="BA1034">
        <v>1.02</v>
      </c>
      <c r="BB1034">
        <v>1.24</v>
      </c>
      <c r="BC1034">
        <v>1.47</v>
      </c>
      <c r="BD1034">
        <v>1.34</v>
      </c>
      <c r="BE1034">
        <v>1.1499999999999999</v>
      </c>
      <c r="BF1034">
        <v>1.46</v>
      </c>
      <c r="BG1034" t="s">
        <v>71</v>
      </c>
    </row>
    <row r="1035" spans="1:59" x14ac:dyDescent="0.25">
      <c r="A1035" t="s">
        <v>59</v>
      </c>
      <c r="B1035" t="s">
        <v>3861</v>
      </c>
      <c r="C1035" t="s">
        <v>3987</v>
      </c>
      <c r="D1035" t="s">
        <v>168</v>
      </c>
      <c r="E1035">
        <v>0</v>
      </c>
      <c r="F1035">
        <v>0</v>
      </c>
      <c r="G1035">
        <v>100</v>
      </c>
      <c r="H1035" t="s">
        <v>3988</v>
      </c>
      <c r="I1035" t="s">
        <v>169</v>
      </c>
      <c r="J1035">
        <v>210641575</v>
      </c>
      <c r="K1035" t="s">
        <v>3990</v>
      </c>
      <c r="L1035" t="s">
        <v>1210</v>
      </c>
      <c r="M1035" t="s">
        <v>3439</v>
      </c>
      <c r="N1035">
        <v>1</v>
      </c>
      <c r="O1035" t="s">
        <v>375</v>
      </c>
      <c r="P1035">
        <v>4</v>
      </c>
      <c r="Q1035" t="s">
        <v>67</v>
      </c>
      <c r="R1035">
        <v>4</v>
      </c>
      <c r="S1035" t="s">
        <v>67</v>
      </c>
      <c r="T1035">
        <v>1</v>
      </c>
      <c r="U1035">
        <v>1</v>
      </c>
      <c r="V1035">
        <v>1326</v>
      </c>
      <c r="W1035">
        <v>26690</v>
      </c>
      <c r="X1035">
        <v>938</v>
      </c>
      <c r="Y1035" t="s">
        <v>68</v>
      </c>
      <c r="Z1035" t="s">
        <v>59</v>
      </c>
      <c r="AB1035" t="s">
        <v>59</v>
      </c>
      <c r="AC1035">
        <v>23399</v>
      </c>
      <c r="AD1035">
        <v>26690</v>
      </c>
      <c r="AE1035">
        <v>0</v>
      </c>
      <c r="AF1035">
        <v>26690</v>
      </c>
      <c r="AG1035">
        <v>0</v>
      </c>
      <c r="AH1035">
        <v>26690</v>
      </c>
      <c r="AI1035">
        <v>0</v>
      </c>
      <c r="AJ1035">
        <v>0</v>
      </c>
      <c r="AK1035">
        <v>0</v>
      </c>
      <c r="AL1035">
        <v>0</v>
      </c>
      <c r="AM1035">
        <v>26390</v>
      </c>
      <c r="AN1035">
        <v>300</v>
      </c>
      <c r="AO1035">
        <v>26390</v>
      </c>
      <c r="AP1035">
        <v>300</v>
      </c>
      <c r="AQ1035">
        <v>0</v>
      </c>
      <c r="AR1035">
        <v>0</v>
      </c>
      <c r="AS1035" t="s">
        <v>979</v>
      </c>
      <c r="AT1035">
        <v>606569</v>
      </c>
      <c r="AU1035">
        <v>213</v>
      </c>
      <c r="AV1035">
        <v>199</v>
      </c>
      <c r="AW1035">
        <v>225</v>
      </c>
      <c r="AX1035">
        <v>216</v>
      </c>
      <c r="AY1035">
        <v>201</v>
      </c>
      <c r="AZ1035">
        <v>272</v>
      </c>
      <c r="BA1035">
        <v>7.75</v>
      </c>
      <c r="BB1035">
        <v>7.24</v>
      </c>
      <c r="BC1035">
        <v>7.68</v>
      </c>
      <c r="BD1035">
        <v>7.8</v>
      </c>
      <c r="BE1035">
        <v>7.24</v>
      </c>
      <c r="BF1035">
        <v>9.91</v>
      </c>
      <c r="BG1035" t="s">
        <v>71</v>
      </c>
    </row>
    <row r="1036" spans="1:59" x14ac:dyDescent="0.25">
      <c r="A1036" t="s">
        <v>59</v>
      </c>
      <c r="B1036" t="s">
        <v>3861</v>
      </c>
      <c r="C1036" t="s">
        <v>3987</v>
      </c>
      <c r="D1036" t="s">
        <v>168</v>
      </c>
      <c r="E1036">
        <v>0</v>
      </c>
      <c r="F1036">
        <v>0</v>
      </c>
      <c r="G1036">
        <v>100</v>
      </c>
      <c r="H1036" t="s">
        <v>3988</v>
      </c>
      <c r="I1036" t="s">
        <v>169</v>
      </c>
      <c r="J1036">
        <v>210637047</v>
      </c>
      <c r="K1036" t="s">
        <v>3991</v>
      </c>
      <c r="L1036" t="s">
        <v>3992</v>
      </c>
      <c r="M1036" t="s">
        <v>3439</v>
      </c>
      <c r="N1036">
        <v>1</v>
      </c>
      <c r="O1036" t="s">
        <v>375</v>
      </c>
      <c r="P1036">
        <v>4</v>
      </c>
      <c r="Q1036" t="s">
        <v>67</v>
      </c>
      <c r="R1036">
        <v>4</v>
      </c>
      <c r="S1036" t="s">
        <v>67</v>
      </c>
      <c r="T1036">
        <v>1</v>
      </c>
      <c r="U1036">
        <v>1</v>
      </c>
      <c r="V1036">
        <v>4998</v>
      </c>
      <c r="W1036">
        <v>26690</v>
      </c>
      <c r="X1036">
        <v>938</v>
      </c>
      <c r="Y1036" t="s">
        <v>68</v>
      </c>
      <c r="Z1036" t="s">
        <v>59</v>
      </c>
      <c r="AB1036" t="s">
        <v>59</v>
      </c>
      <c r="AC1036">
        <v>23399</v>
      </c>
      <c r="AD1036">
        <v>26690</v>
      </c>
      <c r="AE1036">
        <v>0</v>
      </c>
      <c r="AF1036">
        <v>26690</v>
      </c>
      <c r="AG1036">
        <v>0</v>
      </c>
      <c r="AH1036">
        <v>26690</v>
      </c>
      <c r="AI1036">
        <v>0</v>
      </c>
      <c r="AJ1036">
        <v>0</v>
      </c>
      <c r="AK1036">
        <v>0</v>
      </c>
      <c r="AL1036">
        <v>0</v>
      </c>
      <c r="AM1036">
        <v>26390</v>
      </c>
      <c r="AN1036">
        <v>300</v>
      </c>
      <c r="AO1036">
        <v>26390</v>
      </c>
      <c r="AP1036">
        <v>300</v>
      </c>
      <c r="AQ1036">
        <v>0</v>
      </c>
      <c r="AR1036">
        <v>0</v>
      </c>
      <c r="AS1036" t="s">
        <v>379</v>
      </c>
      <c r="AT1036">
        <v>606569</v>
      </c>
      <c r="AU1036">
        <v>792</v>
      </c>
      <c r="AV1036">
        <v>852</v>
      </c>
      <c r="AW1036">
        <v>880</v>
      </c>
      <c r="AX1036">
        <v>837</v>
      </c>
      <c r="AY1036">
        <v>832</v>
      </c>
      <c r="AZ1036">
        <v>805</v>
      </c>
      <c r="BA1036">
        <v>28.83</v>
      </c>
      <c r="BB1036">
        <v>30.98</v>
      </c>
      <c r="BC1036">
        <v>30.05</v>
      </c>
      <c r="BD1036">
        <v>30.24</v>
      </c>
      <c r="BE1036">
        <v>29.95</v>
      </c>
      <c r="BF1036">
        <v>29.33</v>
      </c>
      <c r="BG1036" t="s">
        <v>71</v>
      </c>
    </row>
    <row r="1037" spans="1:59" x14ac:dyDescent="0.25">
      <c r="A1037" t="s">
        <v>59</v>
      </c>
      <c r="B1037" t="s">
        <v>3861</v>
      </c>
      <c r="C1037" t="s">
        <v>3987</v>
      </c>
      <c r="D1037" t="s">
        <v>168</v>
      </c>
      <c r="E1037">
        <v>0</v>
      </c>
      <c r="F1037">
        <v>0</v>
      </c>
      <c r="G1037">
        <v>100</v>
      </c>
      <c r="H1037" t="s">
        <v>3988</v>
      </c>
      <c r="I1037" t="s">
        <v>169</v>
      </c>
      <c r="J1037">
        <v>210880268</v>
      </c>
      <c r="K1037" t="s">
        <v>3993</v>
      </c>
      <c r="L1037" t="s">
        <v>3994</v>
      </c>
      <c r="M1037" t="s">
        <v>3439</v>
      </c>
      <c r="N1037">
        <v>1</v>
      </c>
      <c r="O1037" t="s">
        <v>375</v>
      </c>
      <c r="P1037">
        <v>4</v>
      </c>
      <c r="Q1037" t="s">
        <v>67</v>
      </c>
      <c r="R1037">
        <v>4</v>
      </c>
      <c r="S1037" t="s">
        <v>67</v>
      </c>
      <c r="T1037">
        <v>1</v>
      </c>
      <c r="U1037">
        <v>1</v>
      </c>
      <c r="V1037">
        <v>2802</v>
      </c>
      <c r="W1037">
        <v>26690</v>
      </c>
      <c r="X1037">
        <v>938</v>
      </c>
      <c r="Y1037" t="s">
        <v>68</v>
      </c>
      <c r="Z1037" t="s">
        <v>59</v>
      </c>
      <c r="AB1037" t="s">
        <v>59</v>
      </c>
      <c r="AC1037">
        <v>23399</v>
      </c>
      <c r="AD1037">
        <v>26690</v>
      </c>
      <c r="AE1037">
        <v>0</v>
      </c>
      <c r="AF1037">
        <v>26690</v>
      </c>
      <c r="AG1037">
        <v>0</v>
      </c>
      <c r="AH1037">
        <v>26690</v>
      </c>
      <c r="AI1037">
        <v>0</v>
      </c>
      <c r="AJ1037">
        <v>0</v>
      </c>
      <c r="AK1037">
        <v>0</v>
      </c>
      <c r="AL1037">
        <v>0</v>
      </c>
      <c r="AM1037">
        <v>26390</v>
      </c>
      <c r="AN1037">
        <v>300</v>
      </c>
      <c r="AO1037">
        <v>26390</v>
      </c>
      <c r="AP1037">
        <v>300</v>
      </c>
      <c r="AQ1037">
        <v>0</v>
      </c>
      <c r="AR1037">
        <v>0</v>
      </c>
      <c r="AS1037" t="s">
        <v>74</v>
      </c>
      <c r="AT1037">
        <v>606569</v>
      </c>
      <c r="AU1037">
        <v>437</v>
      </c>
      <c r="AV1037">
        <v>447</v>
      </c>
      <c r="AW1037">
        <v>466</v>
      </c>
      <c r="AX1037">
        <v>451</v>
      </c>
      <c r="AY1037">
        <v>497</v>
      </c>
      <c r="AZ1037">
        <v>504</v>
      </c>
      <c r="BA1037">
        <v>15.91</v>
      </c>
      <c r="BB1037">
        <v>16.25</v>
      </c>
      <c r="BC1037">
        <v>15.92</v>
      </c>
      <c r="BD1037">
        <v>16.29</v>
      </c>
      <c r="BE1037">
        <v>17.89</v>
      </c>
      <c r="BF1037">
        <v>18.36</v>
      </c>
      <c r="BG1037" t="s">
        <v>71</v>
      </c>
    </row>
    <row r="1038" spans="1:59" x14ac:dyDescent="0.25">
      <c r="A1038" t="s">
        <v>59</v>
      </c>
      <c r="B1038" t="s">
        <v>3861</v>
      </c>
      <c r="C1038" t="s">
        <v>3987</v>
      </c>
      <c r="D1038" t="s">
        <v>168</v>
      </c>
      <c r="E1038">
        <v>0</v>
      </c>
      <c r="F1038">
        <v>0</v>
      </c>
      <c r="G1038">
        <v>100</v>
      </c>
      <c r="H1038" t="s">
        <v>3988</v>
      </c>
      <c r="I1038" t="s">
        <v>169</v>
      </c>
      <c r="J1038">
        <v>210621981</v>
      </c>
      <c r="K1038" t="s">
        <v>3995</v>
      </c>
      <c r="L1038" t="s">
        <v>3992</v>
      </c>
      <c r="M1038" t="s">
        <v>3439</v>
      </c>
      <c r="N1038">
        <v>1</v>
      </c>
      <c r="O1038" t="s">
        <v>375</v>
      </c>
      <c r="P1038">
        <v>4</v>
      </c>
      <c r="Q1038" t="s">
        <v>67</v>
      </c>
      <c r="R1038">
        <v>4</v>
      </c>
      <c r="S1038" t="s">
        <v>67</v>
      </c>
      <c r="T1038">
        <v>1</v>
      </c>
      <c r="U1038">
        <v>1</v>
      </c>
      <c r="V1038">
        <v>68</v>
      </c>
      <c r="W1038">
        <v>26690</v>
      </c>
      <c r="X1038">
        <v>938</v>
      </c>
      <c r="Y1038" t="s">
        <v>68</v>
      </c>
      <c r="AB1038" t="s">
        <v>59</v>
      </c>
      <c r="AC1038">
        <v>23399</v>
      </c>
      <c r="AD1038">
        <v>26690</v>
      </c>
      <c r="AE1038">
        <v>0</v>
      </c>
      <c r="AF1038">
        <v>26690</v>
      </c>
      <c r="AG1038">
        <v>0</v>
      </c>
      <c r="AH1038">
        <v>26690</v>
      </c>
      <c r="AI1038">
        <v>0</v>
      </c>
      <c r="AJ1038">
        <v>0</v>
      </c>
      <c r="AK1038">
        <v>0</v>
      </c>
      <c r="AL1038">
        <v>0</v>
      </c>
      <c r="AM1038">
        <v>26390</v>
      </c>
      <c r="AN1038">
        <v>300</v>
      </c>
      <c r="AO1038">
        <v>26390</v>
      </c>
      <c r="AP1038">
        <v>300</v>
      </c>
      <c r="AQ1038">
        <v>0</v>
      </c>
      <c r="AR1038">
        <v>0</v>
      </c>
      <c r="AS1038" t="s">
        <v>74</v>
      </c>
      <c r="AT1038">
        <v>606569</v>
      </c>
      <c r="AU1038">
        <v>11</v>
      </c>
      <c r="AV1038">
        <v>22</v>
      </c>
      <c r="AW1038">
        <v>7</v>
      </c>
      <c r="AX1038">
        <v>7</v>
      </c>
      <c r="AY1038">
        <v>16</v>
      </c>
      <c r="AZ1038">
        <v>5</v>
      </c>
      <c r="BA1038">
        <v>0.4</v>
      </c>
      <c r="BB1038">
        <v>0.8</v>
      </c>
      <c r="BC1038">
        <v>0.24</v>
      </c>
      <c r="BD1038">
        <v>0.25</v>
      </c>
      <c r="BE1038">
        <v>0.57999999999999996</v>
      </c>
      <c r="BF1038">
        <v>0.18</v>
      </c>
      <c r="BG1038" t="s">
        <v>71</v>
      </c>
    </row>
    <row r="1039" spans="1:59" x14ac:dyDescent="0.25">
      <c r="A1039" t="s">
        <v>59</v>
      </c>
      <c r="B1039" t="s">
        <v>3861</v>
      </c>
      <c r="C1039" t="s">
        <v>3987</v>
      </c>
      <c r="D1039" t="s">
        <v>168</v>
      </c>
      <c r="E1039">
        <v>0</v>
      </c>
      <c r="F1039">
        <v>0</v>
      </c>
      <c r="G1039">
        <v>100</v>
      </c>
      <c r="H1039" t="s">
        <v>3988</v>
      </c>
      <c r="I1039" t="s">
        <v>169</v>
      </c>
      <c r="J1039">
        <v>210630621</v>
      </c>
      <c r="K1039" t="s">
        <v>3996</v>
      </c>
      <c r="L1039" t="s">
        <v>3997</v>
      </c>
      <c r="M1039" t="s">
        <v>3439</v>
      </c>
      <c r="N1039">
        <v>1</v>
      </c>
      <c r="O1039" t="s">
        <v>375</v>
      </c>
      <c r="P1039">
        <v>4</v>
      </c>
      <c r="Q1039" t="s">
        <v>67</v>
      </c>
      <c r="R1039">
        <v>4</v>
      </c>
      <c r="S1039" t="s">
        <v>67</v>
      </c>
      <c r="T1039">
        <v>1</v>
      </c>
      <c r="U1039">
        <v>1</v>
      </c>
      <c r="V1039">
        <v>307</v>
      </c>
      <c r="W1039">
        <v>26690</v>
      </c>
      <c r="X1039">
        <v>938</v>
      </c>
      <c r="Y1039" t="s">
        <v>68</v>
      </c>
      <c r="AB1039" t="s">
        <v>59</v>
      </c>
      <c r="AC1039">
        <v>23399</v>
      </c>
      <c r="AD1039">
        <v>26690</v>
      </c>
      <c r="AE1039">
        <v>0</v>
      </c>
      <c r="AF1039">
        <v>26690</v>
      </c>
      <c r="AG1039">
        <v>0</v>
      </c>
      <c r="AH1039">
        <v>26690</v>
      </c>
      <c r="AI1039">
        <v>0</v>
      </c>
      <c r="AJ1039">
        <v>0</v>
      </c>
      <c r="AK1039">
        <v>0</v>
      </c>
      <c r="AL1039">
        <v>0</v>
      </c>
      <c r="AM1039">
        <v>26390</v>
      </c>
      <c r="AN1039">
        <v>300</v>
      </c>
      <c r="AO1039">
        <v>26390</v>
      </c>
      <c r="AP1039">
        <v>300</v>
      </c>
      <c r="AQ1039">
        <v>0</v>
      </c>
      <c r="AR1039">
        <v>0</v>
      </c>
      <c r="AS1039" t="s">
        <v>92</v>
      </c>
      <c r="AT1039">
        <v>606569</v>
      </c>
      <c r="AU1039">
        <v>30</v>
      </c>
      <c r="AV1039">
        <v>53</v>
      </c>
      <c r="AW1039">
        <v>54</v>
      </c>
      <c r="AX1039">
        <v>60</v>
      </c>
      <c r="AY1039">
        <v>52</v>
      </c>
      <c r="AZ1039">
        <v>58</v>
      </c>
      <c r="BA1039">
        <v>1.0900000000000001</v>
      </c>
      <c r="BB1039">
        <v>1.93</v>
      </c>
      <c r="BC1039">
        <v>1.84</v>
      </c>
      <c r="BD1039">
        <v>2.17</v>
      </c>
      <c r="BE1039">
        <v>1.87</v>
      </c>
      <c r="BF1039">
        <v>2.11</v>
      </c>
      <c r="BG1039" t="s">
        <v>71</v>
      </c>
    </row>
    <row r="1040" spans="1:59" x14ac:dyDescent="0.25">
      <c r="A1040" t="s">
        <v>59</v>
      </c>
      <c r="B1040" t="s">
        <v>3861</v>
      </c>
      <c r="C1040" t="s">
        <v>3987</v>
      </c>
      <c r="D1040" t="s">
        <v>168</v>
      </c>
      <c r="E1040">
        <v>0</v>
      </c>
      <c r="F1040">
        <v>0</v>
      </c>
      <c r="G1040">
        <v>100</v>
      </c>
      <c r="H1040" t="s">
        <v>3988</v>
      </c>
      <c r="I1040" t="s">
        <v>169</v>
      </c>
      <c r="J1040">
        <v>210637110</v>
      </c>
      <c r="K1040" t="s">
        <v>3998</v>
      </c>
      <c r="L1040" t="s">
        <v>3322</v>
      </c>
      <c r="M1040" t="s">
        <v>3439</v>
      </c>
      <c r="N1040">
        <v>1</v>
      </c>
      <c r="O1040" t="s">
        <v>375</v>
      </c>
      <c r="P1040">
        <v>4</v>
      </c>
      <c r="Q1040" t="s">
        <v>67</v>
      </c>
      <c r="R1040">
        <v>4</v>
      </c>
      <c r="S1040" t="s">
        <v>67</v>
      </c>
      <c r="T1040">
        <v>1</v>
      </c>
      <c r="U1040">
        <v>1</v>
      </c>
      <c r="V1040">
        <v>178</v>
      </c>
      <c r="W1040">
        <v>26690</v>
      </c>
      <c r="X1040">
        <v>938</v>
      </c>
      <c r="Y1040" t="s">
        <v>68</v>
      </c>
      <c r="AB1040" t="s">
        <v>59</v>
      </c>
      <c r="AC1040">
        <v>23399</v>
      </c>
      <c r="AD1040">
        <v>26690</v>
      </c>
      <c r="AE1040">
        <v>0</v>
      </c>
      <c r="AF1040">
        <v>26690</v>
      </c>
      <c r="AG1040">
        <v>0</v>
      </c>
      <c r="AH1040">
        <v>26690</v>
      </c>
      <c r="AI1040">
        <v>0</v>
      </c>
      <c r="AJ1040">
        <v>0</v>
      </c>
      <c r="AK1040">
        <v>0</v>
      </c>
      <c r="AL1040">
        <v>0</v>
      </c>
      <c r="AM1040">
        <v>26390</v>
      </c>
      <c r="AN1040">
        <v>300</v>
      </c>
      <c r="AO1040">
        <v>26390</v>
      </c>
      <c r="AP1040">
        <v>300</v>
      </c>
      <c r="AQ1040">
        <v>0</v>
      </c>
      <c r="AR1040">
        <v>0</v>
      </c>
      <c r="AS1040" t="s">
        <v>98</v>
      </c>
      <c r="AT1040">
        <v>606569</v>
      </c>
      <c r="AU1040">
        <v>28</v>
      </c>
      <c r="AV1040">
        <v>26</v>
      </c>
      <c r="AW1040">
        <v>25</v>
      </c>
      <c r="AX1040">
        <v>36</v>
      </c>
      <c r="AY1040">
        <v>33</v>
      </c>
      <c r="AZ1040">
        <v>30</v>
      </c>
      <c r="BA1040">
        <v>1.02</v>
      </c>
      <c r="BB1040">
        <v>0.95</v>
      </c>
      <c r="BC1040">
        <v>0.85</v>
      </c>
      <c r="BD1040">
        <v>1.3</v>
      </c>
      <c r="BE1040">
        <v>1.19</v>
      </c>
      <c r="BF1040">
        <v>1.0900000000000001</v>
      </c>
      <c r="BG1040" t="s">
        <v>71</v>
      </c>
    </row>
    <row r="1041" spans="1:59" x14ac:dyDescent="0.25">
      <c r="A1041" t="s">
        <v>59</v>
      </c>
      <c r="B1041" t="s">
        <v>3861</v>
      </c>
      <c r="C1041" t="s">
        <v>3987</v>
      </c>
      <c r="D1041" t="s">
        <v>168</v>
      </c>
      <c r="E1041">
        <v>0</v>
      </c>
      <c r="F1041">
        <v>0</v>
      </c>
      <c r="G1041">
        <v>100</v>
      </c>
      <c r="H1041" t="s">
        <v>3988</v>
      </c>
      <c r="I1041" t="s">
        <v>169</v>
      </c>
      <c r="J1041">
        <v>210630736</v>
      </c>
      <c r="K1041" t="s">
        <v>3999</v>
      </c>
      <c r="L1041" t="s">
        <v>3992</v>
      </c>
      <c r="M1041" t="s">
        <v>3439</v>
      </c>
      <c r="N1041">
        <v>1</v>
      </c>
      <c r="O1041" t="s">
        <v>375</v>
      </c>
      <c r="P1041">
        <v>4</v>
      </c>
      <c r="Q1041" t="s">
        <v>67</v>
      </c>
      <c r="R1041">
        <v>4</v>
      </c>
      <c r="S1041" t="s">
        <v>67</v>
      </c>
      <c r="T1041">
        <v>1</v>
      </c>
      <c r="U1041">
        <v>1</v>
      </c>
      <c r="V1041">
        <v>3241</v>
      </c>
      <c r="W1041">
        <v>26690</v>
      </c>
      <c r="X1041">
        <v>938</v>
      </c>
      <c r="Y1041" t="s">
        <v>68</v>
      </c>
      <c r="Z1041" t="s">
        <v>59</v>
      </c>
      <c r="AB1041" t="s">
        <v>59</v>
      </c>
      <c r="AC1041">
        <v>23399</v>
      </c>
      <c r="AD1041">
        <v>26690</v>
      </c>
      <c r="AE1041">
        <v>0</v>
      </c>
      <c r="AF1041">
        <v>26690</v>
      </c>
      <c r="AG1041">
        <v>0</v>
      </c>
      <c r="AH1041">
        <v>26690</v>
      </c>
      <c r="AI1041">
        <v>0</v>
      </c>
      <c r="AJ1041">
        <v>0</v>
      </c>
      <c r="AK1041">
        <v>0</v>
      </c>
      <c r="AL1041">
        <v>0</v>
      </c>
      <c r="AM1041">
        <v>26390</v>
      </c>
      <c r="AN1041">
        <v>300</v>
      </c>
      <c r="AO1041">
        <v>26390</v>
      </c>
      <c r="AP1041">
        <v>300</v>
      </c>
      <c r="AQ1041">
        <v>0</v>
      </c>
      <c r="AR1041">
        <v>0</v>
      </c>
      <c r="AS1041" t="s">
        <v>1257</v>
      </c>
      <c r="AT1041">
        <v>606569</v>
      </c>
      <c r="AU1041">
        <v>630</v>
      </c>
      <c r="AV1041">
        <v>552</v>
      </c>
      <c r="AW1041">
        <v>569</v>
      </c>
      <c r="AX1041">
        <v>522</v>
      </c>
      <c r="AY1041">
        <v>533</v>
      </c>
      <c r="AZ1041">
        <v>435</v>
      </c>
      <c r="BA1041">
        <v>22.93</v>
      </c>
      <c r="BB1041">
        <v>20.07</v>
      </c>
      <c r="BC1041">
        <v>19.43</v>
      </c>
      <c r="BD1041">
        <v>18.86</v>
      </c>
      <c r="BE1041">
        <v>19.190000000000001</v>
      </c>
      <c r="BF1041">
        <v>15.85</v>
      </c>
      <c r="BG1041" t="s">
        <v>71</v>
      </c>
    </row>
    <row r="1042" spans="1:59" x14ac:dyDescent="0.25">
      <c r="A1042" t="s">
        <v>59</v>
      </c>
      <c r="B1042" t="s">
        <v>3861</v>
      </c>
      <c r="C1042" t="s">
        <v>3987</v>
      </c>
      <c r="D1042" t="s">
        <v>168</v>
      </c>
      <c r="E1042">
        <v>0</v>
      </c>
      <c r="F1042">
        <v>0</v>
      </c>
      <c r="G1042">
        <v>100</v>
      </c>
      <c r="H1042" t="s">
        <v>3988</v>
      </c>
      <c r="I1042" t="s">
        <v>169</v>
      </c>
      <c r="J1042">
        <v>210879990</v>
      </c>
      <c r="K1042" t="s">
        <v>4000</v>
      </c>
      <c r="L1042" t="s">
        <v>4001</v>
      </c>
      <c r="M1042" t="s">
        <v>3439</v>
      </c>
      <c r="N1042">
        <v>1</v>
      </c>
      <c r="O1042" t="s">
        <v>375</v>
      </c>
      <c r="P1042">
        <v>4</v>
      </c>
      <c r="Q1042" t="s">
        <v>67</v>
      </c>
      <c r="R1042">
        <v>4</v>
      </c>
      <c r="S1042" t="s">
        <v>67</v>
      </c>
      <c r="T1042">
        <v>1</v>
      </c>
      <c r="U1042">
        <v>1</v>
      </c>
      <c r="V1042">
        <v>947</v>
      </c>
      <c r="W1042">
        <v>26690</v>
      </c>
      <c r="X1042">
        <v>938</v>
      </c>
      <c r="Y1042" t="s">
        <v>68</v>
      </c>
      <c r="Z1042" t="s">
        <v>59</v>
      </c>
      <c r="AB1042" t="s">
        <v>59</v>
      </c>
      <c r="AC1042">
        <v>23399</v>
      </c>
      <c r="AD1042">
        <v>26690</v>
      </c>
      <c r="AE1042">
        <v>0</v>
      </c>
      <c r="AF1042">
        <v>26690</v>
      </c>
      <c r="AG1042">
        <v>0</v>
      </c>
      <c r="AH1042">
        <v>26690</v>
      </c>
      <c r="AI1042">
        <v>0</v>
      </c>
      <c r="AJ1042">
        <v>0</v>
      </c>
      <c r="AK1042">
        <v>0</v>
      </c>
      <c r="AL1042">
        <v>0</v>
      </c>
      <c r="AM1042">
        <v>26390</v>
      </c>
      <c r="AN1042">
        <v>300</v>
      </c>
      <c r="AO1042">
        <v>26390</v>
      </c>
      <c r="AP1042">
        <v>300</v>
      </c>
      <c r="AQ1042">
        <v>0</v>
      </c>
      <c r="AR1042">
        <v>0</v>
      </c>
      <c r="AS1042" t="s">
        <v>1191</v>
      </c>
      <c r="AT1042">
        <v>606569</v>
      </c>
      <c r="AU1042">
        <v>127</v>
      </c>
      <c r="AV1042">
        <v>136</v>
      </c>
      <c r="AW1042">
        <v>146</v>
      </c>
      <c r="AX1042">
        <v>186</v>
      </c>
      <c r="AY1042">
        <v>157</v>
      </c>
      <c r="AZ1042">
        <v>195</v>
      </c>
      <c r="BA1042">
        <v>4.62</v>
      </c>
      <c r="BB1042">
        <v>4.95</v>
      </c>
      <c r="BC1042">
        <v>4.99</v>
      </c>
      <c r="BD1042">
        <v>6.72</v>
      </c>
      <c r="BE1042">
        <v>5.65</v>
      </c>
      <c r="BF1042">
        <v>7.1</v>
      </c>
      <c r="BG1042" t="s">
        <v>71</v>
      </c>
    </row>
    <row r="1043" spans="1:59" x14ac:dyDescent="0.25">
      <c r="A1043" t="s">
        <v>59</v>
      </c>
      <c r="B1043" t="s">
        <v>3861</v>
      </c>
      <c r="C1043" t="s">
        <v>3987</v>
      </c>
      <c r="D1043" t="s">
        <v>168</v>
      </c>
      <c r="E1043">
        <v>0</v>
      </c>
      <c r="F1043">
        <v>0</v>
      </c>
      <c r="G1043">
        <v>100</v>
      </c>
      <c r="H1043" t="s">
        <v>3988</v>
      </c>
      <c r="I1043" t="s">
        <v>169</v>
      </c>
      <c r="J1043">
        <v>210561440</v>
      </c>
      <c r="K1043" t="s">
        <v>4002</v>
      </c>
      <c r="L1043" t="s">
        <v>1210</v>
      </c>
      <c r="M1043" t="s">
        <v>3439</v>
      </c>
      <c r="N1043">
        <v>1</v>
      </c>
      <c r="O1043" t="s">
        <v>375</v>
      </c>
      <c r="P1043">
        <v>4</v>
      </c>
      <c r="Q1043" t="s">
        <v>67</v>
      </c>
      <c r="R1043">
        <v>4</v>
      </c>
      <c r="S1043" t="s">
        <v>67</v>
      </c>
      <c r="T1043">
        <v>1</v>
      </c>
      <c r="U1043">
        <v>1</v>
      </c>
      <c r="V1043">
        <v>2635</v>
      </c>
      <c r="W1043">
        <v>26690</v>
      </c>
      <c r="X1043">
        <v>938</v>
      </c>
      <c r="Y1043" t="s">
        <v>68</v>
      </c>
      <c r="Z1043" t="s">
        <v>59</v>
      </c>
      <c r="AB1043" t="s">
        <v>59</v>
      </c>
      <c r="AC1043">
        <v>23399</v>
      </c>
      <c r="AD1043">
        <v>26690</v>
      </c>
      <c r="AE1043">
        <v>0</v>
      </c>
      <c r="AF1043">
        <v>26690</v>
      </c>
      <c r="AG1043">
        <v>0</v>
      </c>
      <c r="AH1043">
        <v>26690</v>
      </c>
      <c r="AI1043">
        <v>0</v>
      </c>
      <c r="AJ1043">
        <v>0</v>
      </c>
      <c r="AK1043">
        <v>0</v>
      </c>
      <c r="AL1043">
        <v>0</v>
      </c>
      <c r="AM1043">
        <v>26390</v>
      </c>
      <c r="AN1043">
        <v>300</v>
      </c>
      <c r="AO1043">
        <v>26390</v>
      </c>
      <c r="AP1043">
        <v>300</v>
      </c>
      <c r="AQ1043">
        <v>0</v>
      </c>
      <c r="AR1043">
        <v>0</v>
      </c>
      <c r="AS1043" t="s">
        <v>1191</v>
      </c>
      <c r="AT1043">
        <v>606569</v>
      </c>
      <c r="AU1043">
        <v>451</v>
      </c>
      <c r="AV1043">
        <v>429</v>
      </c>
      <c r="AW1043">
        <v>513</v>
      </c>
      <c r="AX1043">
        <v>416</v>
      </c>
      <c r="AY1043">
        <v>425</v>
      </c>
      <c r="AZ1043">
        <v>401</v>
      </c>
      <c r="BA1043">
        <v>16.420000000000002</v>
      </c>
      <c r="BB1043">
        <v>15.6</v>
      </c>
      <c r="BC1043">
        <v>17.52</v>
      </c>
      <c r="BD1043">
        <v>15.03</v>
      </c>
      <c r="BE1043">
        <v>15.3</v>
      </c>
      <c r="BF1043">
        <v>14.61</v>
      </c>
      <c r="BG1043" t="s">
        <v>71</v>
      </c>
    </row>
    <row r="1044" spans="1:59" x14ac:dyDescent="0.25">
      <c r="A1044" t="s">
        <v>59</v>
      </c>
      <c r="B1044" t="s">
        <v>3861</v>
      </c>
      <c r="C1044" t="s">
        <v>4003</v>
      </c>
      <c r="D1044" t="s">
        <v>168</v>
      </c>
      <c r="E1044">
        <v>0</v>
      </c>
      <c r="F1044">
        <v>90</v>
      </c>
      <c r="G1044">
        <v>100</v>
      </c>
      <c r="H1044" t="s">
        <v>4004</v>
      </c>
      <c r="I1044" t="s">
        <v>169</v>
      </c>
      <c r="J1044">
        <v>210269098</v>
      </c>
      <c r="K1044" t="s">
        <v>4005</v>
      </c>
      <c r="L1044" t="s">
        <v>4006</v>
      </c>
      <c r="M1044" t="s">
        <v>1436</v>
      </c>
      <c r="N1044">
        <v>10</v>
      </c>
      <c r="O1044" t="s">
        <v>66</v>
      </c>
      <c r="P1044">
        <v>1800</v>
      </c>
      <c r="Q1044" t="s">
        <v>318</v>
      </c>
      <c r="R1044">
        <v>1.2</v>
      </c>
      <c r="S1044" t="s">
        <v>67</v>
      </c>
      <c r="T1044">
        <v>1000</v>
      </c>
      <c r="U1044">
        <v>15</v>
      </c>
      <c r="V1044">
        <v>1215</v>
      </c>
      <c r="W1044">
        <v>617.47</v>
      </c>
      <c r="X1044">
        <v>21820</v>
      </c>
      <c r="Y1044" t="s">
        <v>68</v>
      </c>
      <c r="AB1044" t="s">
        <v>59</v>
      </c>
      <c r="AC1044">
        <v>7501</v>
      </c>
      <c r="AD1044">
        <v>9262</v>
      </c>
      <c r="AE1044">
        <v>0</v>
      </c>
      <c r="AF1044">
        <v>9262</v>
      </c>
      <c r="AG1044">
        <v>0</v>
      </c>
      <c r="AH1044">
        <v>9262</v>
      </c>
      <c r="AI1044">
        <v>8336</v>
      </c>
      <c r="AJ1044">
        <v>926</v>
      </c>
      <c r="AK1044">
        <v>8336</v>
      </c>
      <c r="AL1044">
        <v>926</v>
      </c>
      <c r="AM1044">
        <v>8962</v>
      </c>
      <c r="AN1044">
        <v>300</v>
      </c>
      <c r="AO1044">
        <v>8962</v>
      </c>
      <c r="AP1044">
        <v>300</v>
      </c>
      <c r="AQ1044">
        <v>0</v>
      </c>
      <c r="AR1044">
        <v>0</v>
      </c>
      <c r="AS1044" t="s">
        <v>74</v>
      </c>
      <c r="AT1044">
        <v>606801</v>
      </c>
      <c r="AU1044">
        <v>3045</v>
      </c>
      <c r="AV1044">
        <v>2955</v>
      </c>
      <c r="AW1044">
        <v>2895</v>
      </c>
      <c r="AX1044">
        <v>2835</v>
      </c>
      <c r="AY1044">
        <v>3030</v>
      </c>
      <c r="AZ1044">
        <v>3465</v>
      </c>
      <c r="BA1044">
        <v>3.1</v>
      </c>
      <c r="BB1044">
        <v>3.09</v>
      </c>
      <c r="BC1044">
        <v>2.94</v>
      </c>
      <c r="BD1044">
        <v>2.87</v>
      </c>
      <c r="BE1044">
        <v>3.1</v>
      </c>
      <c r="BF1044">
        <v>3.35</v>
      </c>
      <c r="BG1044" t="s">
        <v>71</v>
      </c>
    </row>
    <row r="1045" spans="1:59" x14ac:dyDescent="0.25">
      <c r="A1045" t="s">
        <v>59</v>
      </c>
      <c r="B1045" t="s">
        <v>3861</v>
      </c>
      <c r="C1045" t="s">
        <v>4003</v>
      </c>
      <c r="D1045" t="s">
        <v>168</v>
      </c>
      <c r="E1045">
        <v>0</v>
      </c>
      <c r="F1045">
        <v>90</v>
      </c>
      <c r="G1045">
        <v>100</v>
      </c>
      <c r="H1045" t="s">
        <v>4004</v>
      </c>
      <c r="I1045" t="s">
        <v>169</v>
      </c>
      <c r="J1045">
        <v>210232855</v>
      </c>
      <c r="K1045" t="s">
        <v>4005</v>
      </c>
      <c r="L1045" t="s">
        <v>1435</v>
      </c>
      <c r="M1045" t="s">
        <v>1436</v>
      </c>
      <c r="N1045">
        <v>5</v>
      </c>
      <c r="O1045" t="s">
        <v>66</v>
      </c>
      <c r="P1045">
        <v>1800</v>
      </c>
      <c r="Q1045" t="s">
        <v>318</v>
      </c>
      <c r="R1045">
        <v>1.2</v>
      </c>
      <c r="S1045" t="s">
        <v>67</v>
      </c>
      <c r="T1045">
        <v>1000</v>
      </c>
      <c r="U1045">
        <v>7.5</v>
      </c>
      <c r="V1045">
        <v>25523</v>
      </c>
      <c r="W1045">
        <v>617.47</v>
      </c>
      <c r="X1045">
        <v>21820</v>
      </c>
      <c r="Y1045" t="s">
        <v>68</v>
      </c>
      <c r="Z1045" t="s">
        <v>59</v>
      </c>
      <c r="AB1045" t="s">
        <v>59</v>
      </c>
      <c r="AC1045">
        <v>3554</v>
      </c>
      <c r="AD1045">
        <v>4631</v>
      </c>
      <c r="AE1045">
        <v>0</v>
      </c>
      <c r="AF1045">
        <v>4631</v>
      </c>
      <c r="AG1045">
        <v>0</v>
      </c>
      <c r="AH1045">
        <v>4631</v>
      </c>
      <c r="AI1045">
        <v>4168</v>
      </c>
      <c r="AJ1045">
        <v>463</v>
      </c>
      <c r="AK1045">
        <v>4168</v>
      </c>
      <c r="AL1045">
        <v>463</v>
      </c>
      <c r="AM1045">
        <v>4331</v>
      </c>
      <c r="AN1045">
        <v>300</v>
      </c>
      <c r="AO1045">
        <v>4331</v>
      </c>
      <c r="AP1045">
        <v>300</v>
      </c>
      <c r="AQ1045">
        <v>0</v>
      </c>
      <c r="AR1045">
        <v>0</v>
      </c>
      <c r="AS1045" t="s">
        <v>74</v>
      </c>
      <c r="AT1045">
        <v>606801</v>
      </c>
      <c r="AU1045">
        <v>31688</v>
      </c>
      <c r="AV1045">
        <v>31358</v>
      </c>
      <c r="AW1045">
        <v>31643</v>
      </c>
      <c r="AX1045">
        <v>31598</v>
      </c>
      <c r="AY1045">
        <v>32100</v>
      </c>
      <c r="AZ1045">
        <v>33038</v>
      </c>
      <c r="BA1045">
        <v>32.22</v>
      </c>
      <c r="BB1045">
        <v>32.74</v>
      </c>
      <c r="BC1045">
        <v>32.159999999999997</v>
      </c>
      <c r="BD1045">
        <v>32.03</v>
      </c>
      <c r="BE1045">
        <v>32.86</v>
      </c>
      <c r="BF1045">
        <v>31.9</v>
      </c>
      <c r="BG1045" t="s">
        <v>71</v>
      </c>
    </row>
    <row r="1046" spans="1:59" x14ac:dyDescent="0.25">
      <c r="A1046" t="s">
        <v>59</v>
      </c>
      <c r="B1046" t="s">
        <v>3861</v>
      </c>
      <c r="C1046" t="s">
        <v>4003</v>
      </c>
      <c r="D1046" t="s">
        <v>168</v>
      </c>
      <c r="E1046">
        <v>0</v>
      </c>
      <c r="F1046">
        <v>90</v>
      </c>
      <c r="G1046">
        <v>100</v>
      </c>
      <c r="H1046" t="s">
        <v>4004</v>
      </c>
      <c r="I1046" t="s">
        <v>169</v>
      </c>
      <c r="J1046">
        <v>210043523</v>
      </c>
      <c r="K1046" t="s">
        <v>4007</v>
      </c>
      <c r="L1046" t="s">
        <v>1438</v>
      </c>
      <c r="M1046" t="s">
        <v>1436</v>
      </c>
      <c r="N1046">
        <v>5</v>
      </c>
      <c r="O1046" t="s">
        <v>66</v>
      </c>
      <c r="P1046">
        <v>1800</v>
      </c>
      <c r="Q1046" t="s">
        <v>318</v>
      </c>
      <c r="R1046">
        <v>1.2</v>
      </c>
      <c r="S1046" t="s">
        <v>67</v>
      </c>
      <c r="T1046">
        <v>1000</v>
      </c>
      <c r="U1046">
        <v>7.5</v>
      </c>
      <c r="V1046">
        <v>16972</v>
      </c>
      <c r="W1046">
        <v>617.47</v>
      </c>
      <c r="X1046">
        <v>210</v>
      </c>
      <c r="Y1046" t="s">
        <v>68</v>
      </c>
      <c r="Z1046" t="s">
        <v>59</v>
      </c>
      <c r="AB1046" t="s">
        <v>59</v>
      </c>
      <c r="AC1046">
        <v>3554</v>
      </c>
      <c r="AD1046">
        <v>4631</v>
      </c>
      <c r="AE1046">
        <v>0</v>
      </c>
      <c r="AF1046">
        <v>4631</v>
      </c>
      <c r="AG1046">
        <v>0</v>
      </c>
      <c r="AH1046">
        <v>4631</v>
      </c>
      <c r="AI1046">
        <v>4168</v>
      </c>
      <c r="AJ1046">
        <v>463</v>
      </c>
      <c r="AK1046">
        <v>4168</v>
      </c>
      <c r="AL1046">
        <v>463</v>
      </c>
      <c r="AM1046">
        <v>4331</v>
      </c>
      <c r="AN1046">
        <v>300</v>
      </c>
      <c r="AO1046">
        <v>4331</v>
      </c>
      <c r="AP1046">
        <v>300</v>
      </c>
      <c r="AQ1046">
        <v>0</v>
      </c>
      <c r="AR1046">
        <v>0</v>
      </c>
      <c r="AS1046" t="s">
        <v>252</v>
      </c>
      <c r="AT1046">
        <v>606801</v>
      </c>
      <c r="AU1046">
        <v>21420</v>
      </c>
      <c r="AV1046">
        <v>20858</v>
      </c>
      <c r="AW1046">
        <v>21240</v>
      </c>
      <c r="AX1046">
        <v>21180</v>
      </c>
      <c r="AY1046">
        <v>20768</v>
      </c>
      <c r="AZ1046">
        <v>21825</v>
      </c>
      <c r="BA1046">
        <v>21.78</v>
      </c>
      <c r="BB1046">
        <v>21.78</v>
      </c>
      <c r="BC1046">
        <v>21.59</v>
      </c>
      <c r="BD1046">
        <v>21.47</v>
      </c>
      <c r="BE1046">
        <v>21.26</v>
      </c>
      <c r="BF1046">
        <v>21.07</v>
      </c>
      <c r="BG1046" t="s">
        <v>71</v>
      </c>
    </row>
    <row r="1047" spans="1:59" x14ac:dyDescent="0.25">
      <c r="A1047" t="s">
        <v>59</v>
      </c>
      <c r="B1047" t="s">
        <v>3861</v>
      </c>
      <c r="C1047" t="s">
        <v>4003</v>
      </c>
      <c r="D1047" t="s">
        <v>168</v>
      </c>
      <c r="E1047">
        <v>0</v>
      </c>
      <c r="F1047">
        <v>90</v>
      </c>
      <c r="G1047">
        <v>100</v>
      </c>
      <c r="H1047" t="s">
        <v>4004</v>
      </c>
      <c r="I1047" t="s">
        <v>169</v>
      </c>
      <c r="J1047">
        <v>210224488</v>
      </c>
      <c r="K1047" t="s">
        <v>4008</v>
      </c>
      <c r="L1047" t="s">
        <v>1440</v>
      </c>
      <c r="M1047" t="s">
        <v>1436</v>
      </c>
      <c r="N1047">
        <v>5</v>
      </c>
      <c r="O1047" t="s">
        <v>66</v>
      </c>
      <c r="P1047">
        <v>1800</v>
      </c>
      <c r="Q1047" t="s">
        <v>318</v>
      </c>
      <c r="R1047">
        <v>1.2</v>
      </c>
      <c r="S1047" t="s">
        <v>67</v>
      </c>
      <c r="T1047">
        <v>1000</v>
      </c>
      <c r="U1047">
        <v>7.5</v>
      </c>
      <c r="V1047">
        <v>19082</v>
      </c>
      <c r="W1047">
        <v>617.47</v>
      </c>
      <c r="X1047">
        <v>210</v>
      </c>
      <c r="Y1047" t="s">
        <v>68</v>
      </c>
      <c r="Z1047" t="s">
        <v>59</v>
      </c>
      <c r="AB1047" t="s">
        <v>59</v>
      </c>
      <c r="AC1047">
        <v>3554</v>
      </c>
      <c r="AD1047">
        <v>4631</v>
      </c>
      <c r="AE1047">
        <v>0</v>
      </c>
      <c r="AF1047">
        <v>4631</v>
      </c>
      <c r="AG1047">
        <v>0</v>
      </c>
      <c r="AH1047">
        <v>4631</v>
      </c>
      <c r="AI1047">
        <v>4168</v>
      </c>
      <c r="AJ1047">
        <v>463</v>
      </c>
      <c r="AK1047">
        <v>4168</v>
      </c>
      <c r="AL1047">
        <v>463</v>
      </c>
      <c r="AM1047">
        <v>4331</v>
      </c>
      <c r="AN1047">
        <v>300</v>
      </c>
      <c r="AO1047">
        <v>4331</v>
      </c>
      <c r="AP1047">
        <v>300</v>
      </c>
      <c r="AQ1047">
        <v>0</v>
      </c>
      <c r="AR1047">
        <v>0</v>
      </c>
      <c r="AS1047" t="s">
        <v>92</v>
      </c>
      <c r="AT1047">
        <v>606801</v>
      </c>
      <c r="AU1047">
        <v>23745</v>
      </c>
      <c r="AV1047">
        <v>22703</v>
      </c>
      <c r="AW1047">
        <v>23880</v>
      </c>
      <c r="AX1047">
        <v>24203</v>
      </c>
      <c r="AY1047">
        <v>23243</v>
      </c>
      <c r="AZ1047">
        <v>25343</v>
      </c>
      <c r="BA1047">
        <v>24.15</v>
      </c>
      <c r="BB1047">
        <v>23.71</v>
      </c>
      <c r="BC1047">
        <v>24.27</v>
      </c>
      <c r="BD1047">
        <v>24.54</v>
      </c>
      <c r="BE1047">
        <v>23.8</v>
      </c>
      <c r="BF1047">
        <v>24.47</v>
      </c>
      <c r="BG1047" t="s">
        <v>71</v>
      </c>
    </row>
    <row r="1048" spans="1:59" x14ac:dyDescent="0.25">
      <c r="A1048" t="s">
        <v>59</v>
      </c>
      <c r="B1048" t="s">
        <v>3861</v>
      </c>
      <c r="C1048" t="s">
        <v>4003</v>
      </c>
      <c r="D1048" t="s">
        <v>168</v>
      </c>
      <c r="E1048">
        <v>0</v>
      </c>
      <c r="F1048">
        <v>90</v>
      </c>
      <c r="G1048">
        <v>100</v>
      </c>
      <c r="H1048" t="s">
        <v>4004</v>
      </c>
      <c r="I1048" t="s">
        <v>169</v>
      </c>
      <c r="J1048">
        <v>210226016</v>
      </c>
      <c r="K1048" t="s">
        <v>4009</v>
      </c>
      <c r="L1048" t="s">
        <v>1440</v>
      </c>
      <c r="M1048" t="s">
        <v>1436</v>
      </c>
      <c r="N1048">
        <v>5</v>
      </c>
      <c r="O1048" t="s">
        <v>66</v>
      </c>
      <c r="P1048">
        <v>1800</v>
      </c>
      <c r="Q1048" t="s">
        <v>318</v>
      </c>
      <c r="R1048">
        <v>1.2</v>
      </c>
      <c r="S1048" t="s">
        <v>67</v>
      </c>
      <c r="T1048">
        <v>1000</v>
      </c>
      <c r="U1048">
        <v>7.5</v>
      </c>
      <c r="V1048">
        <v>3179</v>
      </c>
      <c r="W1048">
        <v>617.47</v>
      </c>
      <c r="X1048">
        <v>210</v>
      </c>
      <c r="Y1048" t="s">
        <v>68</v>
      </c>
      <c r="AB1048" t="s">
        <v>59</v>
      </c>
      <c r="AC1048">
        <v>3554</v>
      </c>
      <c r="AD1048">
        <v>4631</v>
      </c>
      <c r="AE1048">
        <v>0</v>
      </c>
      <c r="AF1048">
        <v>4631</v>
      </c>
      <c r="AG1048">
        <v>0</v>
      </c>
      <c r="AH1048">
        <v>4631</v>
      </c>
      <c r="AI1048">
        <v>4168</v>
      </c>
      <c r="AJ1048">
        <v>463</v>
      </c>
      <c r="AK1048">
        <v>4168</v>
      </c>
      <c r="AL1048">
        <v>463</v>
      </c>
      <c r="AM1048">
        <v>4331</v>
      </c>
      <c r="AN1048">
        <v>300</v>
      </c>
      <c r="AO1048">
        <v>4331</v>
      </c>
      <c r="AP1048">
        <v>300</v>
      </c>
      <c r="AQ1048">
        <v>0</v>
      </c>
      <c r="AR1048">
        <v>0</v>
      </c>
      <c r="AS1048" t="s">
        <v>98</v>
      </c>
      <c r="AT1048">
        <v>606801</v>
      </c>
      <c r="AU1048">
        <v>3908</v>
      </c>
      <c r="AV1048">
        <v>3630</v>
      </c>
      <c r="AW1048">
        <v>4013</v>
      </c>
      <c r="AX1048">
        <v>4245</v>
      </c>
      <c r="AY1048">
        <v>3923</v>
      </c>
      <c r="AZ1048">
        <v>4125</v>
      </c>
      <c r="BA1048">
        <v>3.97</v>
      </c>
      <c r="BB1048">
        <v>3.79</v>
      </c>
      <c r="BC1048">
        <v>4.08</v>
      </c>
      <c r="BD1048">
        <v>4.3</v>
      </c>
      <c r="BE1048">
        <v>4.0199999999999996</v>
      </c>
      <c r="BF1048">
        <v>3.98</v>
      </c>
      <c r="BG1048" t="s">
        <v>71</v>
      </c>
    </row>
    <row r="1049" spans="1:59" x14ac:dyDescent="0.25">
      <c r="A1049" t="s">
        <v>59</v>
      </c>
      <c r="B1049" t="s">
        <v>3861</v>
      </c>
      <c r="C1049" t="s">
        <v>4003</v>
      </c>
      <c r="D1049" t="s">
        <v>168</v>
      </c>
      <c r="E1049">
        <v>0</v>
      </c>
      <c r="F1049">
        <v>90</v>
      </c>
      <c r="G1049">
        <v>100</v>
      </c>
      <c r="H1049" t="s">
        <v>4004</v>
      </c>
      <c r="I1049" t="s">
        <v>169</v>
      </c>
      <c r="J1049">
        <v>210248563</v>
      </c>
      <c r="K1049" t="s">
        <v>4010</v>
      </c>
      <c r="L1049" t="s">
        <v>4006</v>
      </c>
      <c r="M1049" t="s">
        <v>1436</v>
      </c>
      <c r="N1049">
        <v>10</v>
      </c>
      <c r="O1049" t="s">
        <v>66</v>
      </c>
      <c r="P1049">
        <v>1800</v>
      </c>
      <c r="Q1049" t="s">
        <v>318</v>
      </c>
      <c r="R1049">
        <v>1.2</v>
      </c>
      <c r="S1049" t="s">
        <v>67</v>
      </c>
      <c r="T1049">
        <v>1000</v>
      </c>
      <c r="U1049">
        <v>15</v>
      </c>
      <c r="V1049">
        <v>0</v>
      </c>
      <c r="W1049">
        <v>617.47</v>
      </c>
      <c r="X1049">
        <v>210</v>
      </c>
      <c r="Y1049" t="s">
        <v>68</v>
      </c>
      <c r="AB1049" t="s">
        <v>59</v>
      </c>
      <c r="AC1049">
        <v>7501</v>
      </c>
      <c r="AD1049">
        <v>9262</v>
      </c>
      <c r="AE1049">
        <v>0</v>
      </c>
      <c r="AF1049">
        <v>9262</v>
      </c>
      <c r="AG1049">
        <v>0</v>
      </c>
      <c r="AH1049">
        <v>9262</v>
      </c>
      <c r="AI1049">
        <v>8336</v>
      </c>
      <c r="AJ1049">
        <v>926</v>
      </c>
      <c r="AK1049">
        <v>8336</v>
      </c>
      <c r="AL1049">
        <v>926</v>
      </c>
      <c r="AM1049">
        <v>8962</v>
      </c>
      <c r="AN1049">
        <v>300</v>
      </c>
      <c r="AO1049">
        <v>8962</v>
      </c>
      <c r="AP1049">
        <v>300</v>
      </c>
      <c r="AQ1049">
        <v>0</v>
      </c>
      <c r="AR1049">
        <v>0</v>
      </c>
      <c r="AS1049" t="s">
        <v>376</v>
      </c>
      <c r="AT1049">
        <v>606801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 t="s">
        <v>71</v>
      </c>
    </row>
    <row r="1050" spans="1:59" x14ac:dyDescent="0.25">
      <c r="A1050" t="s">
        <v>59</v>
      </c>
      <c r="B1050" t="s">
        <v>3861</v>
      </c>
      <c r="C1050" t="s">
        <v>4003</v>
      </c>
      <c r="D1050" t="s">
        <v>168</v>
      </c>
      <c r="E1050">
        <v>0</v>
      </c>
      <c r="F1050">
        <v>90</v>
      </c>
      <c r="G1050">
        <v>100</v>
      </c>
      <c r="H1050" t="s">
        <v>4004</v>
      </c>
      <c r="I1050" t="s">
        <v>169</v>
      </c>
      <c r="J1050">
        <v>210226919</v>
      </c>
      <c r="K1050" t="s">
        <v>4010</v>
      </c>
      <c r="L1050" t="s">
        <v>1435</v>
      </c>
      <c r="M1050" t="s">
        <v>1436</v>
      </c>
      <c r="N1050">
        <v>5</v>
      </c>
      <c r="O1050" t="s">
        <v>66</v>
      </c>
      <c r="P1050">
        <v>1800</v>
      </c>
      <c r="Q1050" t="s">
        <v>318</v>
      </c>
      <c r="R1050">
        <v>1.2</v>
      </c>
      <c r="S1050" t="s">
        <v>67</v>
      </c>
      <c r="T1050">
        <v>1000</v>
      </c>
      <c r="U1050">
        <v>7.5</v>
      </c>
      <c r="V1050">
        <v>11799</v>
      </c>
      <c r="W1050">
        <v>617.47</v>
      </c>
      <c r="X1050">
        <v>210</v>
      </c>
      <c r="Y1050" t="s">
        <v>68</v>
      </c>
      <c r="Z1050" t="s">
        <v>59</v>
      </c>
      <c r="AB1050" t="s">
        <v>59</v>
      </c>
      <c r="AC1050">
        <v>3554</v>
      </c>
      <c r="AD1050">
        <v>4631</v>
      </c>
      <c r="AE1050">
        <v>0</v>
      </c>
      <c r="AF1050">
        <v>4631</v>
      </c>
      <c r="AG1050">
        <v>0</v>
      </c>
      <c r="AH1050">
        <v>4631</v>
      </c>
      <c r="AI1050">
        <v>4168</v>
      </c>
      <c r="AJ1050">
        <v>463</v>
      </c>
      <c r="AK1050">
        <v>4168</v>
      </c>
      <c r="AL1050">
        <v>463</v>
      </c>
      <c r="AM1050">
        <v>4331</v>
      </c>
      <c r="AN1050">
        <v>300</v>
      </c>
      <c r="AO1050">
        <v>4331</v>
      </c>
      <c r="AP1050">
        <v>300</v>
      </c>
      <c r="AQ1050">
        <v>0</v>
      </c>
      <c r="AR1050">
        <v>0</v>
      </c>
      <c r="AS1050" t="s">
        <v>376</v>
      </c>
      <c r="AT1050">
        <v>606801</v>
      </c>
      <c r="AU1050">
        <v>14535</v>
      </c>
      <c r="AV1050">
        <v>14265</v>
      </c>
      <c r="AW1050">
        <v>14723</v>
      </c>
      <c r="AX1050">
        <v>14580</v>
      </c>
      <c r="AY1050">
        <v>14610</v>
      </c>
      <c r="AZ1050">
        <v>15780</v>
      </c>
      <c r="BA1050">
        <v>14.78</v>
      </c>
      <c r="BB1050">
        <v>14.9</v>
      </c>
      <c r="BC1050">
        <v>14.96</v>
      </c>
      <c r="BD1050">
        <v>14.78</v>
      </c>
      <c r="BE1050">
        <v>14.96</v>
      </c>
      <c r="BF1050">
        <v>15.24</v>
      </c>
      <c r="BG1050" t="s">
        <v>71</v>
      </c>
    </row>
    <row r="1051" spans="1:59" x14ac:dyDescent="0.25">
      <c r="A1051" t="s">
        <v>59</v>
      </c>
      <c r="B1051" t="s">
        <v>3861</v>
      </c>
      <c r="C1051" t="s">
        <v>4011</v>
      </c>
      <c r="D1051" t="s">
        <v>168</v>
      </c>
      <c r="E1051">
        <v>0</v>
      </c>
      <c r="F1051">
        <v>0</v>
      </c>
      <c r="G1051">
        <v>100</v>
      </c>
      <c r="H1051" t="s">
        <v>4012</v>
      </c>
      <c r="I1051" t="s">
        <v>169</v>
      </c>
      <c r="J1051">
        <v>210232889</v>
      </c>
      <c r="K1051" t="s">
        <v>4013</v>
      </c>
      <c r="L1051" t="s">
        <v>1435</v>
      </c>
      <c r="M1051" t="s">
        <v>1436</v>
      </c>
      <c r="N1051">
        <v>5</v>
      </c>
      <c r="O1051" t="s">
        <v>66</v>
      </c>
      <c r="P1051">
        <v>7200</v>
      </c>
      <c r="Q1051" t="s">
        <v>318</v>
      </c>
      <c r="R1051">
        <v>1.2</v>
      </c>
      <c r="S1051" t="s">
        <v>67</v>
      </c>
      <c r="T1051">
        <v>1000</v>
      </c>
      <c r="U1051">
        <v>30</v>
      </c>
      <c r="V1051">
        <v>3506</v>
      </c>
      <c r="W1051">
        <v>433.67</v>
      </c>
      <c r="X1051">
        <v>21845</v>
      </c>
      <c r="Y1051" t="s">
        <v>68</v>
      </c>
      <c r="Z1051" t="s">
        <v>59</v>
      </c>
      <c r="AB1051" t="s">
        <v>59</v>
      </c>
      <c r="AC1051">
        <v>10920</v>
      </c>
      <c r="AD1051">
        <v>13010</v>
      </c>
      <c r="AE1051">
        <v>0</v>
      </c>
      <c r="AF1051">
        <v>13010</v>
      </c>
      <c r="AG1051">
        <v>0</v>
      </c>
      <c r="AH1051">
        <v>13010</v>
      </c>
      <c r="AI1051">
        <v>0</v>
      </c>
      <c r="AJ1051">
        <v>0</v>
      </c>
      <c r="AK1051">
        <v>0</v>
      </c>
      <c r="AL1051">
        <v>0</v>
      </c>
      <c r="AM1051">
        <v>12710</v>
      </c>
      <c r="AN1051">
        <v>300</v>
      </c>
      <c r="AO1051">
        <v>12710</v>
      </c>
      <c r="AP1051">
        <v>300</v>
      </c>
      <c r="AQ1051">
        <v>0</v>
      </c>
      <c r="AR1051">
        <v>0</v>
      </c>
      <c r="AS1051" t="s">
        <v>74</v>
      </c>
      <c r="AT1051">
        <v>606800</v>
      </c>
      <c r="AU1051">
        <v>16770</v>
      </c>
      <c r="AV1051">
        <v>15120</v>
      </c>
      <c r="AW1051">
        <v>18240</v>
      </c>
      <c r="AX1051">
        <v>18720</v>
      </c>
      <c r="AY1051">
        <v>16590</v>
      </c>
      <c r="AZ1051">
        <v>19740</v>
      </c>
      <c r="BA1051">
        <v>28.89</v>
      </c>
      <c r="BB1051">
        <v>28.16</v>
      </c>
      <c r="BC1051">
        <v>31.37</v>
      </c>
      <c r="BD1051">
        <v>32.33</v>
      </c>
      <c r="BE1051">
        <v>31.58</v>
      </c>
      <c r="BF1051">
        <v>34.11</v>
      </c>
      <c r="BG1051" t="s">
        <v>71</v>
      </c>
    </row>
    <row r="1052" spans="1:59" x14ac:dyDescent="0.25">
      <c r="A1052" t="s">
        <v>59</v>
      </c>
      <c r="B1052" t="s">
        <v>3861</v>
      </c>
      <c r="C1052" t="s">
        <v>4011</v>
      </c>
      <c r="D1052" t="s">
        <v>168</v>
      </c>
      <c r="E1052">
        <v>0</v>
      </c>
      <c r="F1052">
        <v>0</v>
      </c>
      <c r="G1052">
        <v>100</v>
      </c>
      <c r="H1052" t="s">
        <v>4012</v>
      </c>
      <c r="I1052" t="s">
        <v>169</v>
      </c>
      <c r="J1052">
        <v>210043557</v>
      </c>
      <c r="K1052" t="s">
        <v>4014</v>
      </c>
      <c r="L1052" t="s">
        <v>3480</v>
      </c>
      <c r="M1052" t="s">
        <v>1436</v>
      </c>
      <c r="N1052">
        <v>5</v>
      </c>
      <c r="O1052" t="s">
        <v>66</v>
      </c>
      <c r="P1052">
        <v>7200</v>
      </c>
      <c r="Q1052" t="s">
        <v>318</v>
      </c>
      <c r="R1052">
        <v>1.2</v>
      </c>
      <c r="S1052" t="s">
        <v>67</v>
      </c>
      <c r="T1052">
        <v>1000</v>
      </c>
      <c r="U1052">
        <v>30</v>
      </c>
      <c r="V1052">
        <v>4308</v>
      </c>
      <c r="W1052">
        <v>433.67</v>
      </c>
      <c r="X1052">
        <v>213</v>
      </c>
      <c r="Y1052" t="s">
        <v>68</v>
      </c>
      <c r="Z1052" t="s">
        <v>59</v>
      </c>
      <c r="AB1052" t="s">
        <v>59</v>
      </c>
      <c r="AC1052">
        <v>10920</v>
      </c>
      <c r="AD1052">
        <v>13010</v>
      </c>
      <c r="AE1052">
        <v>0</v>
      </c>
      <c r="AF1052">
        <v>13010</v>
      </c>
      <c r="AG1052">
        <v>0</v>
      </c>
      <c r="AH1052">
        <v>13010</v>
      </c>
      <c r="AI1052">
        <v>0</v>
      </c>
      <c r="AJ1052">
        <v>0</v>
      </c>
      <c r="AK1052">
        <v>0</v>
      </c>
      <c r="AL1052">
        <v>0</v>
      </c>
      <c r="AM1052">
        <v>12710</v>
      </c>
      <c r="AN1052">
        <v>300</v>
      </c>
      <c r="AO1052">
        <v>12710</v>
      </c>
      <c r="AP1052">
        <v>300</v>
      </c>
      <c r="AQ1052">
        <v>0</v>
      </c>
      <c r="AR1052">
        <v>0</v>
      </c>
      <c r="AS1052" t="s">
        <v>252</v>
      </c>
      <c r="AT1052">
        <v>606800</v>
      </c>
      <c r="AU1052">
        <v>24420</v>
      </c>
      <c r="AV1052">
        <v>20550</v>
      </c>
      <c r="AW1052">
        <v>21870</v>
      </c>
      <c r="AX1052">
        <v>21000</v>
      </c>
      <c r="AY1052">
        <v>20280</v>
      </c>
      <c r="AZ1052">
        <v>21120</v>
      </c>
      <c r="BA1052">
        <v>42.07</v>
      </c>
      <c r="BB1052">
        <v>38.270000000000003</v>
      </c>
      <c r="BC1052">
        <v>37.619999999999997</v>
      </c>
      <c r="BD1052">
        <v>36.270000000000003</v>
      </c>
      <c r="BE1052">
        <v>38.61</v>
      </c>
      <c r="BF1052">
        <v>36.5</v>
      </c>
      <c r="BG1052" t="s">
        <v>71</v>
      </c>
    </row>
    <row r="1053" spans="1:59" x14ac:dyDescent="0.25">
      <c r="A1053" t="s">
        <v>59</v>
      </c>
      <c r="B1053" t="s">
        <v>3861</v>
      </c>
      <c r="C1053" t="s">
        <v>4011</v>
      </c>
      <c r="D1053" t="s">
        <v>168</v>
      </c>
      <c r="E1053">
        <v>0</v>
      </c>
      <c r="F1053">
        <v>0</v>
      </c>
      <c r="G1053">
        <v>100</v>
      </c>
      <c r="H1053" t="s">
        <v>4012</v>
      </c>
      <c r="I1053" t="s">
        <v>169</v>
      </c>
      <c r="J1053">
        <v>210224470</v>
      </c>
      <c r="K1053" t="s">
        <v>4015</v>
      </c>
      <c r="L1053" t="s">
        <v>1440</v>
      </c>
      <c r="M1053" t="s">
        <v>1436</v>
      </c>
      <c r="N1053">
        <v>5</v>
      </c>
      <c r="O1053" t="s">
        <v>66</v>
      </c>
      <c r="P1053">
        <v>7200</v>
      </c>
      <c r="Q1053" t="s">
        <v>318</v>
      </c>
      <c r="R1053">
        <v>1.2</v>
      </c>
      <c r="S1053" t="s">
        <v>67</v>
      </c>
      <c r="T1053">
        <v>1000</v>
      </c>
      <c r="U1053">
        <v>30</v>
      </c>
      <c r="V1053">
        <v>2176</v>
      </c>
      <c r="W1053">
        <v>433.67</v>
      </c>
      <c r="X1053">
        <v>213</v>
      </c>
      <c r="Y1053" t="s">
        <v>68</v>
      </c>
      <c r="Z1053" t="s">
        <v>59</v>
      </c>
      <c r="AB1053" t="s">
        <v>59</v>
      </c>
      <c r="AC1053">
        <v>10920</v>
      </c>
      <c r="AD1053">
        <v>13010</v>
      </c>
      <c r="AE1053">
        <v>0</v>
      </c>
      <c r="AF1053">
        <v>13010</v>
      </c>
      <c r="AG1053">
        <v>0</v>
      </c>
      <c r="AH1053">
        <v>13010</v>
      </c>
      <c r="AI1053">
        <v>0</v>
      </c>
      <c r="AJ1053">
        <v>0</v>
      </c>
      <c r="AK1053">
        <v>0</v>
      </c>
      <c r="AL1053">
        <v>0</v>
      </c>
      <c r="AM1053">
        <v>12710</v>
      </c>
      <c r="AN1053">
        <v>300</v>
      </c>
      <c r="AO1053">
        <v>12710</v>
      </c>
      <c r="AP1053">
        <v>300</v>
      </c>
      <c r="AQ1053">
        <v>0</v>
      </c>
      <c r="AR1053">
        <v>0</v>
      </c>
      <c r="AS1053" t="s">
        <v>92</v>
      </c>
      <c r="AT1053">
        <v>606800</v>
      </c>
      <c r="AU1053">
        <v>11580</v>
      </c>
      <c r="AV1053">
        <v>11640</v>
      </c>
      <c r="AW1053">
        <v>11790</v>
      </c>
      <c r="AX1053">
        <v>11220</v>
      </c>
      <c r="AY1053">
        <v>9420</v>
      </c>
      <c r="AZ1053">
        <v>9630</v>
      </c>
      <c r="BA1053">
        <v>19.95</v>
      </c>
      <c r="BB1053">
        <v>21.68</v>
      </c>
      <c r="BC1053">
        <v>20.28</v>
      </c>
      <c r="BD1053">
        <v>19.38</v>
      </c>
      <c r="BE1053">
        <v>17.93</v>
      </c>
      <c r="BF1053">
        <v>16.64</v>
      </c>
      <c r="BG1053" t="s">
        <v>71</v>
      </c>
    </row>
    <row r="1054" spans="1:59" x14ac:dyDescent="0.25">
      <c r="A1054" t="s">
        <v>59</v>
      </c>
      <c r="B1054" t="s">
        <v>3861</v>
      </c>
      <c r="C1054" t="s">
        <v>4011</v>
      </c>
      <c r="D1054" t="s">
        <v>168</v>
      </c>
      <c r="E1054">
        <v>0</v>
      </c>
      <c r="F1054">
        <v>0</v>
      </c>
      <c r="G1054">
        <v>100</v>
      </c>
      <c r="H1054" t="s">
        <v>4012</v>
      </c>
      <c r="I1054" t="s">
        <v>169</v>
      </c>
      <c r="J1054">
        <v>210226040</v>
      </c>
      <c r="K1054" t="s">
        <v>4016</v>
      </c>
      <c r="L1054" t="s">
        <v>1440</v>
      </c>
      <c r="M1054" t="s">
        <v>1436</v>
      </c>
      <c r="N1054">
        <v>5</v>
      </c>
      <c r="O1054" t="s">
        <v>66</v>
      </c>
      <c r="P1054">
        <v>7200</v>
      </c>
      <c r="Q1054" t="s">
        <v>318</v>
      </c>
      <c r="R1054">
        <v>1.2</v>
      </c>
      <c r="S1054" t="s">
        <v>67</v>
      </c>
      <c r="T1054">
        <v>1000</v>
      </c>
      <c r="U1054">
        <v>30</v>
      </c>
      <c r="V1054">
        <v>497</v>
      </c>
      <c r="W1054">
        <v>433.67</v>
      </c>
      <c r="X1054">
        <v>213</v>
      </c>
      <c r="Y1054" t="s">
        <v>68</v>
      </c>
      <c r="AB1054" t="s">
        <v>59</v>
      </c>
      <c r="AC1054">
        <v>10920</v>
      </c>
      <c r="AD1054">
        <v>13010</v>
      </c>
      <c r="AE1054">
        <v>0</v>
      </c>
      <c r="AF1054">
        <v>13010</v>
      </c>
      <c r="AG1054">
        <v>0</v>
      </c>
      <c r="AH1054">
        <v>13010</v>
      </c>
      <c r="AI1054">
        <v>0</v>
      </c>
      <c r="AJ1054">
        <v>0</v>
      </c>
      <c r="AK1054">
        <v>0</v>
      </c>
      <c r="AL1054">
        <v>0</v>
      </c>
      <c r="AM1054">
        <v>12710</v>
      </c>
      <c r="AN1054">
        <v>300</v>
      </c>
      <c r="AO1054">
        <v>12710</v>
      </c>
      <c r="AP1054">
        <v>300</v>
      </c>
      <c r="AQ1054">
        <v>0</v>
      </c>
      <c r="AR1054">
        <v>0</v>
      </c>
      <c r="AS1054" t="s">
        <v>98</v>
      </c>
      <c r="AT1054">
        <v>606800</v>
      </c>
      <c r="AU1054">
        <v>1770</v>
      </c>
      <c r="AV1054">
        <v>2730</v>
      </c>
      <c r="AW1054">
        <v>2490</v>
      </c>
      <c r="AX1054">
        <v>2880</v>
      </c>
      <c r="AY1054">
        <v>2250</v>
      </c>
      <c r="AZ1054">
        <v>2790</v>
      </c>
      <c r="BA1054">
        <v>3.05</v>
      </c>
      <c r="BB1054">
        <v>5.08</v>
      </c>
      <c r="BC1054">
        <v>4.28</v>
      </c>
      <c r="BD1054">
        <v>4.97</v>
      </c>
      <c r="BE1054">
        <v>4.28</v>
      </c>
      <c r="BF1054">
        <v>4.82</v>
      </c>
      <c r="BG1054" t="s">
        <v>71</v>
      </c>
    </row>
    <row r="1055" spans="1:59" x14ac:dyDescent="0.25">
      <c r="A1055" t="s">
        <v>59</v>
      </c>
      <c r="B1055" t="s">
        <v>3861</v>
      </c>
      <c r="C1055" t="s">
        <v>4011</v>
      </c>
      <c r="D1055" t="s">
        <v>168</v>
      </c>
      <c r="E1055">
        <v>0</v>
      </c>
      <c r="F1055">
        <v>0</v>
      </c>
      <c r="G1055">
        <v>100</v>
      </c>
      <c r="H1055" t="s">
        <v>4012</v>
      </c>
      <c r="I1055" t="s">
        <v>169</v>
      </c>
      <c r="J1055">
        <v>210226951</v>
      </c>
      <c r="K1055" t="s">
        <v>4017</v>
      </c>
      <c r="L1055" t="s">
        <v>1435</v>
      </c>
      <c r="M1055" t="s">
        <v>1436</v>
      </c>
      <c r="N1055">
        <v>5</v>
      </c>
      <c r="O1055" t="s">
        <v>66</v>
      </c>
      <c r="P1055">
        <v>7200</v>
      </c>
      <c r="Q1055" t="s">
        <v>318</v>
      </c>
      <c r="R1055">
        <v>1.2</v>
      </c>
      <c r="S1055" t="s">
        <v>67</v>
      </c>
      <c r="T1055">
        <v>1000</v>
      </c>
      <c r="U1055">
        <v>30</v>
      </c>
      <c r="V1055">
        <v>786</v>
      </c>
      <c r="W1055">
        <v>433.67</v>
      </c>
      <c r="X1055">
        <v>213</v>
      </c>
      <c r="Y1055" t="s">
        <v>68</v>
      </c>
      <c r="Z1055" t="s">
        <v>59</v>
      </c>
      <c r="AB1055" t="s">
        <v>59</v>
      </c>
      <c r="AC1055">
        <v>10920</v>
      </c>
      <c r="AD1055">
        <v>13010</v>
      </c>
      <c r="AE1055">
        <v>0</v>
      </c>
      <c r="AF1055">
        <v>13010</v>
      </c>
      <c r="AG1055">
        <v>0</v>
      </c>
      <c r="AH1055">
        <v>13010</v>
      </c>
      <c r="AI1055">
        <v>0</v>
      </c>
      <c r="AJ1055">
        <v>0</v>
      </c>
      <c r="AK1055">
        <v>0</v>
      </c>
      <c r="AL1055">
        <v>0</v>
      </c>
      <c r="AM1055">
        <v>12710</v>
      </c>
      <c r="AN1055">
        <v>300</v>
      </c>
      <c r="AO1055">
        <v>12710</v>
      </c>
      <c r="AP1055">
        <v>300</v>
      </c>
      <c r="AQ1055">
        <v>0</v>
      </c>
      <c r="AR1055">
        <v>0</v>
      </c>
      <c r="AS1055" t="s">
        <v>376</v>
      </c>
      <c r="AT1055">
        <v>606800</v>
      </c>
      <c r="AU1055">
        <v>3510</v>
      </c>
      <c r="AV1055">
        <v>3660</v>
      </c>
      <c r="AW1055">
        <v>3750</v>
      </c>
      <c r="AX1055">
        <v>4080</v>
      </c>
      <c r="AY1055">
        <v>3990</v>
      </c>
      <c r="AZ1055">
        <v>4590</v>
      </c>
      <c r="BA1055">
        <v>6.05</v>
      </c>
      <c r="BB1055">
        <v>6.82</v>
      </c>
      <c r="BC1055">
        <v>6.45</v>
      </c>
      <c r="BD1055">
        <v>7.05</v>
      </c>
      <c r="BE1055">
        <v>7.6</v>
      </c>
      <c r="BF1055">
        <v>7.93</v>
      </c>
      <c r="BG1055" t="s">
        <v>71</v>
      </c>
    </row>
    <row r="1056" spans="1:59" x14ac:dyDescent="0.25">
      <c r="A1056" t="s">
        <v>69</v>
      </c>
      <c r="B1056" t="s">
        <v>3861</v>
      </c>
      <c r="C1056" t="s">
        <v>4018</v>
      </c>
      <c r="D1056" t="s">
        <v>168</v>
      </c>
      <c r="E1056">
        <v>25</v>
      </c>
      <c r="F1056">
        <v>0</v>
      </c>
      <c r="G1056">
        <v>100</v>
      </c>
      <c r="H1056" t="s">
        <v>4019</v>
      </c>
      <c r="I1056" t="s">
        <v>169</v>
      </c>
      <c r="J1056">
        <v>210622652</v>
      </c>
      <c r="K1056" t="s">
        <v>4020</v>
      </c>
      <c r="L1056" t="s">
        <v>64</v>
      </c>
      <c r="M1056" t="s">
        <v>2746</v>
      </c>
      <c r="N1056">
        <v>30</v>
      </c>
      <c r="O1056" t="s">
        <v>66</v>
      </c>
      <c r="P1056">
        <v>37.5</v>
      </c>
      <c r="Q1056" t="s">
        <v>67</v>
      </c>
      <c r="R1056">
        <v>75</v>
      </c>
      <c r="S1056" t="s">
        <v>67</v>
      </c>
      <c r="T1056">
        <v>1</v>
      </c>
      <c r="U1056">
        <v>15</v>
      </c>
      <c r="V1056">
        <v>271809</v>
      </c>
      <c r="W1056">
        <v>55.4</v>
      </c>
      <c r="X1056">
        <v>676</v>
      </c>
      <c r="Y1056" t="s">
        <v>68</v>
      </c>
      <c r="Z1056" t="s">
        <v>59</v>
      </c>
      <c r="AC1056">
        <v>603</v>
      </c>
      <c r="AD1056">
        <v>831</v>
      </c>
      <c r="AE1056">
        <v>208</v>
      </c>
      <c r="AF1056">
        <v>623</v>
      </c>
      <c r="AG1056">
        <v>186</v>
      </c>
      <c r="AH1056">
        <v>645</v>
      </c>
      <c r="AI1056">
        <v>0</v>
      </c>
      <c r="AJ1056">
        <v>0</v>
      </c>
      <c r="AK1056">
        <v>0</v>
      </c>
      <c r="AL1056">
        <v>0</v>
      </c>
      <c r="AM1056">
        <v>531</v>
      </c>
      <c r="AN1056">
        <v>300</v>
      </c>
      <c r="AO1056">
        <v>531</v>
      </c>
      <c r="AP1056">
        <v>300</v>
      </c>
      <c r="AQ1056">
        <v>0</v>
      </c>
      <c r="AR1056">
        <v>0</v>
      </c>
      <c r="AS1056" t="s">
        <v>74</v>
      </c>
      <c r="AT1056">
        <v>606919</v>
      </c>
      <c r="AU1056">
        <v>652395</v>
      </c>
      <c r="AV1056">
        <v>658170</v>
      </c>
      <c r="AW1056">
        <v>687180</v>
      </c>
      <c r="AX1056">
        <v>682455</v>
      </c>
      <c r="AY1056">
        <v>703650</v>
      </c>
      <c r="AZ1056">
        <v>693285</v>
      </c>
      <c r="BA1056">
        <v>71.95</v>
      </c>
      <c r="BB1056">
        <v>71.959999999999994</v>
      </c>
      <c r="BC1056">
        <v>71.42</v>
      </c>
      <c r="BD1056">
        <v>71.7</v>
      </c>
      <c r="BE1056">
        <v>71.77</v>
      </c>
      <c r="BF1056">
        <v>71.67</v>
      </c>
      <c r="BG1056">
        <v>2</v>
      </c>
    </row>
    <row r="1057" spans="1:59" x14ac:dyDescent="0.25">
      <c r="A1057" t="s">
        <v>69</v>
      </c>
      <c r="B1057" t="s">
        <v>3861</v>
      </c>
      <c r="C1057" t="s">
        <v>4018</v>
      </c>
      <c r="D1057" t="s">
        <v>168</v>
      </c>
      <c r="E1057">
        <v>25</v>
      </c>
      <c r="F1057">
        <v>0</v>
      </c>
      <c r="G1057">
        <v>100</v>
      </c>
      <c r="H1057" t="s">
        <v>4019</v>
      </c>
      <c r="I1057" t="s">
        <v>169</v>
      </c>
      <c r="J1057">
        <v>210392223</v>
      </c>
      <c r="K1057" t="s">
        <v>4021</v>
      </c>
      <c r="L1057" t="s">
        <v>148</v>
      </c>
      <c r="M1057" t="s">
        <v>2746</v>
      </c>
      <c r="N1057">
        <v>30</v>
      </c>
      <c r="O1057" t="s">
        <v>66</v>
      </c>
      <c r="P1057">
        <v>37.5</v>
      </c>
      <c r="Q1057" t="s">
        <v>67</v>
      </c>
      <c r="R1057">
        <v>75</v>
      </c>
      <c r="S1057" t="s">
        <v>67</v>
      </c>
      <c r="T1057">
        <v>1</v>
      </c>
      <c r="U1057">
        <v>15</v>
      </c>
      <c r="V1057">
        <v>88383</v>
      </c>
      <c r="W1057">
        <v>55.4</v>
      </c>
      <c r="X1057">
        <v>676</v>
      </c>
      <c r="Y1057" t="s">
        <v>68</v>
      </c>
      <c r="Z1057" t="s">
        <v>59</v>
      </c>
      <c r="AC1057">
        <v>603</v>
      </c>
      <c r="AD1057">
        <v>831</v>
      </c>
      <c r="AE1057">
        <v>208</v>
      </c>
      <c r="AF1057">
        <v>623</v>
      </c>
      <c r="AG1057">
        <v>186</v>
      </c>
      <c r="AH1057">
        <v>645</v>
      </c>
      <c r="AI1057">
        <v>0</v>
      </c>
      <c r="AJ1057">
        <v>0</v>
      </c>
      <c r="AK1057">
        <v>0</v>
      </c>
      <c r="AL1057">
        <v>0</v>
      </c>
      <c r="AM1057">
        <v>531</v>
      </c>
      <c r="AN1057">
        <v>300</v>
      </c>
      <c r="AO1057">
        <v>531</v>
      </c>
      <c r="AP1057">
        <v>300</v>
      </c>
      <c r="AQ1057">
        <v>0</v>
      </c>
      <c r="AR1057">
        <v>0</v>
      </c>
      <c r="AS1057" t="s">
        <v>90</v>
      </c>
      <c r="AT1057">
        <v>606919</v>
      </c>
      <c r="AU1057">
        <v>208860</v>
      </c>
      <c r="AV1057">
        <v>210360</v>
      </c>
      <c r="AW1057">
        <v>226800</v>
      </c>
      <c r="AX1057">
        <v>222315</v>
      </c>
      <c r="AY1057">
        <v>228885</v>
      </c>
      <c r="AZ1057">
        <v>228525</v>
      </c>
      <c r="BA1057">
        <v>23.04</v>
      </c>
      <c r="BB1057">
        <v>23</v>
      </c>
      <c r="BC1057">
        <v>23.57</v>
      </c>
      <c r="BD1057">
        <v>23.36</v>
      </c>
      <c r="BE1057">
        <v>23.35</v>
      </c>
      <c r="BF1057">
        <v>23.62</v>
      </c>
      <c r="BG1057">
        <v>2</v>
      </c>
    </row>
    <row r="1058" spans="1:59" x14ac:dyDescent="0.25">
      <c r="A1058" t="s">
        <v>69</v>
      </c>
      <c r="B1058" t="s">
        <v>3861</v>
      </c>
      <c r="C1058" t="s">
        <v>4018</v>
      </c>
      <c r="D1058" t="s">
        <v>168</v>
      </c>
      <c r="E1058">
        <v>25</v>
      </c>
      <c r="F1058">
        <v>0</v>
      </c>
      <c r="G1058">
        <v>100</v>
      </c>
      <c r="H1058" t="s">
        <v>4019</v>
      </c>
      <c r="I1058" t="s">
        <v>169</v>
      </c>
      <c r="J1058">
        <v>210620600</v>
      </c>
      <c r="K1058" t="s">
        <v>4022</v>
      </c>
      <c r="L1058" t="s">
        <v>64</v>
      </c>
      <c r="M1058" t="s">
        <v>2746</v>
      </c>
      <c r="N1058">
        <v>30</v>
      </c>
      <c r="O1058" t="s">
        <v>66</v>
      </c>
      <c r="P1058">
        <v>37.5</v>
      </c>
      <c r="Q1058" t="s">
        <v>67</v>
      </c>
      <c r="R1058">
        <v>75</v>
      </c>
      <c r="S1058" t="s">
        <v>67</v>
      </c>
      <c r="T1058">
        <v>1</v>
      </c>
      <c r="U1058">
        <v>15</v>
      </c>
      <c r="V1058">
        <v>18687</v>
      </c>
      <c r="W1058">
        <v>55.4</v>
      </c>
      <c r="X1058">
        <v>676</v>
      </c>
      <c r="Y1058" t="s">
        <v>68</v>
      </c>
      <c r="Z1058" t="s">
        <v>59</v>
      </c>
      <c r="AC1058">
        <v>603</v>
      </c>
      <c r="AD1058">
        <v>831</v>
      </c>
      <c r="AE1058">
        <v>208</v>
      </c>
      <c r="AF1058">
        <v>623</v>
      </c>
      <c r="AG1058">
        <v>186</v>
      </c>
      <c r="AH1058">
        <v>645</v>
      </c>
      <c r="AI1058">
        <v>0</v>
      </c>
      <c r="AJ1058">
        <v>0</v>
      </c>
      <c r="AK1058">
        <v>0</v>
      </c>
      <c r="AL1058">
        <v>0</v>
      </c>
      <c r="AM1058">
        <v>531</v>
      </c>
      <c r="AN1058">
        <v>300</v>
      </c>
      <c r="AO1058">
        <v>531</v>
      </c>
      <c r="AP1058">
        <v>300</v>
      </c>
      <c r="AQ1058">
        <v>0</v>
      </c>
      <c r="AR1058">
        <v>0</v>
      </c>
      <c r="AS1058" t="s">
        <v>101</v>
      </c>
      <c r="AT1058">
        <v>606919</v>
      </c>
      <c r="AU1058">
        <v>45450</v>
      </c>
      <c r="AV1058">
        <v>46095</v>
      </c>
      <c r="AW1058">
        <v>48225</v>
      </c>
      <c r="AX1058">
        <v>47100</v>
      </c>
      <c r="AY1058">
        <v>47880</v>
      </c>
      <c r="AZ1058">
        <v>45555</v>
      </c>
      <c r="BA1058">
        <v>5.01</v>
      </c>
      <c r="BB1058">
        <v>5.04</v>
      </c>
      <c r="BC1058">
        <v>5.01</v>
      </c>
      <c r="BD1058">
        <v>4.95</v>
      </c>
      <c r="BE1058">
        <v>4.88</v>
      </c>
      <c r="BF1058">
        <v>4.71</v>
      </c>
      <c r="BG1058">
        <v>2</v>
      </c>
    </row>
    <row r="1059" spans="1:59" x14ac:dyDescent="0.25">
      <c r="A1059" t="s">
        <v>59</v>
      </c>
      <c r="B1059" t="s">
        <v>3861</v>
      </c>
      <c r="C1059" t="s">
        <v>3695</v>
      </c>
      <c r="D1059" t="s">
        <v>168</v>
      </c>
      <c r="E1059">
        <v>0</v>
      </c>
      <c r="F1059">
        <v>0</v>
      </c>
      <c r="G1059">
        <v>100</v>
      </c>
      <c r="H1059" t="s">
        <v>4023</v>
      </c>
      <c r="I1059" t="s">
        <v>169</v>
      </c>
      <c r="J1059">
        <v>210706024</v>
      </c>
      <c r="K1059" t="s">
        <v>4024</v>
      </c>
      <c r="L1059" t="s">
        <v>177</v>
      </c>
      <c r="M1059" t="s">
        <v>1664</v>
      </c>
      <c r="N1059">
        <v>60</v>
      </c>
      <c r="O1059" t="s">
        <v>66</v>
      </c>
      <c r="P1059">
        <v>300</v>
      </c>
      <c r="Q1059" t="s">
        <v>67</v>
      </c>
      <c r="R1059">
        <v>0.4</v>
      </c>
      <c r="S1059" t="s">
        <v>164</v>
      </c>
      <c r="T1059">
        <v>1000</v>
      </c>
      <c r="U1059">
        <v>45</v>
      </c>
      <c r="V1059">
        <v>4877</v>
      </c>
      <c r="W1059">
        <v>390.53</v>
      </c>
      <c r="X1059">
        <v>909</v>
      </c>
      <c r="Y1059" t="s">
        <v>68</v>
      </c>
      <c r="Z1059" t="s">
        <v>59</v>
      </c>
      <c r="AB1059" t="s">
        <v>59</v>
      </c>
      <c r="AC1059">
        <v>15083</v>
      </c>
      <c r="AD1059">
        <v>17574</v>
      </c>
      <c r="AE1059">
        <v>0</v>
      </c>
      <c r="AF1059">
        <v>17574</v>
      </c>
      <c r="AG1059">
        <v>0</v>
      </c>
      <c r="AH1059">
        <v>17574</v>
      </c>
      <c r="AI1059">
        <v>0</v>
      </c>
      <c r="AJ1059">
        <v>0</v>
      </c>
      <c r="AK1059">
        <v>0</v>
      </c>
      <c r="AL1059">
        <v>0</v>
      </c>
      <c r="AM1059">
        <v>17274</v>
      </c>
      <c r="AN1059">
        <v>300</v>
      </c>
      <c r="AO1059">
        <v>17274</v>
      </c>
      <c r="AP1059">
        <v>300</v>
      </c>
      <c r="AQ1059">
        <v>0</v>
      </c>
      <c r="AR1059">
        <v>0</v>
      </c>
      <c r="AS1059" t="s">
        <v>111</v>
      </c>
      <c r="AT1059">
        <v>606384</v>
      </c>
      <c r="AU1059">
        <v>35415</v>
      </c>
      <c r="AV1059">
        <v>34695</v>
      </c>
      <c r="AW1059">
        <v>38025</v>
      </c>
      <c r="AX1059">
        <v>34965</v>
      </c>
      <c r="AY1059">
        <v>39375</v>
      </c>
      <c r="AZ1059">
        <v>36990</v>
      </c>
      <c r="BA1059">
        <v>55.62</v>
      </c>
      <c r="BB1059">
        <v>58.06</v>
      </c>
      <c r="BC1059">
        <v>55.78</v>
      </c>
      <c r="BD1059">
        <v>56.43</v>
      </c>
      <c r="BE1059">
        <v>57.95</v>
      </c>
      <c r="BF1059">
        <v>56.15</v>
      </c>
      <c r="BG1059" t="s">
        <v>71</v>
      </c>
    </row>
    <row r="1060" spans="1:59" x14ac:dyDescent="0.25">
      <c r="A1060" t="s">
        <v>59</v>
      </c>
      <c r="B1060" t="s">
        <v>3861</v>
      </c>
      <c r="C1060" t="s">
        <v>3695</v>
      </c>
      <c r="D1060" t="s">
        <v>168</v>
      </c>
      <c r="E1060">
        <v>0</v>
      </c>
      <c r="F1060">
        <v>0</v>
      </c>
      <c r="G1060">
        <v>100</v>
      </c>
      <c r="H1060" t="s">
        <v>4023</v>
      </c>
      <c r="I1060" t="s">
        <v>169</v>
      </c>
      <c r="J1060">
        <v>210701985</v>
      </c>
      <c r="K1060" t="s">
        <v>4025</v>
      </c>
      <c r="L1060" t="s">
        <v>177</v>
      </c>
      <c r="M1060" t="s">
        <v>1664</v>
      </c>
      <c r="N1060">
        <v>60</v>
      </c>
      <c r="O1060" t="s">
        <v>66</v>
      </c>
      <c r="P1060">
        <v>300</v>
      </c>
      <c r="Q1060" t="s">
        <v>67</v>
      </c>
      <c r="R1060">
        <v>0.4</v>
      </c>
      <c r="S1060" t="s">
        <v>164</v>
      </c>
      <c r="T1060">
        <v>1000</v>
      </c>
      <c r="U1060">
        <v>45</v>
      </c>
      <c r="V1060">
        <v>1255</v>
      </c>
      <c r="W1060">
        <v>390.53</v>
      </c>
      <c r="X1060">
        <v>909</v>
      </c>
      <c r="Y1060" t="s">
        <v>68</v>
      </c>
      <c r="Z1060" t="s">
        <v>59</v>
      </c>
      <c r="AB1060" t="s">
        <v>59</v>
      </c>
      <c r="AC1060">
        <v>15083</v>
      </c>
      <c r="AD1060">
        <v>17574</v>
      </c>
      <c r="AE1060">
        <v>0</v>
      </c>
      <c r="AF1060">
        <v>17574</v>
      </c>
      <c r="AG1060">
        <v>0</v>
      </c>
      <c r="AH1060">
        <v>17574</v>
      </c>
      <c r="AI1060">
        <v>0</v>
      </c>
      <c r="AJ1060">
        <v>0</v>
      </c>
      <c r="AK1060">
        <v>0</v>
      </c>
      <c r="AL1060">
        <v>0</v>
      </c>
      <c r="AM1060">
        <v>17274</v>
      </c>
      <c r="AN1060">
        <v>300</v>
      </c>
      <c r="AO1060">
        <v>17274</v>
      </c>
      <c r="AP1060">
        <v>300</v>
      </c>
      <c r="AQ1060">
        <v>0</v>
      </c>
      <c r="AR1060">
        <v>0</v>
      </c>
      <c r="AS1060" t="s">
        <v>90</v>
      </c>
      <c r="AT1060">
        <v>606384</v>
      </c>
      <c r="AU1060">
        <v>8910</v>
      </c>
      <c r="AV1060">
        <v>8820</v>
      </c>
      <c r="AW1060">
        <v>10125</v>
      </c>
      <c r="AX1060">
        <v>9315</v>
      </c>
      <c r="AY1060">
        <v>8955</v>
      </c>
      <c r="AZ1060">
        <v>10350</v>
      </c>
      <c r="BA1060">
        <v>13.99</v>
      </c>
      <c r="BB1060">
        <v>14.76</v>
      </c>
      <c r="BC1060">
        <v>14.85</v>
      </c>
      <c r="BD1060">
        <v>15.03</v>
      </c>
      <c r="BE1060">
        <v>13.18</v>
      </c>
      <c r="BF1060">
        <v>15.71</v>
      </c>
      <c r="BG1060" t="s">
        <v>71</v>
      </c>
    </row>
    <row r="1061" spans="1:59" x14ac:dyDescent="0.25">
      <c r="A1061" t="s">
        <v>59</v>
      </c>
      <c r="B1061" t="s">
        <v>3861</v>
      </c>
      <c r="C1061" t="s">
        <v>3695</v>
      </c>
      <c r="D1061" t="s">
        <v>168</v>
      </c>
      <c r="E1061">
        <v>0</v>
      </c>
      <c r="F1061">
        <v>0</v>
      </c>
      <c r="G1061">
        <v>100</v>
      </c>
      <c r="H1061" t="s">
        <v>4023</v>
      </c>
      <c r="I1061" t="s">
        <v>169</v>
      </c>
      <c r="J1061">
        <v>210604816</v>
      </c>
      <c r="K1061" t="s">
        <v>4026</v>
      </c>
      <c r="L1061" t="s">
        <v>177</v>
      </c>
      <c r="M1061" t="s">
        <v>1664</v>
      </c>
      <c r="N1061">
        <v>60</v>
      </c>
      <c r="O1061" t="s">
        <v>66</v>
      </c>
      <c r="P1061">
        <v>300</v>
      </c>
      <c r="Q1061" t="s">
        <v>67</v>
      </c>
      <c r="R1061">
        <v>0.4</v>
      </c>
      <c r="S1061" t="s">
        <v>164</v>
      </c>
      <c r="T1061">
        <v>1000</v>
      </c>
      <c r="U1061">
        <v>45</v>
      </c>
      <c r="V1061">
        <v>281</v>
      </c>
      <c r="W1061">
        <v>372.11</v>
      </c>
      <c r="X1061">
        <v>909</v>
      </c>
      <c r="Y1061" t="s">
        <v>68</v>
      </c>
      <c r="AB1061" t="s">
        <v>59</v>
      </c>
      <c r="AC1061">
        <v>14328</v>
      </c>
      <c r="AD1061">
        <v>16745</v>
      </c>
      <c r="AE1061">
        <v>0</v>
      </c>
      <c r="AF1061">
        <v>16745</v>
      </c>
      <c r="AG1061">
        <v>0</v>
      </c>
      <c r="AH1061">
        <v>16745</v>
      </c>
      <c r="AI1061">
        <v>0</v>
      </c>
      <c r="AJ1061">
        <v>0</v>
      </c>
      <c r="AK1061">
        <v>0</v>
      </c>
      <c r="AL1061">
        <v>0</v>
      </c>
      <c r="AM1061">
        <v>16445</v>
      </c>
      <c r="AN1061">
        <v>300</v>
      </c>
      <c r="AO1061">
        <v>16445</v>
      </c>
      <c r="AP1061">
        <v>300</v>
      </c>
      <c r="AQ1061">
        <v>0</v>
      </c>
      <c r="AR1061">
        <v>0</v>
      </c>
      <c r="AS1061" t="s">
        <v>98</v>
      </c>
      <c r="AT1061">
        <v>606384</v>
      </c>
      <c r="AU1061">
        <v>1710</v>
      </c>
      <c r="AV1061">
        <v>2025</v>
      </c>
      <c r="AW1061">
        <v>2430</v>
      </c>
      <c r="AX1061">
        <v>1935</v>
      </c>
      <c r="AY1061">
        <v>2250</v>
      </c>
      <c r="AZ1061">
        <v>2295</v>
      </c>
      <c r="BA1061">
        <v>2.69</v>
      </c>
      <c r="BB1061">
        <v>3.39</v>
      </c>
      <c r="BC1061">
        <v>3.56</v>
      </c>
      <c r="BD1061">
        <v>3.12</v>
      </c>
      <c r="BE1061">
        <v>3.31</v>
      </c>
      <c r="BF1061">
        <v>3.48</v>
      </c>
      <c r="BG1061" t="s">
        <v>71</v>
      </c>
    </row>
    <row r="1062" spans="1:59" x14ac:dyDescent="0.25">
      <c r="A1062" t="s">
        <v>59</v>
      </c>
      <c r="B1062" t="s">
        <v>3861</v>
      </c>
      <c r="C1062" t="s">
        <v>3695</v>
      </c>
      <c r="D1062" t="s">
        <v>168</v>
      </c>
      <c r="E1062">
        <v>0</v>
      </c>
      <c r="F1062">
        <v>0</v>
      </c>
      <c r="G1062">
        <v>100</v>
      </c>
      <c r="H1062" t="s">
        <v>4023</v>
      </c>
      <c r="I1062" t="s">
        <v>169</v>
      </c>
      <c r="J1062">
        <v>210229145</v>
      </c>
      <c r="K1062" t="s">
        <v>4027</v>
      </c>
      <c r="L1062" t="s">
        <v>177</v>
      </c>
      <c r="M1062" t="s">
        <v>1664</v>
      </c>
      <c r="N1062">
        <v>60</v>
      </c>
      <c r="O1062" t="s">
        <v>66</v>
      </c>
      <c r="P1062">
        <v>300</v>
      </c>
      <c r="Q1062" t="s">
        <v>67</v>
      </c>
      <c r="R1062">
        <v>0.4</v>
      </c>
      <c r="S1062" t="s">
        <v>164</v>
      </c>
      <c r="T1062">
        <v>1000</v>
      </c>
      <c r="U1062">
        <v>45</v>
      </c>
      <c r="V1062">
        <v>2196</v>
      </c>
      <c r="W1062">
        <v>390.53</v>
      </c>
      <c r="X1062">
        <v>909</v>
      </c>
      <c r="Y1062" t="s">
        <v>68</v>
      </c>
      <c r="Z1062" t="s">
        <v>59</v>
      </c>
      <c r="AB1062" t="s">
        <v>59</v>
      </c>
      <c r="AC1062">
        <v>15083</v>
      </c>
      <c r="AD1062">
        <v>17574</v>
      </c>
      <c r="AE1062">
        <v>0</v>
      </c>
      <c r="AF1062">
        <v>17574</v>
      </c>
      <c r="AG1062">
        <v>0</v>
      </c>
      <c r="AH1062">
        <v>17574</v>
      </c>
      <c r="AI1062">
        <v>0</v>
      </c>
      <c r="AJ1062">
        <v>0</v>
      </c>
      <c r="AK1062">
        <v>0</v>
      </c>
      <c r="AL1062">
        <v>0</v>
      </c>
      <c r="AM1062">
        <v>17274</v>
      </c>
      <c r="AN1062">
        <v>300</v>
      </c>
      <c r="AO1062">
        <v>17274</v>
      </c>
      <c r="AP1062">
        <v>300</v>
      </c>
      <c r="AQ1062">
        <v>0</v>
      </c>
      <c r="AR1062">
        <v>0</v>
      </c>
      <c r="AS1062" t="s">
        <v>1969</v>
      </c>
      <c r="AT1062">
        <v>606384</v>
      </c>
      <c r="AU1062">
        <v>17640</v>
      </c>
      <c r="AV1062">
        <v>14220</v>
      </c>
      <c r="AW1062">
        <v>17595</v>
      </c>
      <c r="AX1062">
        <v>15750</v>
      </c>
      <c r="AY1062">
        <v>17370</v>
      </c>
      <c r="AZ1062">
        <v>16245</v>
      </c>
      <c r="BA1062">
        <v>27.7</v>
      </c>
      <c r="BB1062">
        <v>23.8</v>
      </c>
      <c r="BC1062">
        <v>25.81</v>
      </c>
      <c r="BD1062">
        <v>25.42</v>
      </c>
      <c r="BE1062">
        <v>25.56</v>
      </c>
      <c r="BF1062">
        <v>24.66</v>
      </c>
      <c r="BG1062" t="s">
        <v>71</v>
      </c>
    </row>
    <row r="1063" spans="1:59" x14ac:dyDescent="0.25">
      <c r="A1063" t="s">
        <v>59</v>
      </c>
      <c r="B1063" t="s">
        <v>3861</v>
      </c>
      <c r="C1063" t="s">
        <v>4028</v>
      </c>
      <c r="D1063" t="s">
        <v>168</v>
      </c>
      <c r="E1063">
        <v>0</v>
      </c>
      <c r="F1063">
        <v>0</v>
      </c>
      <c r="G1063">
        <v>100</v>
      </c>
      <c r="H1063" t="s">
        <v>4029</v>
      </c>
      <c r="I1063" t="s">
        <v>169</v>
      </c>
      <c r="J1063">
        <v>210706074</v>
      </c>
      <c r="K1063" t="s">
        <v>4030</v>
      </c>
      <c r="L1063" t="s">
        <v>177</v>
      </c>
      <c r="M1063" t="s">
        <v>1664</v>
      </c>
      <c r="N1063">
        <v>60</v>
      </c>
      <c r="O1063" t="s">
        <v>66</v>
      </c>
      <c r="P1063">
        <v>400</v>
      </c>
      <c r="Q1063" t="s">
        <v>67</v>
      </c>
      <c r="R1063">
        <v>0.4</v>
      </c>
      <c r="S1063" t="s">
        <v>164</v>
      </c>
      <c r="T1063">
        <v>1000</v>
      </c>
      <c r="U1063">
        <v>60</v>
      </c>
      <c r="V1063">
        <v>5668</v>
      </c>
      <c r="W1063">
        <v>331.1</v>
      </c>
      <c r="X1063">
        <v>910</v>
      </c>
      <c r="Y1063" t="s">
        <v>68</v>
      </c>
      <c r="Z1063" t="s">
        <v>59</v>
      </c>
      <c r="AB1063" t="s">
        <v>59</v>
      </c>
      <c r="AC1063">
        <v>17174</v>
      </c>
      <c r="AD1063">
        <v>19866</v>
      </c>
      <c r="AE1063">
        <v>0</v>
      </c>
      <c r="AF1063">
        <v>19866</v>
      </c>
      <c r="AG1063">
        <v>0</v>
      </c>
      <c r="AH1063">
        <v>19866</v>
      </c>
      <c r="AI1063">
        <v>0</v>
      </c>
      <c r="AJ1063">
        <v>0</v>
      </c>
      <c r="AK1063">
        <v>0</v>
      </c>
      <c r="AL1063">
        <v>0</v>
      </c>
      <c r="AM1063">
        <v>19566</v>
      </c>
      <c r="AN1063">
        <v>300</v>
      </c>
      <c r="AO1063">
        <v>19566</v>
      </c>
      <c r="AP1063">
        <v>300</v>
      </c>
      <c r="AQ1063">
        <v>0</v>
      </c>
      <c r="AR1063">
        <v>0</v>
      </c>
      <c r="AS1063" t="s">
        <v>111</v>
      </c>
      <c r="AT1063">
        <v>606388</v>
      </c>
      <c r="AU1063">
        <v>54720</v>
      </c>
      <c r="AV1063">
        <v>51600</v>
      </c>
      <c r="AW1063">
        <v>57360</v>
      </c>
      <c r="AX1063">
        <v>58200</v>
      </c>
      <c r="AY1063">
        <v>58320</v>
      </c>
      <c r="AZ1063">
        <v>59880</v>
      </c>
      <c r="BA1063">
        <v>70.75</v>
      </c>
      <c r="BB1063">
        <v>70.150000000000006</v>
      </c>
      <c r="BC1063">
        <v>70.290000000000006</v>
      </c>
      <c r="BD1063">
        <v>71.849999999999994</v>
      </c>
      <c r="BE1063">
        <v>70.489999999999995</v>
      </c>
      <c r="BF1063">
        <v>72.69</v>
      </c>
      <c r="BG1063" t="s">
        <v>71</v>
      </c>
    </row>
    <row r="1064" spans="1:59" x14ac:dyDescent="0.25">
      <c r="A1064" t="s">
        <v>59</v>
      </c>
      <c r="B1064" t="s">
        <v>3861</v>
      </c>
      <c r="C1064" t="s">
        <v>4028</v>
      </c>
      <c r="D1064" t="s">
        <v>168</v>
      </c>
      <c r="E1064">
        <v>0</v>
      </c>
      <c r="F1064">
        <v>0</v>
      </c>
      <c r="G1064">
        <v>100</v>
      </c>
      <c r="H1064" t="s">
        <v>4029</v>
      </c>
      <c r="I1064" t="s">
        <v>169</v>
      </c>
      <c r="J1064">
        <v>210780345</v>
      </c>
      <c r="K1064" t="s">
        <v>4031</v>
      </c>
      <c r="L1064" t="s">
        <v>177</v>
      </c>
      <c r="M1064" t="s">
        <v>1664</v>
      </c>
      <c r="N1064">
        <v>60</v>
      </c>
      <c r="O1064" t="s">
        <v>66</v>
      </c>
      <c r="P1064">
        <v>400</v>
      </c>
      <c r="Q1064" t="s">
        <v>67</v>
      </c>
      <c r="R1064">
        <v>0.4</v>
      </c>
      <c r="S1064" t="s">
        <v>164</v>
      </c>
      <c r="T1064">
        <v>1000</v>
      </c>
      <c r="U1064">
        <v>60</v>
      </c>
      <c r="V1064">
        <v>918</v>
      </c>
      <c r="W1064">
        <v>331.1</v>
      </c>
      <c r="X1064">
        <v>910</v>
      </c>
      <c r="Y1064" t="s">
        <v>68</v>
      </c>
      <c r="Z1064" t="s">
        <v>59</v>
      </c>
      <c r="AB1064" t="s">
        <v>59</v>
      </c>
      <c r="AC1064">
        <v>17174</v>
      </c>
      <c r="AD1064">
        <v>19866</v>
      </c>
      <c r="AE1064">
        <v>0</v>
      </c>
      <c r="AF1064">
        <v>19866</v>
      </c>
      <c r="AG1064">
        <v>0</v>
      </c>
      <c r="AH1064">
        <v>19866</v>
      </c>
      <c r="AI1064">
        <v>0</v>
      </c>
      <c r="AJ1064">
        <v>0</v>
      </c>
      <c r="AK1064">
        <v>0</v>
      </c>
      <c r="AL1064">
        <v>0</v>
      </c>
      <c r="AM1064">
        <v>19566</v>
      </c>
      <c r="AN1064">
        <v>300</v>
      </c>
      <c r="AO1064">
        <v>19566</v>
      </c>
      <c r="AP1064">
        <v>300</v>
      </c>
      <c r="AQ1064">
        <v>0</v>
      </c>
      <c r="AR1064">
        <v>0</v>
      </c>
      <c r="AS1064" t="s">
        <v>90</v>
      </c>
      <c r="AT1064">
        <v>606388</v>
      </c>
      <c r="AU1064">
        <v>8760</v>
      </c>
      <c r="AV1064">
        <v>8340</v>
      </c>
      <c r="AW1064">
        <v>9480</v>
      </c>
      <c r="AX1064">
        <v>9660</v>
      </c>
      <c r="AY1064">
        <v>10320</v>
      </c>
      <c r="AZ1064">
        <v>8520</v>
      </c>
      <c r="BA1064">
        <v>11.33</v>
      </c>
      <c r="BB1064">
        <v>11.34</v>
      </c>
      <c r="BC1064">
        <v>11.62</v>
      </c>
      <c r="BD1064">
        <v>11.93</v>
      </c>
      <c r="BE1064">
        <v>12.47</v>
      </c>
      <c r="BF1064">
        <v>10.34</v>
      </c>
      <c r="BG1064" t="s">
        <v>71</v>
      </c>
    </row>
    <row r="1065" spans="1:59" x14ac:dyDescent="0.25">
      <c r="A1065" t="s">
        <v>59</v>
      </c>
      <c r="B1065" t="s">
        <v>3861</v>
      </c>
      <c r="C1065" t="s">
        <v>4028</v>
      </c>
      <c r="D1065" t="s">
        <v>168</v>
      </c>
      <c r="E1065">
        <v>0</v>
      </c>
      <c r="F1065">
        <v>0</v>
      </c>
      <c r="G1065">
        <v>100</v>
      </c>
      <c r="H1065" t="s">
        <v>4029</v>
      </c>
      <c r="I1065" t="s">
        <v>169</v>
      </c>
      <c r="J1065">
        <v>210604808</v>
      </c>
      <c r="K1065" t="s">
        <v>4032</v>
      </c>
      <c r="L1065" t="s">
        <v>177</v>
      </c>
      <c r="M1065" t="s">
        <v>1664</v>
      </c>
      <c r="N1065">
        <v>60</v>
      </c>
      <c r="O1065" t="s">
        <v>66</v>
      </c>
      <c r="P1065">
        <v>400</v>
      </c>
      <c r="Q1065" t="s">
        <v>67</v>
      </c>
      <c r="R1065">
        <v>0.4</v>
      </c>
      <c r="S1065" t="s">
        <v>164</v>
      </c>
      <c r="T1065">
        <v>1000</v>
      </c>
      <c r="U1065">
        <v>60</v>
      </c>
      <c r="V1065">
        <v>438</v>
      </c>
      <c r="W1065">
        <v>331.1</v>
      </c>
      <c r="X1065">
        <v>910</v>
      </c>
      <c r="Y1065" t="s">
        <v>68</v>
      </c>
      <c r="Z1065" t="s">
        <v>59</v>
      </c>
      <c r="AB1065" t="s">
        <v>59</v>
      </c>
      <c r="AC1065">
        <v>17174</v>
      </c>
      <c r="AD1065">
        <v>19866</v>
      </c>
      <c r="AE1065">
        <v>0</v>
      </c>
      <c r="AF1065">
        <v>19866</v>
      </c>
      <c r="AG1065">
        <v>0</v>
      </c>
      <c r="AH1065">
        <v>19866</v>
      </c>
      <c r="AI1065">
        <v>0</v>
      </c>
      <c r="AJ1065">
        <v>0</v>
      </c>
      <c r="AK1065">
        <v>0</v>
      </c>
      <c r="AL1065">
        <v>0</v>
      </c>
      <c r="AM1065">
        <v>19566</v>
      </c>
      <c r="AN1065">
        <v>300</v>
      </c>
      <c r="AO1065">
        <v>19566</v>
      </c>
      <c r="AP1065">
        <v>300</v>
      </c>
      <c r="AQ1065">
        <v>0</v>
      </c>
      <c r="AR1065">
        <v>0</v>
      </c>
      <c r="AS1065" t="s">
        <v>98</v>
      </c>
      <c r="AT1065">
        <v>606388</v>
      </c>
      <c r="AU1065">
        <v>3720</v>
      </c>
      <c r="AV1065">
        <v>3960</v>
      </c>
      <c r="AW1065">
        <v>5220</v>
      </c>
      <c r="AX1065">
        <v>3960</v>
      </c>
      <c r="AY1065">
        <v>4440</v>
      </c>
      <c r="AZ1065">
        <v>4980</v>
      </c>
      <c r="BA1065">
        <v>4.8099999999999996</v>
      </c>
      <c r="BB1065">
        <v>5.38</v>
      </c>
      <c r="BC1065">
        <v>6.4</v>
      </c>
      <c r="BD1065">
        <v>4.8899999999999997</v>
      </c>
      <c r="BE1065">
        <v>5.37</v>
      </c>
      <c r="BF1065">
        <v>6.05</v>
      </c>
      <c r="BG1065" t="s">
        <v>71</v>
      </c>
    </row>
    <row r="1066" spans="1:59" x14ac:dyDescent="0.25">
      <c r="A1066" t="s">
        <v>59</v>
      </c>
      <c r="B1066" t="s">
        <v>3861</v>
      </c>
      <c r="C1066" t="s">
        <v>4028</v>
      </c>
      <c r="D1066" t="s">
        <v>168</v>
      </c>
      <c r="E1066">
        <v>0</v>
      </c>
      <c r="F1066">
        <v>0</v>
      </c>
      <c r="G1066">
        <v>100</v>
      </c>
      <c r="H1066" t="s">
        <v>4029</v>
      </c>
      <c r="I1066" t="s">
        <v>169</v>
      </c>
      <c r="J1066">
        <v>210228995</v>
      </c>
      <c r="K1066" t="s">
        <v>4033</v>
      </c>
      <c r="L1066" t="s">
        <v>177</v>
      </c>
      <c r="M1066" t="s">
        <v>1664</v>
      </c>
      <c r="N1066">
        <v>60</v>
      </c>
      <c r="O1066" t="s">
        <v>66</v>
      </c>
      <c r="P1066">
        <v>400</v>
      </c>
      <c r="Q1066" t="s">
        <v>67</v>
      </c>
      <c r="R1066">
        <v>0.4</v>
      </c>
      <c r="S1066" t="s">
        <v>164</v>
      </c>
      <c r="T1066">
        <v>1000</v>
      </c>
      <c r="U1066">
        <v>60</v>
      </c>
      <c r="V1066">
        <v>953</v>
      </c>
      <c r="W1066">
        <v>331.1</v>
      </c>
      <c r="X1066">
        <v>910</v>
      </c>
      <c r="Y1066" t="s">
        <v>68</v>
      </c>
      <c r="Z1066" t="s">
        <v>59</v>
      </c>
      <c r="AB1066" t="s">
        <v>59</v>
      </c>
      <c r="AC1066">
        <v>17174</v>
      </c>
      <c r="AD1066">
        <v>19866</v>
      </c>
      <c r="AE1066">
        <v>0</v>
      </c>
      <c r="AF1066">
        <v>19866</v>
      </c>
      <c r="AG1066">
        <v>0</v>
      </c>
      <c r="AH1066">
        <v>19866</v>
      </c>
      <c r="AI1066">
        <v>0</v>
      </c>
      <c r="AJ1066">
        <v>0</v>
      </c>
      <c r="AK1066">
        <v>0</v>
      </c>
      <c r="AL1066">
        <v>0</v>
      </c>
      <c r="AM1066">
        <v>19566</v>
      </c>
      <c r="AN1066">
        <v>300</v>
      </c>
      <c r="AO1066">
        <v>19566</v>
      </c>
      <c r="AP1066">
        <v>300</v>
      </c>
      <c r="AQ1066">
        <v>0</v>
      </c>
      <c r="AR1066">
        <v>0</v>
      </c>
      <c r="AS1066" t="s">
        <v>1969</v>
      </c>
      <c r="AT1066">
        <v>606388</v>
      </c>
      <c r="AU1066">
        <v>10140</v>
      </c>
      <c r="AV1066">
        <v>9660</v>
      </c>
      <c r="AW1066">
        <v>9540</v>
      </c>
      <c r="AX1066">
        <v>9180</v>
      </c>
      <c r="AY1066">
        <v>9660</v>
      </c>
      <c r="AZ1066">
        <v>9000</v>
      </c>
      <c r="BA1066">
        <v>13.11</v>
      </c>
      <c r="BB1066">
        <v>13.13</v>
      </c>
      <c r="BC1066">
        <v>11.69</v>
      </c>
      <c r="BD1066">
        <v>11.33</v>
      </c>
      <c r="BE1066">
        <v>11.68</v>
      </c>
      <c r="BF1066">
        <v>10.92</v>
      </c>
      <c r="BG106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aktív</vt:lpstr>
      <vt:lpstr>inakítv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2022-02-16T14:32:24Z</dcterms:created>
  <dcterms:modified xsi:type="dcterms:W3CDTF">2022-02-16T14:50:07Z</dcterms:modified>
</cp:coreProperties>
</file>