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Munka1!$A$1:$AZ$251</definedName>
  </definedName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<sst xmlns="http://schemas.openxmlformats.org/spreadsheetml/2006/main" count="612" uniqueCount="612">
  <si>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</si>
  <si>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</si>
  <si>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</si>
  <si>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</si>
  <si>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</si>
  <si>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</si>
  <si>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</si>
  <si>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</si>
  <si>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</si>
  <si>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</si>
  <si>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</si>
  <si>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</si>
  <si>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</si>
  <si>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</si>
  <si>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</si>
  <si>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</si>
  <si>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</si>
  <si>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</si>
  <si>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</si>
  <si>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</si>
  <si>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</si>
  <si>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</si>
  <si>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</si>
  <si>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</si>
  <si>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</si>
  <si>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</si>
  <si>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</si>
  <si>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</si>
  <si>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</si>
  <si>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</si>
  <si>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</si>
  <si>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</si>
  <si>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</si>
  <si>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</si>
  <si>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</si>
  <si>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</si>
  <si>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</si>
  <si>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</si>
  <si>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</si>
  <si>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</si>
  <si>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</si>
  <si>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</si>
  <si>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</si>
  <si>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</si>
  <si>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</si>
  <si>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</si>
  <si>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</si>
  <si>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</si>
  <si>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</si>
  <si>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</si>
  <si>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</si>
  <si>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</si>
  <si>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</si>
  <si>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</si>
  <si>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</si>
  <si>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</si>
  <si>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</si>
  <si>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</si>
  <si>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</si>
  <si>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</si>
  <si>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</si>
  <si>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</si>
  <si>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</si>
  <si>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</si>
  <si>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</si>
  <si>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</si>
  <si>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</si>
  <si>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</si>
  <si>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</si>
  <si>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</si>
  <si>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</si>
  <si>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</si>
  <si>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</si>
  <si>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</si>
  <si>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</si>
  <si>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</si>
  <si>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</si>
  <si>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</si>
  <si>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</si>
  <si>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</si>
  <si>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</si>
  <si>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</si>
  <si>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</si>
  <si>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</si>
  <si>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</si>
  <si>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</si>
  <si>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</si>
  <si>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</si>
  <si>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</si>
  <si>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</si>
  <si>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</si>
  <si>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</si>
  <si>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</si>
  <si>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</si>
  <si>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</si>
  <si>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</si>
  <si>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</si>
  <si>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</si>
  <si>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</si>
  <si>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</si>
  <si>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</si>
  <si>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</si>
  <si>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</si>
  <si>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</si>
  <si>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</si>
  <si>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</si>
  <si>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</si>
  <si>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</si>
  <si>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</si>
  <si>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</si>
  <si>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</si>
  <si>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</si>
  <si>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</si>
  <si>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</si>
  <si>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</si>
  <si>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</si>
  <si>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</si>
  <si>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</si>
  <si>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</si>
  <si>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</si>
  <si>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</si>
  <si>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</si>
  <si>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</si>
  <si>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</si>
  <si>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</si>
  <si>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</si>
  <si>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</si>
  <si>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</si>
  <si>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</si>
  <si>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</si>
  <si>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</si>
  <si>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</si>
  <si>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</si>
  <si>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</si>
  <si>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</si>
  <si>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</si>
  <si>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</si>
  <si>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</si>
  <si>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</si>
  <si>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</si>
  <si>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</si>
  <si>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</si>
  <si>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</si>
  <si>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</si>
  <si>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</si>
  <si>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</si>
  <si>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</si>
  <si>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</si>
  <si>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</si>
  <si>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</si>
  <si>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</si>
  <si>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</si>
  <si>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</si>
  <si>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</si>
  <si>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</si>
  <si>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</si>
  <si>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</si>
  <si>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</si>
  <si>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</si>
  <si>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</si>
  <si>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</si>
  <si>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</si>
  <si>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</si>
  <si>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</si>
  <si>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</si>
  <si>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</si>
  <si>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</si>
  <si>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</si>
  <si>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</si>
  <si>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</si>
  <si>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</si>
  <si>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</si>
  <si>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</si>
  <si>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</si>
  <si>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</si>
  <si>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</si>
  <si>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</si>
  <si>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</si>
  <si>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</si>
  <si>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</si>
  <si>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</si>
  <si>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</si>
  <si>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</si>
  <si>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</si>
  <si>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</si>
  <si>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</si>
  <si>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</si>
  <si>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</si>
  <si>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</si>
  <si>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</si>
  <si>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</si>
  <si>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</si>
  <si>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</si>
  <si>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</si>
  <si>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</si>
  <si>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</si>
  <si>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</si>
  <si>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</si>
  <si>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</si>
  <si>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</si>
  <si>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</si>
  <si>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</si>
  <si>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</si>
  <si>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</si>
  <si>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</si>
  <si>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</si>
  <si>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</si>
  <si>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</si>
  <si>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</si>
  <si>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</si>
  <si>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</si>
  <si>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</si>
  <si>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</si>
  <si>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</si>
  <si>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</si>
  <si>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</si>
  <si>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</si>
  <si>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</si>
  <si>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</si>
  <si>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</si>
  <si>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</si>
  <si>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</si>
  <si>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</si>
  <si>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</si>
  <si>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</si>
  <si>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</si>
  <si>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</si>
  <si>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</si>
  <si>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</si>
  <si>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</si>
  <si>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</si>
  <si>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</si>
  <si>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</si>
  <si>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</si>
  <si>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</si>
  <si>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</si>
  <si>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</si>
  <si>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</si>
  <si>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</si>
  <si>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</si>
  <si>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</si>
  <si>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</si>
  <si>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</si>
  <si>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</si>
  <si>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</si>
  <si>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</si>
  <si>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</si>
  <si>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</si>
  <si>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</si>
  <si>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</si>
  <si>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</si>
  <si>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</si>
  <si>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</si>
  <si>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</si>
  <si>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</si>
  <si>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</si>
  <si>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</si>
  <si>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</si>
  <si>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</si>
  <si>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</si>
  <si>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</si>
  <si>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</si>
  <si>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</si>
  <si>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</si>
  <si>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</si>
  <si>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</si>
  <si>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</si>
  <si>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</si>
  <si>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</si>
  <si>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</si>
  <si>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</si>
  <si>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</si>
  <si>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</si>
  <si>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</si>
  <si>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</si>
  <si>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</si>
  <si>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</si>
  <si>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</si>
  <si>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</si>
  <si>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</si>
  <si>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</si>
  <si>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</si>
  <si>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</si>
  <si>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</si>
  <si>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</si>
  <si>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</si>
  <si>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</si>
  <si>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</si>
  <si>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</si>
  <si>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</si>
  <si>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</si>
  <si>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</si>
  <si>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</si>
  <si>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</si>
  <si>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</si>
  <si>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</si>
  <si>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</si>
  <si>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</si>
  <si>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</si>
  <si>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</si>
  <si>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</si>
  <si>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</si>
  <si>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</si>
  <si>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</si>
  <si>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</si>
  <si>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</si>
  <si>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</si>
  <si>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</si>
  <si>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</si>
  <si>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</si>
  <si>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</si>
  <si>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</si>
  <si>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</si>
  <si>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</si>
  <si>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</si>
  <si>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</si>
  <si>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</si>
  <si>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</si>
  <si>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</si>
  <si>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</si>
  <si>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</si>
  <si>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</si>
  <si>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</si>
  <si>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</si>
  <si>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</si>
  <si>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</si>
  <si>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</si>
  <si>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</si>
  <si>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</si>
  <si>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</si>
  <si>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</si>
  <si>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</si>
  <si>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</si>
  <si>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</si>
  <si>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</si>
  <si>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</si>
  <si>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</si>
  <si>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</si>
  <si>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</si>
  <si>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</si>
  <si>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</si>
  <si>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</si>
  <si>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</si>
  <si>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</si>
  <si>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</si>
  <si>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</si>
  <si>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</si>
  <si>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</si>
  <si>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</si>
  <si>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</si>
  <si>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</si>
  <si>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</si>
  <si>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</si>
  <si>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</si>
  <si>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</si>
  <si>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</si>
  <si>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</si>
  <si>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</si>
  <si>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</si>
  <si>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</si>
  <si>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</si>
  <si>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</si>
  <si>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</si>
  <si>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</si>
  <si>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</si>
  <si>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</si>
  <si>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</si>
  <si>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</si>
  <si>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</si>
  <si>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</si>
  <si>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</si>
  <si>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</si>
  <si>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</si>
  <si>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</si>
  <si>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</si>
  <si>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</si>
  <si>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</si>
  <si>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</si>
  <si>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</si>
  <si>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</si>
  <si>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</si>
  <si>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</si>
  <si>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</si>
  <si>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</si>
  <si>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</si>
  <si>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</si>
  <si>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</si>
  <si>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</si>
  <si>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</si>
  <si>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</si>
  <si>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</si>
  <si>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</si>
  <si>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</si>
  <si>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</si>
  <si>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</si>
  <si>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</si>
  <si>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</si>
  <si>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</si>
  <si>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</si>
  <si>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</si>
  <si>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</si>
  <si>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</si>
  <si>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</si>
  <si>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</si>
  <si>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</si>
  <si>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</si>
  <si>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</si>
  <si>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</si>
  <si>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</si>
  <si>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</si>
  <si>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</si>
  <si>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</si>
  <si>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</si>
  <si>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</si>
  <si>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</si>
  <si>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</si>
  <si>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</si>
  <si>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</si>
  <si>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</si>
  <si>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</si>
  <si>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</si>
  <si>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</si>
  <si>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</si>
  <si>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</si>
  <si>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</si>
  <si>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</si>
  <si>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</si>
  <si>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</si>
  <si>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</si>
  <si>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</si>
  <si>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</si>
  <si>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</si>
  <si>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</si>
  <si>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</si>
  <si>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</si>
  <si>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</si>
  <si>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</si>
  <si>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</si>
  <si>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</si>
  <si>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</si>
  <si>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</si>
  <si>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</si>
  <si>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</si>
  <si>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</si>
  <si>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</si>
  <si>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</si>
  <si>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</si>
  <si>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</si>
  <si>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</si>
  <si>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</si>
  <si>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</si>
  <si>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</si>
  <si>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</si>
  <si>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</si>
  <si>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</si>
  <si>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</si>
  <si>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</si>
  <si>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</si>
  <si>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</si>
  <si>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</si>
  <si>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</si>
  <si>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</si>
  <si>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</si>
  <si>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</si>
  <si>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</si>
  <si>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</si>
  <si>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</si>
  <si>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</si>
  <si>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</si>
  <si>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</si>
  <si>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</si>
  <si>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</si>
  <si>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</si>
  <si>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</si>
  <si>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</si>
  <si>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</si>
  <si>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</si>
  <si>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</si>
  <si>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</si>
  <si>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</si>
  <si>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</si>
  <si>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</si>
  <si>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</si>
  <si>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</si>
  <si>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</si>
  <si>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</si>
  <si>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</si>
  <si>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</si>
  <si>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</si>
  <si>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</si>
  <si>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</si>
  <si>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</si>
  <si>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</si>
  <si>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</si>
  <si>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</si>
  <si>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</si>
  <si>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</si>
  <si>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</si>
  <si>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</si>
  <si>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</si>
  <si>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OEP INT KÓD</t>
  </si>
  <si>
    <t>1207</t>
  </si>
  <si>
    <t>Városi Egészségügyi Intézmény</t>
  </si>
  <si>
    <t>5883</t>
  </si>
  <si>
    <t>Raditec</t>
  </si>
  <si>
    <t>1683</t>
  </si>
  <si>
    <t>Gróf Tisza István Kórház Berettyóújfalu</t>
  </si>
  <si>
    <t>K252</t>
  </si>
  <si>
    <t>Szegedi Sport és Fürdök KFT. - Anna Gyógy-, Termál- és Élményfürdő – Gyógyászati részleg</t>
  </si>
  <si>
    <t>1644</t>
  </si>
  <si>
    <t>Karolina Kórház Rendelőintézet</t>
  </si>
  <si>
    <t>2879</t>
  </si>
  <si>
    <t>Jahn Ferenc Dél-pesti Kórház és Rendelőintézet</t>
  </si>
  <si>
    <t>N588</t>
  </si>
  <si>
    <t>Misszió Egészségügyi Központ</t>
  </si>
  <si>
    <t>2894</t>
  </si>
  <si>
    <t>Debreceni Egyetem Klinikai Központ</t>
  </si>
  <si>
    <t>1663</t>
  </si>
  <si>
    <t>Soproni Erzsébet Oktató Kórház és Rehabilitációs Intézet</t>
  </si>
  <si>
    <t>1928</t>
  </si>
  <si>
    <t>Szent Lázár Megyei Kórház</t>
  </si>
  <si>
    <t>2586</t>
  </si>
  <si>
    <t>Gróf Esterházy Kórház és Rendelőintézeti Szakrendelő</t>
  </si>
  <si>
    <t>2873</t>
  </si>
  <si>
    <t>Bajcsy-Zsilinszky Kórház</t>
  </si>
  <si>
    <t>H275</t>
  </si>
  <si>
    <t>Kaposvári Egyetem Egészségügyi Központ</t>
  </si>
  <si>
    <t>1349</t>
  </si>
  <si>
    <t>B-A-Z Megyei Kórház és Egyetemi Oktató Kórház</t>
  </si>
  <si>
    <t>2535</t>
  </si>
  <si>
    <t>Magyar Imre Kórház</t>
  </si>
  <si>
    <t>2324</t>
  </si>
  <si>
    <t>JNSZ Megyei Hetényi Géza Kórház-Rendelőintézet</t>
  </si>
  <si>
    <t>Tiszaújváros Városi Rendelőintézet</t>
  </si>
  <si>
    <t>3370</t>
  </si>
  <si>
    <t>Szob Város Szakorvosi Rendelőintézete</t>
  </si>
  <si>
    <t>K413</t>
  </si>
  <si>
    <t xml:space="preserve">Pestszentlőrinc-Pestszentimre Egészségügyi Szolgáltató Kft </t>
  </si>
  <si>
    <t>C967</t>
  </si>
  <si>
    <t>Gyógyfürdő Nonprofit Közhasznú Kft.</t>
  </si>
  <si>
    <t>2041</t>
  </si>
  <si>
    <t>Pilisvörösvár Város Önkormányzat Szakorvosi Rendelőintézet</t>
  </si>
  <si>
    <t>6120</t>
  </si>
  <si>
    <t>Terézvárosi Egészségügyi Szolgálat</t>
  </si>
  <si>
    <t>2090</t>
  </si>
  <si>
    <t>Vecsési Egészségügyi Szolgálat</t>
  </si>
  <si>
    <t>M046</t>
  </si>
  <si>
    <t>Dankó Istvánné(Dr.Gyányi Margit) Belgyógyászat</t>
  </si>
  <si>
    <t>N258</t>
  </si>
  <si>
    <t>Kumánia Gyógyfürdő KFT. Fizioterápia Szakrendelés</t>
  </si>
  <si>
    <t>4304</t>
  </si>
  <si>
    <t>NEURO CT Pécsi Diagnosztikai Központ</t>
  </si>
  <si>
    <t>9727</t>
  </si>
  <si>
    <t>Béketéri Egészségügyi Szolgálatató Kft.</t>
  </si>
  <si>
    <t>3254</t>
  </si>
  <si>
    <t>Putnoki Humán Szolgáltató Központ</t>
  </si>
  <si>
    <t>H059</t>
  </si>
  <si>
    <t>Bicskei Egészségügyi Központ Kft.</t>
  </si>
  <si>
    <t>R511</t>
  </si>
  <si>
    <t>Pro Rekreatione Kh. Np. Kft.</t>
  </si>
  <si>
    <t>2073</t>
  </si>
  <si>
    <t>Tüdőgyógyintézet Törökbálint</t>
  </si>
  <si>
    <t>2230</t>
  </si>
  <si>
    <t>Felső-Szabolcsi Kórház</t>
  </si>
  <si>
    <t>2703</t>
  </si>
  <si>
    <t>Keszthelyi Kórház</t>
  </si>
  <si>
    <t>2917</t>
  </si>
  <si>
    <t>SZTE Szent-Györgyi Albert Klinikai Központ</t>
  </si>
  <si>
    <t>6119</t>
  </si>
  <si>
    <t>Zuglói Egészségügyi Szolgálat</t>
  </si>
  <si>
    <t>8002</t>
  </si>
  <si>
    <t>MÁV Kórház és Rendelőintézet, Szolnok</t>
  </si>
  <si>
    <t>C878</t>
  </si>
  <si>
    <t>Móra-Vitál Nonprofit Kiemelkedően Közhasznú Kft.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</si>
  <si>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</si>
  <si>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</si>
  <si>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</si>
  <si>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</si>
  <si>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</si>
  <si>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</si>
  <si>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</si>
  <si>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</si>
  <si>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</si>
  <si>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</si>
  <si>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</si>
  <si>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</si>
  <si>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</si>
  <si>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</si>
  <si>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</si>
  <si>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</si>
  <si>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</si>
  <si>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A316</t>
  </si>
  <si>
    <t>Siklósi Kórház Nonprofit KFT</t>
  </si>
  <si>
    <t>2912</t>
  </si>
  <si>
    <t>Pécsi Tudományegyetem</t>
  </si>
  <si>
    <t>H770</t>
  </si>
  <si>
    <t>Zsigmondy Vilmos Harkányi Gyógyfürdőkórház Nkft.</t>
  </si>
  <si>
    <t>4393</t>
  </si>
  <si>
    <t>Bp. Főv. II. kerületi Önkormányzat Egészségügyi Szolgálata</t>
  </si>
  <si>
    <t>6107</t>
  </si>
  <si>
    <t>Kispesti Egészségügyi Intézet</t>
  </si>
  <si>
    <t>R325</t>
  </si>
  <si>
    <t>Dr. Szarka Ödön Egyesített Egészségügyi és Szociális Intézmény</t>
  </si>
  <si>
    <t>0197</t>
  </si>
  <si>
    <t>Diagnoscan Magyarország Kft</t>
  </si>
  <si>
    <t>3041</t>
  </si>
  <si>
    <t>Ráckeve Város Szakorvosi Rendelőintézete</t>
  </si>
  <si>
    <t>0074</t>
  </si>
  <si>
    <t>General Medicina Kft.</t>
  </si>
  <si>
    <t>04 1345</t>
  </si>
  <si>
    <t>Mezőtúri Kórház és Rendelőinézet</t>
  </si>
  <si>
    <t>Országos szakmai átlag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</si>
</sst>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" fontId="1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49" fontId="5" fillId="2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49" fontId="6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3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251"/>
  <sheetViews>
    <sheetView tabSelected="1" zoomScale="80" zoomScaleNormal="80" workbookViewId="0"/>
  </sheetViews>
  <sheetFormatPr defaultColWidth="17.7109375" defaultRowHeight="15"/>
  <cols>
    <col min="1" max="1" width="7.7109375" customWidth="1"/>
    <col min="2" max="2" width="60.7109375" style="10" customWidth="1"/>
    <col min="3" max="3" width="7.5703125" style="8" customWidth="1"/>
    <col min="4" max="15" width="7.7109375" style="14" customWidth="1"/>
    <col min="16" max="16" width="7.7109375" style="12" customWidth="1"/>
    <col min="17" max="39" width="7.7109375" style="14" customWidth="1"/>
    <col min="40" max="40" width="7.7109375" style="12" customWidth="1"/>
    <col min="41" max="52" width="7.7109375" style="14" customWidth="1"/>
    <col min="53" max="58" width="7.7109375" style="13" customWidth="1"/>
    <col min="59" max="16384" width="17.7109375" style="2"/>
  </cols>
  <sheetData>
    <row r="1" spans="1:58" s="6" customFormat="1">
      <c r="A1" s="5"/>
      <c r="B1" s="9" t="s">
        <v>500</v>
      </c>
      <c r="C1" s="5"/>
      <c r="D1" s="1" t="s">
        <v>501</v>
      </c>
      <c r="E1" s="3" t="s">
        <v>505</v>
      </c>
      <c r="F1" s="4" t="s">
        <v>601</v>
      </c>
      <c r="G1" s="3" t="s">
        <v>507</v>
      </c>
      <c r="H1" s="3" t="s">
        <v>511</v>
      </c>
      <c r="I1" s="5" t="s">
        <v>603</v>
      </c>
      <c r="J1" s="4" t="s">
        <v>509</v>
      </c>
      <c r="K1" s="3" t="s">
        <v>515</v>
      </c>
      <c r="L1" s="3" t="s">
        <v>513</v>
      </c>
      <c r="M1" s="3" t="s">
        <v>517</v>
      </c>
      <c r="N1" s="3" t="s">
        <v>521</v>
      </c>
      <c r="O1" s="3" t="s">
        <v>605</v>
      </c>
      <c r="P1" s="3" t="s">
        <v>523</v>
      </c>
      <c r="Q1" s="3" t="s">
        <v>552</v>
      </c>
      <c r="R1" s="4" t="s">
        <v>529</v>
      </c>
      <c r="S1" s="3" t="s">
        <v>519</v>
      </c>
      <c r="T1" s="3" t="s">
        <v>525</v>
      </c>
      <c r="U1" s="3" t="s">
        <v>531</v>
      </c>
      <c r="V1" s="4" t="s">
        <v>503</v>
      </c>
      <c r="W1" s="7" t="s">
        <v>534</v>
      </c>
      <c r="X1" s="3" t="s">
        <v>540</v>
      </c>
      <c r="Y1" s="1" t="s">
        <v>542</v>
      </c>
      <c r="Z1" s="3" t="s">
        <v>536</v>
      </c>
      <c r="AA1" s="3" t="s">
        <v>550</v>
      </c>
      <c r="AB1" s="3" t="s">
        <v>538</v>
      </c>
      <c r="AC1" s="3" t="s">
        <v>527</v>
      </c>
      <c r="AD1" s="3" t="s">
        <v>546</v>
      </c>
      <c r="AE1" s="3" t="s">
        <v>548</v>
      </c>
      <c r="AF1" s="3" t="s">
        <v>544</v>
      </c>
      <c r="AG1" s="3" t="s">
        <v>556</v>
      </c>
      <c r="AH1" s="3" t="s">
        <v>607</v>
      </c>
      <c r="AI1" s="3" t="s">
        <v>554</v>
      </c>
      <c r="AJ1" s="3" t="s">
        <v>609</v>
      </c>
      <c r="AK1" s="3" t="s">
        <v>558</v>
      </c>
      <c r="AL1" s="1" t="s">
        <v>560</v>
      </c>
      <c r="AM1" s="3" t="s">
        <v>562</v>
      </c>
      <c r="AN1" s="3" t="s">
        <v>564</v>
      </c>
      <c r="AO1" s="3" t="s">
        <v>566</v>
      </c>
      <c r="AP1" s="3" t="s">
        <v>568</v>
      </c>
      <c r="AQ1" s="3" t="s">
        <v>570</v>
      </c>
      <c r="AR1" s="3" t="s">
        <v>572</v>
      </c>
      <c r="AS1" s="3" t="s">
        <v>574</v>
      </c>
      <c r="AT1" s="4" t="s">
        <v>576</v>
      </c>
      <c r="AU1" s="3" t="s">
        <v>578</v>
      </c>
      <c r="AV1" s="3" t="s">
        <v>580</v>
      </c>
      <c r="AW1" s="3" t="s">
        <v>582</v>
      </c>
      <c r="AX1" s="3" t="s">
        <v>583</v>
      </c>
      <c r="AY1" s="3" t="s">
        <v>585</v>
      </c>
      <c r="AZ1" s="3" t="s">
        <v>587</v>
      </c>
      <c r="BA1" s="5" t="s">
        <v>589</v>
      </c>
      <c r="BB1" s="5" t="s">
        <v>591</v>
      </c>
      <c r="BC1" s="5" t="s">
        <v>593</v>
      </c>
      <c r="BD1" s="5" t="s">
        <v>595</v>
      </c>
      <c r="BE1" s="5" t="s">
        <v>597</v>
      </c>
      <c r="BF1" s="5" t="s">
        <v>599</v>
      </c>
    </row>
    <row r="2" spans="1:58" s="22" customFormat="1" ht="306" customHeight="1">
      <c r="A2" s="16" t="s">
        <v>0</v>
      </c>
      <c r="B2" s="17" t="s">
        <v>1</v>
      </c>
      <c r="C2" s="15" t="s">
        <v>611</v>
      </c>
      <c r="D2" s="18" t="s">
        <v>502</v>
      </c>
      <c r="E2" s="18" t="s">
        <v>506</v>
      </c>
      <c r="F2" s="18" t="s">
        <v>602</v>
      </c>
      <c r="G2" s="17" t="s">
        <v>508</v>
      </c>
      <c r="H2" s="17" t="s">
        <v>512</v>
      </c>
      <c r="I2" s="18" t="s">
        <v>604</v>
      </c>
      <c r="J2" s="17" t="s">
        <v>510</v>
      </c>
      <c r="K2" s="17" t="s">
        <v>516</v>
      </c>
      <c r="L2" s="17" t="s">
        <v>514</v>
      </c>
      <c r="M2" s="17" t="s">
        <v>518</v>
      </c>
      <c r="N2" s="17" t="s">
        <v>522</v>
      </c>
      <c r="O2" s="17" t="s">
        <v>606</v>
      </c>
      <c r="P2" s="17" t="s">
        <v>524</v>
      </c>
      <c r="Q2" s="19" t="s">
        <v>553</v>
      </c>
      <c r="R2" s="17" t="s">
        <v>530</v>
      </c>
      <c r="S2" s="17" t="s">
        <v>520</v>
      </c>
      <c r="T2" s="17" t="s">
        <v>526</v>
      </c>
      <c r="U2" s="17" t="s">
        <v>532</v>
      </c>
      <c r="V2" s="17" t="s">
        <v>504</v>
      </c>
      <c r="W2" s="20" t="s">
        <v>535</v>
      </c>
      <c r="X2" s="17" t="s">
        <v>541</v>
      </c>
      <c r="Y2" s="17" t="s">
        <v>543</v>
      </c>
      <c r="Z2" s="17" t="s">
        <v>537</v>
      </c>
      <c r="AA2" s="17" t="s">
        <v>551</v>
      </c>
      <c r="AB2" s="17" t="s">
        <v>539</v>
      </c>
      <c r="AC2" s="17" t="s">
        <v>528</v>
      </c>
      <c r="AD2" s="17" t="s">
        <v>547</v>
      </c>
      <c r="AE2" s="17" t="s">
        <v>549</v>
      </c>
      <c r="AF2" s="17" t="s">
        <v>545</v>
      </c>
      <c r="AG2" s="17" t="s">
        <v>557</v>
      </c>
      <c r="AH2" s="17" t="s">
        <v>608</v>
      </c>
      <c r="AI2" s="17" t="s">
        <v>555</v>
      </c>
      <c r="AJ2" s="19" t="s">
        <v>533</v>
      </c>
      <c r="AK2" s="19" t="s">
        <v>559</v>
      </c>
      <c r="AL2" s="17" t="s">
        <v>561</v>
      </c>
      <c r="AM2" s="17" t="s">
        <v>563</v>
      </c>
      <c r="AN2" s="17" t="s">
        <v>565</v>
      </c>
      <c r="AO2" s="19" t="s">
        <v>567</v>
      </c>
      <c r="AP2" s="17" t="s">
        <v>569</v>
      </c>
      <c r="AQ2" s="17" t="s">
        <v>571</v>
      </c>
      <c r="AR2" s="17" t="s">
        <v>573</v>
      </c>
      <c r="AS2" s="17" t="s">
        <v>575</v>
      </c>
      <c r="AT2" s="17" t="s">
        <v>577</v>
      </c>
      <c r="AU2" s="19" t="s">
        <v>579</v>
      </c>
      <c r="AV2" s="17" t="s">
        <v>581</v>
      </c>
      <c r="AW2" s="17" t="s">
        <v>610</v>
      </c>
      <c r="AX2" s="17" t="s">
        <v>584</v>
      </c>
      <c r="AY2" s="17" t="s">
        <v>586</v>
      </c>
      <c r="AZ2" s="17" t="s">
        <v>588</v>
      </c>
      <c r="BA2" s="21" t="s">
        <v>590</v>
      </c>
      <c r="BB2" s="21" t="s">
        <v>592</v>
      </c>
      <c r="BC2" s="21" t="s">
        <v>594</v>
      </c>
      <c r="BD2" s="21" t="s">
        <v>596</v>
      </c>
      <c r="BE2" s="21" t="s">
        <v>598</v>
      </c>
      <c r="BF2" s="21" t="s">
        <v>600</v>
      </c>
    </row>
    <row r="3" spans="1:58" ht="15.75">
      <c r="A3" s="23" t="s">
        <v>2</v>
      </c>
      <c r="B3" s="24" t="s">
        <v>3</v>
      </c>
      <c r="C3" s="25">
        <f>IF(ISERROR(SUM(D3:BF3)/COUNTIF(D3:BF3,"&gt;0")),"",SUM(D3:BF3)/COUNTIF(D3:BF3,"&gt;0"))</f>
        <v>29.90607142857143</v>
      </c>
      <c r="D3" s="26">
        <v>1</v>
      </c>
      <c r="E3" s="26">
        <v>0</v>
      </c>
      <c r="F3" s="26">
        <v>7</v>
      </c>
      <c r="G3" s="26"/>
      <c r="H3" s="26">
        <v>0</v>
      </c>
      <c r="I3" s="26"/>
      <c r="J3" s="26">
        <v>0</v>
      </c>
      <c r="K3" s="27">
        <v>9.6517857142857135</v>
      </c>
      <c r="L3" s="26">
        <v>1</v>
      </c>
      <c r="M3" s="26">
        <v>40</v>
      </c>
      <c r="N3" s="26">
        <v>27</v>
      </c>
      <c r="O3" s="26">
        <v>0</v>
      </c>
      <c r="P3" s="26">
        <v>0</v>
      </c>
      <c r="Q3" s="26"/>
      <c r="R3" s="26">
        <v>105</v>
      </c>
      <c r="S3" s="26">
        <v>0</v>
      </c>
      <c r="T3" s="26"/>
      <c r="U3" s="26">
        <v>39</v>
      </c>
      <c r="V3" s="26"/>
      <c r="W3" s="26">
        <v>0</v>
      </c>
      <c r="X3" s="26">
        <v>0</v>
      </c>
      <c r="Y3" s="26"/>
      <c r="Z3" s="26"/>
      <c r="AA3" s="26"/>
      <c r="AB3" s="26"/>
      <c r="AC3" s="26">
        <v>101</v>
      </c>
      <c r="AD3" s="26">
        <v>0</v>
      </c>
      <c r="AE3" s="26">
        <v>0</v>
      </c>
      <c r="AF3" s="26"/>
      <c r="AG3" s="26">
        <v>0</v>
      </c>
      <c r="AH3" s="26"/>
      <c r="AI3" s="26">
        <v>6</v>
      </c>
      <c r="AJ3" s="26">
        <v>35</v>
      </c>
      <c r="AK3" s="26"/>
      <c r="AL3" s="26"/>
      <c r="AM3" s="26">
        <v>0</v>
      </c>
      <c r="AN3" s="11">
        <v>46</v>
      </c>
      <c r="AO3" s="26">
        <v>0</v>
      </c>
      <c r="AP3" s="26">
        <v>0</v>
      </c>
      <c r="AQ3" s="26">
        <v>4</v>
      </c>
      <c r="AR3" s="26">
        <v>26</v>
      </c>
      <c r="AS3" s="26">
        <v>13</v>
      </c>
      <c r="AT3" s="26">
        <v>14</v>
      </c>
      <c r="AU3" s="26">
        <v>26</v>
      </c>
      <c r="AV3" s="26">
        <v>18</v>
      </c>
      <c r="AW3" s="26">
        <v>60</v>
      </c>
      <c r="AX3" s="11">
        <v>3</v>
      </c>
      <c r="AY3" s="26">
        <v>15</v>
      </c>
      <c r="AZ3" s="26">
        <v>8</v>
      </c>
      <c r="BA3" s="26">
        <v>4</v>
      </c>
      <c r="BB3" s="26">
        <v>0</v>
      </c>
      <c r="BC3" s="26"/>
      <c r="BD3" s="26">
        <v>91</v>
      </c>
      <c r="BE3" s="26">
        <v>48</v>
      </c>
      <c r="BF3" s="26">
        <v>0</v>
      </c>
    </row>
    <row r="4" spans="1:58" ht="15.75">
      <c r="A4" s="23" t="s">
        <v>4</v>
      </c>
      <c r="B4" s="24" t="s">
        <v>5</v>
      </c>
      <c r="C4" s="25">
        <f t="shared" ref="C4:C67" si="0">IF(ISERROR(SUM(D4:BF4)/COUNTIF(D4:BF4,"&gt;0")),"",SUM(D4:BF4)/COUNTIF(D4:BF4,"&gt;0"))</f>
        <v>58</v>
      </c>
      <c r="D4" s="26"/>
      <c r="E4" s="26">
        <v>4</v>
      </c>
      <c r="F4" s="26"/>
      <c r="G4" s="26"/>
      <c r="H4" s="26">
        <v>90</v>
      </c>
      <c r="I4" s="26"/>
      <c r="J4" s="26"/>
      <c r="K4" s="27">
        <v>42</v>
      </c>
      <c r="L4" s="26"/>
      <c r="M4" s="26"/>
      <c r="N4" s="26">
        <v>0</v>
      </c>
      <c r="O4" s="26"/>
      <c r="P4" s="26">
        <v>0</v>
      </c>
      <c r="Q4" s="26">
        <v>42</v>
      </c>
      <c r="R4" s="26"/>
      <c r="S4" s="26"/>
      <c r="T4" s="26"/>
      <c r="U4" s="26">
        <v>71</v>
      </c>
      <c r="V4" s="26"/>
      <c r="W4" s="26"/>
      <c r="X4" s="26"/>
      <c r="Y4" s="26"/>
      <c r="Z4" s="26">
        <v>1</v>
      </c>
      <c r="AA4" s="26"/>
      <c r="AB4" s="26"/>
      <c r="AC4" s="26">
        <v>0</v>
      </c>
      <c r="AD4" s="26"/>
      <c r="AE4" s="26"/>
      <c r="AF4" s="26">
        <v>69</v>
      </c>
      <c r="AG4" s="26"/>
      <c r="AH4" s="26"/>
      <c r="AI4" s="26"/>
      <c r="AJ4" s="26"/>
      <c r="AK4" s="26"/>
      <c r="AL4" s="26"/>
      <c r="AM4" s="26"/>
      <c r="AN4" s="26"/>
      <c r="AO4" s="26">
        <v>0</v>
      </c>
      <c r="AP4" s="26">
        <v>90</v>
      </c>
      <c r="AQ4" s="26">
        <v>55</v>
      </c>
      <c r="AR4" s="26"/>
      <c r="AS4" s="26"/>
      <c r="AT4" s="26"/>
      <c r="AU4" s="26"/>
      <c r="AV4" s="26"/>
      <c r="AW4" s="26"/>
      <c r="AX4" s="11">
        <v>0</v>
      </c>
      <c r="AY4" s="26"/>
      <c r="AZ4" s="26">
        <v>95</v>
      </c>
      <c r="BA4" s="26"/>
      <c r="BB4" s="26"/>
      <c r="BC4" s="26"/>
      <c r="BD4" s="26"/>
      <c r="BE4" s="26">
        <v>79</v>
      </c>
      <c r="BF4" s="26">
        <v>0</v>
      </c>
    </row>
    <row r="5" spans="1:58" ht="15.75">
      <c r="A5" s="23" t="s">
        <v>6</v>
      </c>
      <c r="B5" s="24" t="s">
        <v>7</v>
      </c>
      <c r="C5" s="25">
        <f t="shared" si="0"/>
        <v>47.375728155339807</v>
      </c>
      <c r="D5" s="26"/>
      <c r="E5" s="26"/>
      <c r="F5" s="26"/>
      <c r="G5" s="26"/>
      <c r="H5" s="26"/>
      <c r="I5" s="26"/>
      <c r="J5" s="26">
        <v>34</v>
      </c>
      <c r="K5" s="27">
        <v>2.7572815533980579</v>
      </c>
      <c r="L5" s="26"/>
      <c r="M5" s="26"/>
      <c r="N5" s="26">
        <v>0</v>
      </c>
      <c r="O5" s="26"/>
      <c r="P5" s="26"/>
      <c r="Q5" s="11"/>
      <c r="R5" s="26"/>
      <c r="S5" s="26">
        <v>39</v>
      </c>
      <c r="T5" s="26"/>
      <c r="U5" s="26">
        <v>74</v>
      </c>
      <c r="V5" s="26"/>
      <c r="W5" s="26"/>
      <c r="X5" s="26"/>
      <c r="Y5" s="26"/>
      <c r="Z5" s="26"/>
      <c r="AA5" s="26"/>
      <c r="AB5" s="26"/>
      <c r="AC5" s="26">
        <v>52</v>
      </c>
      <c r="AD5" s="26"/>
      <c r="AE5" s="26"/>
      <c r="AF5" s="11"/>
      <c r="AG5" s="26"/>
      <c r="AH5" s="26"/>
      <c r="AI5" s="26"/>
      <c r="AJ5" s="26"/>
      <c r="AK5" s="26"/>
      <c r="AL5" s="26"/>
      <c r="AM5" s="26"/>
      <c r="AN5" s="26">
        <v>49</v>
      </c>
      <c r="AO5" s="26">
        <v>0</v>
      </c>
      <c r="AP5" s="26"/>
      <c r="AQ5" s="26"/>
      <c r="AR5" s="26"/>
      <c r="AS5" s="26"/>
      <c r="AT5" s="26"/>
      <c r="AU5" s="26"/>
      <c r="AV5" s="26">
        <v>147</v>
      </c>
      <c r="AW5" s="26"/>
      <c r="AX5" s="11">
        <v>66</v>
      </c>
      <c r="AY5" s="26">
        <v>0</v>
      </c>
      <c r="AZ5" s="26">
        <v>5</v>
      </c>
      <c r="BA5" s="26">
        <v>5</v>
      </c>
      <c r="BB5" s="26"/>
      <c r="BC5" s="26"/>
      <c r="BD5" s="26"/>
      <c r="BE5" s="26"/>
      <c r="BF5" s="26"/>
    </row>
    <row r="6" spans="1:58" ht="15.75">
      <c r="A6" s="23" t="s">
        <v>8</v>
      </c>
      <c r="B6" s="24" t="s">
        <v>9</v>
      </c>
      <c r="C6" s="25">
        <f t="shared" si="0"/>
        <v>86.053952991452988</v>
      </c>
      <c r="D6" s="26"/>
      <c r="E6" s="26"/>
      <c r="F6" s="26">
        <v>165</v>
      </c>
      <c r="G6" s="26"/>
      <c r="H6" s="26">
        <v>14</v>
      </c>
      <c r="I6" s="26"/>
      <c r="J6" s="26"/>
      <c r="K6" s="27">
        <v>39.971153846153847</v>
      </c>
      <c r="L6" s="26">
        <v>141</v>
      </c>
      <c r="M6" s="26">
        <v>96</v>
      </c>
      <c r="N6" s="26">
        <v>0</v>
      </c>
      <c r="O6" s="26"/>
      <c r="P6" s="26"/>
      <c r="Q6" s="26"/>
      <c r="R6" s="26">
        <v>155</v>
      </c>
      <c r="S6" s="26">
        <v>57</v>
      </c>
      <c r="T6" s="26"/>
      <c r="U6" s="26">
        <v>166</v>
      </c>
      <c r="V6" s="26"/>
      <c r="W6" s="26"/>
      <c r="X6" s="26"/>
      <c r="Y6" s="26"/>
      <c r="Z6" s="26"/>
      <c r="AA6" s="26"/>
      <c r="AB6" s="26"/>
      <c r="AC6" s="26">
        <v>40</v>
      </c>
      <c r="AD6" s="26"/>
      <c r="AE6" s="26"/>
      <c r="AF6" s="26">
        <v>61</v>
      </c>
      <c r="AG6" s="26"/>
      <c r="AH6" s="26"/>
      <c r="AI6" s="26"/>
      <c r="AJ6" s="26"/>
      <c r="AK6" s="26"/>
      <c r="AL6" s="26"/>
      <c r="AM6" s="26"/>
      <c r="AN6" s="26">
        <v>375</v>
      </c>
      <c r="AO6" s="26">
        <v>4</v>
      </c>
      <c r="AP6" s="26"/>
      <c r="AQ6" s="26">
        <v>120</v>
      </c>
      <c r="AR6" s="26"/>
      <c r="AS6" s="26"/>
      <c r="AT6" s="26"/>
      <c r="AU6" s="26"/>
      <c r="AV6" s="26">
        <v>18</v>
      </c>
      <c r="AW6" s="26"/>
      <c r="AX6" s="11">
        <v>14</v>
      </c>
      <c r="AY6" s="26"/>
      <c r="AZ6" s="26">
        <v>40</v>
      </c>
      <c r="BA6" s="26">
        <v>11</v>
      </c>
      <c r="BB6" s="26">
        <v>32</v>
      </c>
      <c r="BC6" s="26"/>
      <c r="BD6" s="26"/>
      <c r="BE6" s="26"/>
      <c r="BF6" s="26">
        <v>0</v>
      </c>
    </row>
    <row r="7" spans="1:58" ht="15.75">
      <c r="A7" s="23" t="s">
        <v>10</v>
      </c>
      <c r="B7" s="24" t="s">
        <v>11</v>
      </c>
      <c r="C7" s="25">
        <f t="shared" si="0"/>
        <v>32.858815426997246</v>
      </c>
      <c r="D7" s="26"/>
      <c r="E7" s="26">
        <v>0</v>
      </c>
      <c r="F7" s="26"/>
      <c r="G7" s="26"/>
      <c r="H7" s="26">
        <v>83</v>
      </c>
      <c r="I7" s="26"/>
      <c r="J7" s="26">
        <v>52</v>
      </c>
      <c r="K7" s="27">
        <v>28.893939393939394</v>
      </c>
      <c r="L7" s="26">
        <v>25</v>
      </c>
      <c r="M7" s="26">
        <v>30</v>
      </c>
      <c r="N7" s="26">
        <v>18</v>
      </c>
      <c r="O7" s="26">
        <v>35</v>
      </c>
      <c r="P7" s="26">
        <v>0</v>
      </c>
      <c r="Q7" s="26"/>
      <c r="R7" s="26">
        <v>45</v>
      </c>
      <c r="S7" s="26">
        <v>19</v>
      </c>
      <c r="T7" s="26"/>
      <c r="U7" s="26">
        <v>109</v>
      </c>
      <c r="V7" s="26"/>
      <c r="W7" s="26"/>
      <c r="X7" s="26"/>
      <c r="Y7" s="26"/>
      <c r="Z7" s="26"/>
      <c r="AA7" s="26"/>
      <c r="AB7" s="26"/>
      <c r="AC7" s="26">
        <v>24</v>
      </c>
      <c r="AD7" s="26"/>
      <c r="AE7" s="26"/>
      <c r="AF7" s="26"/>
      <c r="AG7" s="26">
        <v>0</v>
      </c>
      <c r="AH7" s="26"/>
      <c r="AI7" s="26"/>
      <c r="AJ7" s="26"/>
      <c r="AK7" s="26"/>
      <c r="AL7" s="26"/>
      <c r="AM7" s="26">
        <v>0</v>
      </c>
      <c r="AN7" s="26">
        <v>27</v>
      </c>
      <c r="AO7" s="26">
        <v>3</v>
      </c>
      <c r="AP7" s="26"/>
      <c r="AQ7" s="26">
        <v>28</v>
      </c>
      <c r="AR7" s="26"/>
      <c r="AS7" s="26"/>
      <c r="AT7" s="26">
        <v>0</v>
      </c>
      <c r="AU7" s="26">
        <v>26</v>
      </c>
      <c r="AV7" s="26">
        <v>14</v>
      </c>
      <c r="AW7" s="26">
        <v>0</v>
      </c>
      <c r="AX7" s="11">
        <v>16</v>
      </c>
      <c r="AY7" s="26">
        <v>31</v>
      </c>
      <c r="AZ7" s="26">
        <v>14</v>
      </c>
      <c r="BA7" s="26">
        <v>55</v>
      </c>
      <c r="BB7" s="26">
        <v>11</v>
      </c>
      <c r="BC7" s="26"/>
      <c r="BD7" s="26"/>
      <c r="BE7" s="26">
        <v>29</v>
      </c>
      <c r="BF7" s="26">
        <v>0</v>
      </c>
    </row>
    <row r="8" spans="1:58" ht="15.75">
      <c r="A8" s="23" t="s">
        <v>12</v>
      </c>
      <c r="B8" s="24" t="s">
        <v>13</v>
      </c>
      <c r="C8" s="25">
        <f t="shared" si="0"/>
        <v>100.64049586776859</v>
      </c>
      <c r="D8" s="26"/>
      <c r="E8" s="26"/>
      <c r="F8" s="26"/>
      <c r="G8" s="26"/>
      <c r="H8" s="26"/>
      <c r="I8" s="26"/>
      <c r="J8" s="26"/>
      <c r="K8" s="27">
        <v>9.045454545454545</v>
      </c>
      <c r="L8" s="26"/>
      <c r="M8" s="26">
        <v>128</v>
      </c>
      <c r="N8" s="26">
        <v>120</v>
      </c>
      <c r="O8" s="26"/>
      <c r="P8" s="26">
        <v>0</v>
      </c>
      <c r="Q8" s="26"/>
      <c r="R8" s="26">
        <v>150</v>
      </c>
      <c r="S8" s="26">
        <v>29</v>
      </c>
      <c r="T8" s="26"/>
      <c r="U8" s="26">
        <v>86</v>
      </c>
      <c r="V8" s="26"/>
      <c r="W8" s="26"/>
      <c r="X8" s="26"/>
      <c r="Y8" s="26"/>
      <c r="Z8" s="26"/>
      <c r="AA8" s="26"/>
      <c r="AB8" s="26"/>
      <c r="AC8" s="26">
        <v>3</v>
      </c>
      <c r="AD8" s="26"/>
      <c r="AE8" s="26"/>
      <c r="AF8" s="26"/>
      <c r="AG8" s="26"/>
      <c r="AH8" s="26"/>
      <c r="AI8" s="26"/>
      <c r="AJ8" s="26"/>
      <c r="AK8" s="26"/>
      <c r="AL8" s="26"/>
      <c r="AM8" s="26">
        <v>0</v>
      </c>
      <c r="AN8" s="26">
        <v>211</v>
      </c>
      <c r="AO8" s="26">
        <v>0</v>
      </c>
      <c r="AP8" s="26"/>
      <c r="AQ8" s="26"/>
      <c r="AR8" s="26"/>
      <c r="AS8" s="26"/>
      <c r="AT8" s="26"/>
      <c r="AU8" s="26"/>
      <c r="AV8" s="26">
        <v>272</v>
      </c>
      <c r="AW8" s="26"/>
      <c r="AX8" s="11"/>
      <c r="AY8" s="26">
        <v>0</v>
      </c>
      <c r="AZ8" s="26">
        <v>80</v>
      </c>
      <c r="BA8" s="26">
        <v>19</v>
      </c>
      <c r="BB8" s="26"/>
      <c r="BC8" s="26"/>
      <c r="BD8" s="26"/>
      <c r="BE8" s="26"/>
      <c r="BF8" s="26"/>
    </row>
    <row r="9" spans="1:58" ht="15.75">
      <c r="A9" s="23" t="s">
        <v>14</v>
      </c>
      <c r="B9" s="24" t="s">
        <v>15</v>
      </c>
      <c r="C9" s="25" t="str">
        <f t="shared" si="0"/>
        <v/>
      </c>
      <c r="D9" s="26"/>
      <c r="E9" s="26"/>
      <c r="F9" s="26"/>
      <c r="G9" s="26"/>
      <c r="H9" s="26"/>
      <c r="I9" s="26"/>
      <c r="J9" s="26"/>
      <c r="K9" s="27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>
        <v>0</v>
      </c>
      <c r="AO9" s="26">
        <v>0</v>
      </c>
      <c r="AP9" s="26"/>
      <c r="AQ9" s="26"/>
      <c r="AR9" s="26"/>
      <c r="AS9" s="26"/>
      <c r="AT9" s="26"/>
      <c r="AU9" s="26"/>
      <c r="AV9" s="26"/>
      <c r="AW9" s="26"/>
      <c r="AX9" s="11"/>
      <c r="AY9" s="26"/>
      <c r="AZ9" s="26"/>
      <c r="BA9" s="26"/>
      <c r="BB9" s="26"/>
      <c r="BC9" s="26"/>
      <c r="BD9" s="26"/>
      <c r="BE9" s="26"/>
      <c r="BF9" s="26"/>
    </row>
    <row r="10" spans="1:58" ht="15.75">
      <c r="A10" s="23" t="s">
        <v>16</v>
      </c>
      <c r="B10" s="24" t="s">
        <v>17</v>
      </c>
      <c r="C10" s="25">
        <f t="shared" si="0"/>
        <v>90</v>
      </c>
      <c r="D10" s="26"/>
      <c r="E10" s="26"/>
      <c r="F10" s="26"/>
      <c r="G10" s="26"/>
      <c r="H10" s="26"/>
      <c r="I10" s="26"/>
      <c r="J10" s="26"/>
      <c r="K10" s="27"/>
      <c r="L10" s="26"/>
      <c r="M10" s="26"/>
      <c r="N10" s="26">
        <v>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>
        <v>0</v>
      </c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11"/>
      <c r="AY10" s="26"/>
      <c r="AZ10" s="26">
        <v>90</v>
      </c>
      <c r="BA10" s="26"/>
      <c r="BB10" s="26"/>
      <c r="BC10" s="26"/>
      <c r="BD10" s="26"/>
      <c r="BE10" s="26"/>
      <c r="BF10" s="26"/>
    </row>
    <row r="11" spans="1:58" ht="15.75">
      <c r="A11" s="23" t="s">
        <v>18</v>
      </c>
      <c r="B11" s="24" t="s">
        <v>19</v>
      </c>
      <c r="C11" s="25" t="str">
        <f t="shared" si="0"/>
        <v/>
      </c>
      <c r="D11" s="26"/>
      <c r="E11" s="26"/>
      <c r="F11" s="26"/>
      <c r="G11" s="26"/>
      <c r="H11" s="26"/>
      <c r="I11" s="26"/>
      <c r="J11" s="26"/>
      <c r="K11" s="27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11"/>
      <c r="AY11" s="26"/>
      <c r="AZ11" s="26">
        <v>0</v>
      </c>
      <c r="BA11" s="26"/>
      <c r="BB11" s="26"/>
      <c r="BC11" s="26"/>
      <c r="BD11" s="26"/>
      <c r="BE11" s="26"/>
      <c r="BF11" s="26"/>
    </row>
    <row r="12" spans="1:58" ht="15.75">
      <c r="A12" s="23" t="s">
        <v>20</v>
      </c>
      <c r="B12" s="24" t="s">
        <v>21</v>
      </c>
      <c r="C12" s="25">
        <f t="shared" si="0"/>
        <v>42.456291390728481</v>
      </c>
      <c r="D12" s="26"/>
      <c r="E12" s="26"/>
      <c r="F12" s="26"/>
      <c r="G12" s="26"/>
      <c r="H12" s="26">
        <v>14</v>
      </c>
      <c r="I12" s="26"/>
      <c r="J12" s="26">
        <v>17</v>
      </c>
      <c r="K12" s="27">
        <v>26.56291390728477</v>
      </c>
      <c r="L12" s="26"/>
      <c r="M12" s="26"/>
      <c r="N12" s="26">
        <v>0</v>
      </c>
      <c r="O12" s="26"/>
      <c r="P12" s="26"/>
      <c r="Q12" s="26"/>
      <c r="R12" s="26"/>
      <c r="S12" s="26"/>
      <c r="T12" s="26"/>
      <c r="U12" s="26">
        <v>91</v>
      </c>
      <c r="V12" s="26"/>
      <c r="W12" s="26"/>
      <c r="X12" s="26"/>
      <c r="Y12" s="26"/>
      <c r="Z12" s="26"/>
      <c r="AA12" s="26"/>
      <c r="AB12" s="26"/>
      <c r="AC12" s="26">
        <v>129</v>
      </c>
      <c r="AD12" s="26"/>
      <c r="AE12" s="26"/>
      <c r="AF12" s="26">
        <v>9</v>
      </c>
      <c r="AG12" s="26"/>
      <c r="AH12" s="26"/>
      <c r="AI12" s="26"/>
      <c r="AJ12" s="26"/>
      <c r="AK12" s="26"/>
      <c r="AL12" s="26"/>
      <c r="AM12" s="26">
        <v>0</v>
      </c>
      <c r="AN12" s="26"/>
      <c r="AO12" s="26">
        <v>26</v>
      </c>
      <c r="AP12" s="26"/>
      <c r="AQ12" s="26"/>
      <c r="AR12" s="26"/>
      <c r="AS12" s="26"/>
      <c r="AT12" s="26"/>
      <c r="AU12" s="26"/>
      <c r="AV12" s="26"/>
      <c r="AW12" s="26"/>
      <c r="AX12" s="11">
        <v>52</v>
      </c>
      <c r="AY12" s="26"/>
      <c r="AZ12" s="26">
        <v>39</v>
      </c>
      <c r="BA12" s="26"/>
      <c r="BB12" s="26"/>
      <c r="BC12" s="26"/>
      <c r="BD12" s="26"/>
      <c r="BE12" s="26">
        <v>21</v>
      </c>
      <c r="BF12" s="26">
        <v>0</v>
      </c>
    </row>
    <row r="13" spans="1:58" ht="15.75">
      <c r="A13" s="23" t="s">
        <v>22</v>
      </c>
      <c r="B13" s="24" t="s">
        <v>23</v>
      </c>
      <c r="C13" s="25">
        <f t="shared" si="0"/>
        <v>10</v>
      </c>
      <c r="D13" s="26"/>
      <c r="E13" s="26"/>
      <c r="F13" s="26"/>
      <c r="G13" s="26"/>
      <c r="H13" s="26"/>
      <c r="I13" s="26"/>
      <c r="J13" s="26"/>
      <c r="K13" s="27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11"/>
      <c r="AY13" s="26"/>
      <c r="AZ13" s="26">
        <v>10</v>
      </c>
      <c r="BA13" s="26"/>
      <c r="BB13" s="26"/>
      <c r="BC13" s="26"/>
      <c r="BD13" s="26"/>
      <c r="BE13" s="26"/>
      <c r="BF13" s="26"/>
    </row>
    <row r="14" spans="1:58" ht="15.75">
      <c r="A14" s="23" t="s">
        <v>24</v>
      </c>
      <c r="B14" s="24" t="s">
        <v>25</v>
      </c>
      <c r="C14" s="25" t="str">
        <f t="shared" si="0"/>
        <v/>
      </c>
      <c r="D14" s="26"/>
      <c r="E14" s="26"/>
      <c r="F14" s="26"/>
      <c r="G14" s="26"/>
      <c r="H14" s="26"/>
      <c r="I14" s="26"/>
      <c r="J14" s="26"/>
      <c r="K14" s="27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11"/>
      <c r="AY14" s="26"/>
      <c r="AZ14" s="26"/>
      <c r="BA14" s="26"/>
      <c r="BB14" s="26"/>
      <c r="BC14" s="26"/>
      <c r="BD14" s="26"/>
      <c r="BE14" s="26"/>
      <c r="BF14" s="26"/>
    </row>
    <row r="15" spans="1:58" ht="15.75">
      <c r="A15" s="23" t="s">
        <v>26</v>
      </c>
      <c r="B15" s="24" t="s">
        <v>27</v>
      </c>
      <c r="C15" s="25">
        <f t="shared" si="0"/>
        <v>58</v>
      </c>
      <c r="D15" s="26"/>
      <c r="E15" s="26"/>
      <c r="F15" s="26"/>
      <c r="G15" s="26"/>
      <c r="H15" s="26"/>
      <c r="I15" s="26"/>
      <c r="J15" s="26"/>
      <c r="K15" s="27">
        <v>30</v>
      </c>
      <c r="L15" s="26"/>
      <c r="M15" s="26"/>
      <c r="N15" s="26"/>
      <c r="O15" s="26"/>
      <c r="P15" s="26">
        <v>0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v>69</v>
      </c>
      <c r="AK15" s="26"/>
      <c r="AL15" s="26"/>
      <c r="AM15" s="26">
        <v>0</v>
      </c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11"/>
      <c r="AY15" s="26">
        <v>78</v>
      </c>
      <c r="AZ15" s="26">
        <v>55</v>
      </c>
      <c r="BA15" s="26"/>
      <c r="BB15" s="26"/>
      <c r="BC15" s="26"/>
      <c r="BD15" s="26"/>
      <c r="BE15" s="26">
        <v>0</v>
      </c>
      <c r="BF15" s="26"/>
    </row>
    <row r="16" spans="1:58" ht="15.75">
      <c r="A16" s="23" t="s">
        <v>28</v>
      </c>
      <c r="B16" s="24" t="s">
        <v>29</v>
      </c>
      <c r="C16" s="25">
        <f t="shared" si="0"/>
        <v>41.333333333333336</v>
      </c>
      <c r="D16" s="26"/>
      <c r="E16" s="26">
        <v>1</v>
      </c>
      <c r="F16" s="26"/>
      <c r="G16" s="26"/>
      <c r="H16" s="26"/>
      <c r="I16" s="26"/>
      <c r="J16" s="26">
        <v>35</v>
      </c>
      <c r="K16" s="27"/>
      <c r="L16" s="26"/>
      <c r="M16" s="26"/>
      <c r="N16" s="26">
        <v>3</v>
      </c>
      <c r="O16" s="26"/>
      <c r="P16" s="26">
        <v>0</v>
      </c>
      <c r="Q16" s="26"/>
      <c r="R16" s="26"/>
      <c r="S16" s="26"/>
      <c r="T16" s="26"/>
      <c r="U16" s="26"/>
      <c r="V16" s="26"/>
      <c r="W16" s="26"/>
      <c r="X16" s="26">
        <v>133</v>
      </c>
      <c r="Y16" s="26"/>
      <c r="Z16" s="26">
        <v>0</v>
      </c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v>35</v>
      </c>
      <c r="AK16" s="26"/>
      <c r="AL16" s="26"/>
      <c r="AM16" s="26">
        <v>0</v>
      </c>
      <c r="AN16" s="26"/>
      <c r="AO16" s="26">
        <v>0</v>
      </c>
      <c r="AP16" s="26">
        <v>20</v>
      </c>
      <c r="AQ16" s="26"/>
      <c r="AR16" s="26"/>
      <c r="AS16" s="26"/>
      <c r="AT16" s="26"/>
      <c r="AU16" s="26"/>
      <c r="AV16" s="26"/>
      <c r="AW16" s="26"/>
      <c r="AX16" s="11"/>
      <c r="AY16" s="26">
        <v>40</v>
      </c>
      <c r="AZ16" s="26">
        <v>60</v>
      </c>
      <c r="BA16" s="26"/>
      <c r="BB16" s="26"/>
      <c r="BC16" s="26"/>
      <c r="BD16" s="26"/>
      <c r="BE16" s="26">
        <v>45</v>
      </c>
      <c r="BF16" s="26"/>
    </row>
    <row r="17" spans="1:58" ht="15.75">
      <c r="A17" s="23" t="s">
        <v>30</v>
      </c>
      <c r="B17" s="24" t="s">
        <v>31</v>
      </c>
      <c r="C17" s="25">
        <f t="shared" si="0"/>
        <v>11.858403361344537</v>
      </c>
      <c r="D17" s="26">
        <v>0</v>
      </c>
      <c r="E17" s="26">
        <v>0</v>
      </c>
      <c r="F17" s="26">
        <v>0</v>
      </c>
      <c r="G17" s="26"/>
      <c r="H17" s="26">
        <v>0</v>
      </c>
      <c r="I17" s="26"/>
      <c r="J17" s="26"/>
      <c r="K17" s="27">
        <v>10.017647058823529</v>
      </c>
      <c r="L17" s="26">
        <v>1</v>
      </c>
      <c r="M17" s="26">
        <v>0</v>
      </c>
      <c r="N17" s="26">
        <v>0</v>
      </c>
      <c r="O17" s="26">
        <v>0</v>
      </c>
      <c r="P17" s="26">
        <v>0</v>
      </c>
      <c r="Q17" s="26"/>
      <c r="R17" s="26">
        <v>10</v>
      </c>
      <c r="S17" s="26">
        <v>14</v>
      </c>
      <c r="T17" s="26"/>
      <c r="U17" s="26">
        <v>8</v>
      </c>
      <c r="V17" s="26"/>
      <c r="W17" s="26">
        <v>0</v>
      </c>
      <c r="X17" s="26">
        <v>0</v>
      </c>
      <c r="Y17" s="26">
        <v>0</v>
      </c>
      <c r="Z17" s="26">
        <v>0</v>
      </c>
      <c r="AA17" s="26"/>
      <c r="AB17" s="26"/>
      <c r="AC17" s="26">
        <v>0</v>
      </c>
      <c r="AD17" s="26"/>
      <c r="AE17" s="26"/>
      <c r="AF17" s="26">
        <v>0</v>
      </c>
      <c r="AG17" s="26">
        <v>0</v>
      </c>
      <c r="AH17" s="26"/>
      <c r="AI17" s="26"/>
      <c r="AJ17" s="26"/>
      <c r="AK17" s="26"/>
      <c r="AL17" s="26"/>
      <c r="AM17" s="26">
        <v>0</v>
      </c>
      <c r="AN17" s="26">
        <v>5</v>
      </c>
      <c r="AO17" s="26">
        <v>0</v>
      </c>
      <c r="AP17" s="26">
        <v>0</v>
      </c>
      <c r="AQ17" s="26">
        <v>0</v>
      </c>
      <c r="AR17" s="26">
        <v>6</v>
      </c>
      <c r="AS17" s="26">
        <v>30</v>
      </c>
      <c r="AT17" s="26">
        <v>2</v>
      </c>
      <c r="AU17" s="26">
        <v>14</v>
      </c>
      <c r="AV17" s="26">
        <v>38</v>
      </c>
      <c r="AW17" s="26">
        <v>0</v>
      </c>
      <c r="AX17" s="11">
        <v>0</v>
      </c>
      <c r="AY17" s="26">
        <v>2</v>
      </c>
      <c r="AZ17" s="26">
        <v>0</v>
      </c>
      <c r="BA17" s="26">
        <v>2</v>
      </c>
      <c r="BB17" s="26">
        <v>0</v>
      </c>
      <c r="BC17" s="26"/>
      <c r="BD17" s="26"/>
      <c r="BE17" s="26">
        <v>24</v>
      </c>
      <c r="BF17" s="26">
        <v>0</v>
      </c>
    </row>
    <row r="18" spans="1:58" ht="15.75">
      <c r="A18" s="23" t="s">
        <v>32</v>
      </c>
      <c r="B18" s="24" t="s">
        <v>33</v>
      </c>
      <c r="C18" s="25">
        <f t="shared" si="0"/>
        <v>52</v>
      </c>
      <c r="D18" s="26"/>
      <c r="E18" s="26"/>
      <c r="F18" s="26"/>
      <c r="G18" s="26"/>
      <c r="H18" s="26"/>
      <c r="I18" s="26"/>
      <c r="J18" s="26"/>
      <c r="K18" s="27"/>
      <c r="L18" s="26"/>
      <c r="M18" s="26">
        <v>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>
        <v>52</v>
      </c>
      <c r="AP18" s="26"/>
      <c r="AQ18" s="26"/>
      <c r="AR18" s="26"/>
      <c r="AS18" s="26"/>
      <c r="AT18" s="26"/>
      <c r="AU18" s="26"/>
      <c r="AV18" s="26"/>
      <c r="AW18" s="26"/>
      <c r="AX18" s="11">
        <v>0</v>
      </c>
      <c r="AY18" s="26"/>
      <c r="AZ18" s="26"/>
      <c r="BA18" s="26"/>
      <c r="BB18" s="26"/>
      <c r="BC18" s="26"/>
      <c r="BD18" s="26"/>
      <c r="BE18" s="26"/>
      <c r="BF18" s="26"/>
    </row>
    <row r="19" spans="1:58" ht="15.75">
      <c r="A19" s="23" t="s">
        <v>34</v>
      </c>
      <c r="B19" s="24" t="s">
        <v>35</v>
      </c>
      <c r="C19" s="25">
        <f t="shared" si="0"/>
        <v>1</v>
      </c>
      <c r="D19" s="26"/>
      <c r="E19" s="26"/>
      <c r="F19" s="26"/>
      <c r="G19" s="26"/>
      <c r="H19" s="26"/>
      <c r="I19" s="26"/>
      <c r="J19" s="26"/>
      <c r="K19" s="27">
        <v>1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>
        <v>0</v>
      </c>
      <c r="AP19" s="26"/>
      <c r="AQ19" s="26"/>
      <c r="AR19" s="26"/>
      <c r="AS19" s="26"/>
      <c r="AT19" s="26"/>
      <c r="AU19" s="26"/>
      <c r="AV19" s="26"/>
      <c r="AW19" s="26"/>
      <c r="AX19" s="11"/>
      <c r="AY19" s="26"/>
      <c r="AZ19" s="26">
        <v>0</v>
      </c>
      <c r="BA19" s="26"/>
      <c r="BB19" s="26"/>
      <c r="BC19" s="26"/>
      <c r="BD19" s="26"/>
      <c r="BE19" s="26"/>
      <c r="BF19" s="26"/>
    </row>
    <row r="20" spans="1:58" ht="15.75">
      <c r="A20" s="23" t="s">
        <v>36</v>
      </c>
      <c r="B20" s="24" t="s">
        <v>37</v>
      </c>
      <c r="C20" s="25">
        <f t="shared" si="0"/>
        <v>54.077060931899638</v>
      </c>
      <c r="D20" s="26"/>
      <c r="E20" s="26"/>
      <c r="F20" s="26"/>
      <c r="G20" s="26"/>
      <c r="H20" s="26">
        <v>3</v>
      </c>
      <c r="I20" s="26"/>
      <c r="J20" s="26"/>
      <c r="K20" s="27">
        <v>78.387096774193552</v>
      </c>
      <c r="L20" s="26"/>
      <c r="M20" s="26">
        <v>15</v>
      </c>
      <c r="N20" s="26">
        <v>86</v>
      </c>
      <c r="O20" s="26"/>
      <c r="P20" s="26">
        <v>0</v>
      </c>
      <c r="Q20" s="26"/>
      <c r="R20" s="26">
        <v>50</v>
      </c>
      <c r="S20" s="26">
        <v>58</v>
      </c>
      <c r="T20" s="26"/>
      <c r="U20" s="26">
        <v>4</v>
      </c>
      <c r="V20" s="26"/>
      <c r="W20" s="26">
        <v>0</v>
      </c>
      <c r="X20" s="26">
        <v>91</v>
      </c>
      <c r="Y20" s="26">
        <v>62</v>
      </c>
      <c r="Z20" s="26"/>
      <c r="AA20" s="26"/>
      <c r="AB20" s="26"/>
      <c r="AC20" s="26">
        <v>25</v>
      </c>
      <c r="AD20" s="26"/>
      <c r="AE20" s="26"/>
      <c r="AF20" s="26">
        <v>40</v>
      </c>
      <c r="AG20" s="26"/>
      <c r="AH20" s="26"/>
      <c r="AI20" s="26"/>
      <c r="AJ20" s="26"/>
      <c r="AK20" s="26"/>
      <c r="AL20" s="26"/>
      <c r="AM20" s="26">
        <v>23</v>
      </c>
      <c r="AN20" s="26">
        <v>116</v>
      </c>
      <c r="AO20" s="26">
        <v>0</v>
      </c>
      <c r="AP20" s="26"/>
      <c r="AQ20" s="26"/>
      <c r="AR20" s="26"/>
      <c r="AS20" s="26"/>
      <c r="AT20" s="26"/>
      <c r="AU20" s="26">
        <v>14</v>
      </c>
      <c r="AV20" s="26">
        <v>161</v>
      </c>
      <c r="AW20" s="26"/>
      <c r="AX20" s="11">
        <v>0</v>
      </c>
      <c r="AY20" s="26">
        <v>50</v>
      </c>
      <c r="AZ20" s="26">
        <v>90</v>
      </c>
      <c r="BA20" s="26">
        <v>7</v>
      </c>
      <c r="BB20" s="26"/>
      <c r="BC20" s="26"/>
      <c r="BD20" s="26"/>
      <c r="BE20" s="26"/>
      <c r="BF20" s="26"/>
    </row>
    <row r="21" spans="1:58" ht="15.75">
      <c r="A21" s="23" t="s">
        <v>38</v>
      </c>
      <c r="B21" s="24" t="s">
        <v>39</v>
      </c>
      <c r="C21" s="25">
        <f t="shared" si="0"/>
        <v>42.5</v>
      </c>
      <c r="D21" s="26"/>
      <c r="E21" s="26"/>
      <c r="F21" s="26"/>
      <c r="G21" s="26"/>
      <c r="H21" s="26"/>
      <c r="I21" s="26"/>
      <c r="J21" s="26">
        <v>6</v>
      </c>
      <c r="K21" s="27">
        <v>35</v>
      </c>
      <c r="L21" s="26"/>
      <c r="M21" s="26">
        <v>75</v>
      </c>
      <c r="N21" s="26"/>
      <c r="O21" s="26"/>
      <c r="P21" s="26"/>
      <c r="Q21" s="26"/>
      <c r="R21" s="26"/>
      <c r="S21" s="26">
        <v>28</v>
      </c>
      <c r="T21" s="26"/>
      <c r="U21" s="26">
        <v>113</v>
      </c>
      <c r="V21" s="26"/>
      <c r="W21" s="26"/>
      <c r="X21" s="26"/>
      <c r="Y21" s="26"/>
      <c r="Z21" s="26"/>
      <c r="AA21" s="26"/>
      <c r="AB21" s="26"/>
      <c r="AC21" s="26">
        <v>30</v>
      </c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>
        <v>49</v>
      </c>
      <c r="AP21" s="26"/>
      <c r="AQ21" s="26"/>
      <c r="AR21" s="26"/>
      <c r="AS21" s="26"/>
      <c r="AT21" s="26"/>
      <c r="AU21" s="26"/>
      <c r="AV21" s="26"/>
      <c r="AW21" s="26"/>
      <c r="AX21" s="11"/>
      <c r="AY21" s="26"/>
      <c r="AZ21" s="26">
        <v>0</v>
      </c>
      <c r="BA21" s="26">
        <v>4</v>
      </c>
      <c r="BB21" s="26"/>
      <c r="BC21" s="26"/>
      <c r="BD21" s="26"/>
      <c r="BE21" s="26"/>
      <c r="BF21" s="26"/>
    </row>
    <row r="22" spans="1:58" ht="15.75">
      <c r="A22" s="23" t="s">
        <v>40</v>
      </c>
      <c r="B22" s="24" t="s">
        <v>41</v>
      </c>
      <c r="C22" s="25" t="str">
        <f t="shared" si="0"/>
        <v/>
      </c>
      <c r="D22" s="26"/>
      <c r="E22" s="26"/>
      <c r="F22" s="26"/>
      <c r="G22" s="26"/>
      <c r="H22" s="26"/>
      <c r="I22" s="26"/>
      <c r="J22" s="26"/>
      <c r="K22" s="27">
        <v>0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>
        <v>0</v>
      </c>
      <c r="AP22" s="26"/>
      <c r="AQ22" s="26"/>
      <c r="AR22" s="26"/>
      <c r="AS22" s="26"/>
      <c r="AT22" s="26"/>
      <c r="AU22" s="26"/>
      <c r="AV22" s="26"/>
      <c r="AW22" s="26"/>
      <c r="AX22" s="11"/>
      <c r="AY22" s="26"/>
      <c r="AZ22" s="26"/>
      <c r="BA22" s="26"/>
      <c r="BB22" s="26"/>
      <c r="BC22" s="26"/>
      <c r="BD22" s="26"/>
      <c r="BE22" s="26"/>
      <c r="BF22" s="26"/>
    </row>
    <row r="23" spans="1:58" ht="15.75">
      <c r="A23" s="23" t="s">
        <v>42</v>
      </c>
      <c r="B23" s="24" t="s">
        <v>43</v>
      </c>
      <c r="C23" s="25">
        <f t="shared" si="0"/>
        <v>6.25</v>
      </c>
      <c r="D23" s="26"/>
      <c r="E23" s="26"/>
      <c r="F23" s="26"/>
      <c r="G23" s="26"/>
      <c r="H23" s="26"/>
      <c r="I23" s="26"/>
      <c r="J23" s="26">
        <v>0</v>
      </c>
      <c r="K23" s="27"/>
      <c r="L23" s="26"/>
      <c r="M23" s="26">
        <v>0</v>
      </c>
      <c r="N23" s="26">
        <v>0</v>
      </c>
      <c r="O23" s="26"/>
      <c r="P23" s="26"/>
      <c r="Q23" s="26"/>
      <c r="R23" s="26"/>
      <c r="S23" s="26">
        <v>7</v>
      </c>
      <c r="T23" s="26"/>
      <c r="U23" s="26"/>
      <c r="V23" s="26"/>
      <c r="W23" s="26"/>
      <c r="X23" s="26"/>
      <c r="Y23" s="26"/>
      <c r="Z23" s="26"/>
      <c r="AA23" s="26"/>
      <c r="AB23" s="26"/>
      <c r="AC23" s="26">
        <v>1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>
        <v>16</v>
      </c>
      <c r="AO23" s="26"/>
      <c r="AP23" s="26"/>
      <c r="AQ23" s="26"/>
      <c r="AR23" s="26"/>
      <c r="AS23" s="26"/>
      <c r="AT23" s="26"/>
      <c r="AU23" s="26"/>
      <c r="AV23" s="26"/>
      <c r="AW23" s="26"/>
      <c r="AX23" s="11"/>
      <c r="AY23" s="26"/>
      <c r="AZ23" s="26">
        <v>0</v>
      </c>
      <c r="BA23" s="26">
        <v>1</v>
      </c>
      <c r="BB23" s="26"/>
      <c r="BC23" s="26"/>
      <c r="BD23" s="26"/>
      <c r="BE23" s="26"/>
      <c r="BF23" s="26"/>
    </row>
    <row r="24" spans="1:58" ht="15.75">
      <c r="A24" s="23" t="s">
        <v>44</v>
      </c>
      <c r="B24" s="24" t="s">
        <v>45</v>
      </c>
      <c r="C24" s="25" t="str">
        <f t="shared" si="0"/>
        <v/>
      </c>
      <c r="D24" s="26"/>
      <c r="E24" s="26"/>
      <c r="F24" s="26"/>
      <c r="G24" s="26"/>
      <c r="H24" s="26"/>
      <c r="I24" s="26"/>
      <c r="J24" s="26"/>
      <c r="K24" s="27"/>
      <c r="L24" s="26"/>
      <c r="M24" s="26"/>
      <c r="N24" s="26">
        <v>0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11"/>
      <c r="AY24" s="26"/>
      <c r="AZ24" s="26"/>
      <c r="BA24" s="26"/>
      <c r="BB24" s="26"/>
      <c r="BC24" s="26"/>
      <c r="BD24" s="26"/>
      <c r="BE24" s="26"/>
      <c r="BF24" s="26"/>
    </row>
    <row r="25" spans="1:58" ht="15.75">
      <c r="A25" s="23" t="s">
        <v>46</v>
      </c>
      <c r="B25" s="24" t="s">
        <v>47</v>
      </c>
      <c r="C25" s="25" t="str">
        <f t="shared" si="0"/>
        <v/>
      </c>
      <c r="D25" s="26"/>
      <c r="E25" s="26"/>
      <c r="F25" s="26"/>
      <c r="G25" s="26"/>
      <c r="H25" s="26"/>
      <c r="I25" s="26"/>
      <c r="J25" s="26"/>
      <c r="K25" s="27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11"/>
      <c r="AY25" s="26"/>
      <c r="AZ25" s="26"/>
      <c r="BA25" s="26"/>
      <c r="BB25" s="26"/>
      <c r="BC25" s="26"/>
      <c r="BD25" s="26"/>
      <c r="BE25" s="26"/>
      <c r="BF25" s="26"/>
    </row>
    <row r="26" spans="1:58" ht="15.75">
      <c r="A26" s="23" t="s">
        <v>48</v>
      </c>
      <c r="B26" s="24" t="s">
        <v>49</v>
      </c>
      <c r="C26" s="25" t="str">
        <f t="shared" si="0"/>
        <v/>
      </c>
      <c r="D26" s="26"/>
      <c r="E26" s="26"/>
      <c r="F26" s="26"/>
      <c r="G26" s="26"/>
      <c r="H26" s="26"/>
      <c r="I26" s="26"/>
      <c r="J26" s="26"/>
      <c r="K26" s="27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11"/>
      <c r="AY26" s="26"/>
      <c r="AZ26" s="26"/>
      <c r="BA26" s="26"/>
      <c r="BB26" s="26"/>
      <c r="BC26" s="26"/>
      <c r="BD26" s="26"/>
      <c r="BE26" s="26"/>
      <c r="BF26" s="26"/>
    </row>
    <row r="27" spans="1:58" ht="15.75">
      <c r="A27" s="23" t="s">
        <v>50</v>
      </c>
      <c r="B27" s="24" t="s">
        <v>51</v>
      </c>
      <c r="C27" s="25" t="str">
        <f t="shared" si="0"/>
        <v/>
      </c>
      <c r="D27" s="26"/>
      <c r="E27" s="26"/>
      <c r="F27" s="26"/>
      <c r="G27" s="26"/>
      <c r="H27" s="26"/>
      <c r="I27" s="26"/>
      <c r="J27" s="26"/>
      <c r="K27" s="27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11"/>
      <c r="AY27" s="26"/>
      <c r="AZ27" s="26"/>
      <c r="BA27" s="26"/>
      <c r="BB27" s="26"/>
      <c r="BC27" s="26"/>
      <c r="BD27" s="26"/>
      <c r="BE27" s="26"/>
      <c r="BF27" s="26"/>
    </row>
    <row r="28" spans="1:58" ht="15.75">
      <c r="A28" s="23" t="s">
        <v>52</v>
      </c>
      <c r="B28" s="24" t="s">
        <v>53</v>
      </c>
      <c r="C28" s="25">
        <f t="shared" si="0"/>
        <v>29.285714285714285</v>
      </c>
      <c r="D28" s="26"/>
      <c r="E28" s="26">
        <v>0</v>
      </c>
      <c r="F28" s="26"/>
      <c r="G28" s="26"/>
      <c r="H28" s="26"/>
      <c r="I28" s="26"/>
      <c r="J28" s="26">
        <v>0</v>
      </c>
      <c r="K28" s="27">
        <v>0</v>
      </c>
      <c r="L28" s="26">
        <v>1</v>
      </c>
      <c r="M28" s="26">
        <v>0</v>
      </c>
      <c r="N28" s="26">
        <v>140</v>
      </c>
      <c r="O28" s="26">
        <v>0</v>
      </c>
      <c r="P28" s="26"/>
      <c r="Q28" s="26"/>
      <c r="R28" s="26">
        <v>1</v>
      </c>
      <c r="S28" s="26">
        <v>0</v>
      </c>
      <c r="T28" s="26"/>
      <c r="U28" s="26"/>
      <c r="V28" s="26"/>
      <c r="W28" s="26">
        <v>0</v>
      </c>
      <c r="X28" s="26"/>
      <c r="Y28" s="26"/>
      <c r="Z28" s="26">
        <v>0</v>
      </c>
      <c r="AA28" s="26"/>
      <c r="AB28" s="26"/>
      <c r="AC28" s="26">
        <v>0</v>
      </c>
      <c r="AD28" s="26"/>
      <c r="AE28" s="26"/>
      <c r="AF28" s="26"/>
      <c r="AG28" s="26">
        <v>0</v>
      </c>
      <c r="AH28" s="26"/>
      <c r="AI28" s="26"/>
      <c r="AJ28" s="26">
        <v>0</v>
      </c>
      <c r="AK28" s="26"/>
      <c r="AL28" s="26"/>
      <c r="AM28" s="26">
        <v>0</v>
      </c>
      <c r="AN28" s="26">
        <v>21</v>
      </c>
      <c r="AO28" s="26">
        <v>11</v>
      </c>
      <c r="AP28" s="26"/>
      <c r="AQ28" s="26"/>
      <c r="AR28" s="26"/>
      <c r="AS28" s="26">
        <v>10</v>
      </c>
      <c r="AT28" s="26"/>
      <c r="AU28" s="26"/>
      <c r="AV28" s="26">
        <v>21</v>
      </c>
      <c r="AW28" s="26"/>
      <c r="AX28" s="11"/>
      <c r="AY28" s="26">
        <v>0</v>
      </c>
      <c r="AZ28" s="26">
        <v>0</v>
      </c>
      <c r="BA28" s="26">
        <v>0</v>
      </c>
      <c r="BB28" s="26"/>
      <c r="BC28" s="26"/>
      <c r="BD28" s="26"/>
      <c r="BE28" s="26"/>
      <c r="BF28" s="26"/>
    </row>
    <row r="29" spans="1:58" ht="15.75">
      <c r="A29" s="23" t="s">
        <v>54</v>
      </c>
      <c r="B29" s="24" t="s">
        <v>55</v>
      </c>
      <c r="C29" s="25">
        <f t="shared" si="0"/>
        <v>3</v>
      </c>
      <c r="D29" s="26"/>
      <c r="E29" s="26"/>
      <c r="F29" s="26"/>
      <c r="G29" s="26"/>
      <c r="H29" s="26"/>
      <c r="I29" s="26"/>
      <c r="J29" s="26"/>
      <c r="K29" s="27">
        <v>3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11"/>
      <c r="AY29" s="26">
        <v>0</v>
      </c>
      <c r="AZ29" s="26"/>
      <c r="BA29" s="26"/>
      <c r="BB29" s="26"/>
      <c r="BC29" s="26"/>
      <c r="BD29" s="26"/>
      <c r="BE29" s="26"/>
      <c r="BF29" s="26"/>
    </row>
    <row r="30" spans="1:58" ht="15.75">
      <c r="A30" s="23" t="s">
        <v>56</v>
      </c>
      <c r="B30" s="24" t="s">
        <v>57</v>
      </c>
      <c r="C30" s="25">
        <f t="shared" si="0"/>
        <v>16.166666666666668</v>
      </c>
      <c r="D30" s="26"/>
      <c r="E30" s="26"/>
      <c r="F30" s="26"/>
      <c r="G30" s="26"/>
      <c r="H30" s="26"/>
      <c r="I30" s="26"/>
      <c r="J30" s="26">
        <v>6</v>
      </c>
      <c r="K30" s="27"/>
      <c r="L30" s="26"/>
      <c r="M30" s="26"/>
      <c r="N30" s="26">
        <v>0</v>
      </c>
      <c r="O30" s="26"/>
      <c r="P30" s="26"/>
      <c r="Q30" s="26"/>
      <c r="R30" s="26">
        <v>30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>
        <v>0</v>
      </c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>
        <v>39</v>
      </c>
      <c r="AO30" s="26"/>
      <c r="AP30" s="26"/>
      <c r="AQ30" s="26"/>
      <c r="AR30" s="26"/>
      <c r="AS30" s="26"/>
      <c r="AT30" s="26"/>
      <c r="AU30" s="26">
        <v>14</v>
      </c>
      <c r="AV30" s="26"/>
      <c r="AW30" s="26"/>
      <c r="AX30" s="11"/>
      <c r="AY30" s="26">
        <v>0</v>
      </c>
      <c r="AZ30" s="26">
        <v>7</v>
      </c>
      <c r="BA30" s="26">
        <v>1</v>
      </c>
      <c r="BB30" s="26"/>
      <c r="BC30" s="26"/>
      <c r="BD30" s="26"/>
      <c r="BE30" s="26"/>
      <c r="BF30" s="26"/>
    </row>
    <row r="31" spans="1:58" ht="15.75">
      <c r="A31" s="23" t="s">
        <v>58</v>
      </c>
      <c r="B31" s="24" t="s">
        <v>59</v>
      </c>
      <c r="C31" s="25" t="str">
        <f t="shared" si="0"/>
        <v/>
      </c>
      <c r="D31" s="26"/>
      <c r="E31" s="26"/>
      <c r="F31" s="26"/>
      <c r="G31" s="26"/>
      <c r="H31" s="26"/>
      <c r="I31" s="26"/>
      <c r="J31" s="26"/>
      <c r="K31" s="27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>
        <v>0</v>
      </c>
      <c r="AP31" s="26"/>
      <c r="AQ31" s="26"/>
      <c r="AR31" s="26"/>
      <c r="AS31" s="26"/>
      <c r="AT31" s="26"/>
      <c r="AU31" s="26"/>
      <c r="AV31" s="26"/>
      <c r="AW31" s="26"/>
      <c r="AX31" s="11"/>
      <c r="AY31" s="26"/>
      <c r="AZ31" s="26">
        <v>0</v>
      </c>
      <c r="BA31" s="26"/>
      <c r="BB31" s="26"/>
      <c r="BC31" s="26"/>
      <c r="BD31" s="26"/>
      <c r="BE31" s="26"/>
      <c r="BF31" s="26"/>
    </row>
    <row r="32" spans="1:58" ht="15.75">
      <c r="A32" s="23" t="s">
        <v>60</v>
      </c>
      <c r="B32" s="24" t="s">
        <v>61</v>
      </c>
      <c r="C32" s="25">
        <f t="shared" si="0"/>
        <v>15.621803278688526</v>
      </c>
      <c r="D32" s="26">
        <v>2</v>
      </c>
      <c r="E32" s="26">
        <v>0</v>
      </c>
      <c r="F32" s="26">
        <v>0</v>
      </c>
      <c r="G32" s="26"/>
      <c r="H32" s="26">
        <v>0</v>
      </c>
      <c r="I32" s="26"/>
      <c r="J32" s="26">
        <v>8</v>
      </c>
      <c r="K32" s="27">
        <v>7.5450819672131146</v>
      </c>
      <c r="L32" s="26">
        <v>77</v>
      </c>
      <c r="M32" s="26">
        <v>5</v>
      </c>
      <c r="N32" s="26">
        <v>15</v>
      </c>
      <c r="O32" s="26">
        <v>20</v>
      </c>
      <c r="P32" s="26">
        <v>0</v>
      </c>
      <c r="Q32" s="26"/>
      <c r="R32" s="26">
        <v>28</v>
      </c>
      <c r="S32" s="26">
        <v>0</v>
      </c>
      <c r="T32" s="26"/>
      <c r="U32" s="26">
        <v>8</v>
      </c>
      <c r="V32" s="26"/>
      <c r="W32" s="26">
        <v>0</v>
      </c>
      <c r="X32" s="26">
        <v>14</v>
      </c>
      <c r="Y32" s="26">
        <v>4</v>
      </c>
      <c r="Z32" s="26">
        <v>2</v>
      </c>
      <c r="AA32" s="26"/>
      <c r="AB32" s="26"/>
      <c r="AC32" s="26">
        <v>1</v>
      </c>
      <c r="AD32" s="26"/>
      <c r="AE32" s="26"/>
      <c r="AF32" s="26">
        <v>0</v>
      </c>
      <c r="AG32" s="26">
        <v>0</v>
      </c>
      <c r="AH32" s="26"/>
      <c r="AI32" s="26"/>
      <c r="AJ32" s="26"/>
      <c r="AK32" s="26"/>
      <c r="AL32" s="26"/>
      <c r="AM32" s="26">
        <v>0</v>
      </c>
      <c r="AN32" s="26">
        <v>4</v>
      </c>
      <c r="AO32" s="26">
        <v>3</v>
      </c>
      <c r="AP32" s="26">
        <v>15</v>
      </c>
      <c r="AQ32" s="26"/>
      <c r="AR32" s="26">
        <v>1</v>
      </c>
      <c r="AS32" s="26">
        <v>5</v>
      </c>
      <c r="AT32" s="26">
        <v>0</v>
      </c>
      <c r="AU32" s="26">
        <v>12</v>
      </c>
      <c r="AV32" s="26">
        <v>58</v>
      </c>
      <c r="AW32" s="26">
        <v>0</v>
      </c>
      <c r="AX32" s="11">
        <v>13</v>
      </c>
      <c r="AY32" s="26">
        <v>34</v>
      </c>
      <c r="AZ32" s="26">
        <v>10</v>
      </c>
      <c r="BA32" s="26">
        <v>1</v>
      </c>
      <c r="BB32" s="26">
        <v>0</v>
      </c>
      <c r="BC32" s="26"/>
      <c r="BD32" s="26"/>
      <c r="BE32" s="26">
        <v>43</v>
      </c>
      <c r="BF32" s="26">
        <v>0</v>
      </c>
    </row>
    <row r="33" spans="1:58" ht="15.75">
      <c r="A33" s="23" t="s">
        <v>62</v>
      </c>
      <c r="B33" s="24" t="s">
        <v>63</v>
      </c>
      <c r="C33" s="25">
        <f t="shared" si="0"/>
        <v>10.285714285714286</v>
      </c>
      <c r="D33" s="26"/>
      <c r="E33" s="26"/>
      <c r="F33" s="26">
        <v>0</v>
      </c>
      <c r="G33" s="26"/>
      <c r="H33" s="26"/>
      <c r="I33" s="26"/>
      <c r="J33" s="26">
        <v>6</v>
      </c>
      <c r="K33" s="27"/>
      <c r="L33" s="26">
        <v>14</v>
      </c>
      <c r="M33" s="26">
        <v>7</v>
      </c>
      <c r="N33" s="26">
        <v>2</v>
      </c>
      <c r="O33" s="26"/>
      <c r="P33" s="26"/>
      <c r="Q33" s="26"/>
      <c r="R33" s="26"/>
      <c r="S33" s="26">
        <v>0</v>
      </c>
      <c r="T33" s="26"/>
      <c r="U33" s="26"/>
      <c r="V33" s="26"/>
      <c r="W33" s="26"/>
      <c r="X33" s="26"/>
      <c r="Y33" s="26"/>
      <c r="Z33" s="26">
        <v>0</v>
      </c>
      <c r="AA33" s="26"/>
      <c r="AB33" s="26"/>
      <c r="AC33" s="26">
        <v>0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>
        <v>0</v>
      </c>
      <c r="AO33" s="26"/>
      <c r="AP33" s="26"/>
      <c r="AQ33" s="26"/>
      <c r="AR33" s="26"/>
      <c r="AS33" s="26"/>
      <c r="AT33" s="26"/>
      <c r="AU33" s="26">
        <v>12</v>
      </c>
      <c r="AV33" s="26">
        <v>30</v>
      </c>
      <c r="AW33" s="26"/>
      <c r="AX33" s="11"/>
      <c r="AY33" s="26">
        <v>0</v>
      </c>
      <c r="AZ33" s="26">
        <v>1</v>
      </c>
      <c r="BA33" s="26">
        <v>0</v>
      </c>
      <c r="BB33" s="26"/>
      <c r="BC33" s="26"/>
      <c r="BD33" s="26"/>
      <c r="BE33" s="26"/>
      <c r="BF33" s="26">
        <v>0</v>
      </c>
    </row>
    <row r="34" spans="1:58" ht="15.75">
      <c r="A34" s="23" t="s">
        <v>64</v>
      </c>
      <c r="B34" s="24" t="s">
        <v>65</v>
      </c>
      <c r="C34" s="25">
        <f t="shared" si="0"/>
        <v>12.75</v>
      </c>
      <c r="D34" s="26"/>
      <c r="E34" s="26"/>
      <c r="F34" s="26"/>
      <c r="G34" s="26"/>
      <c r="H34" s="26"/>
      <c r="I34" s="26"/>
      <c r="J34" s="26"/>
      <c r="K34" s="27"/>
      <c r="L34" s="26"/>
      <c r="M34" s="26"/>
      <c r="N34" s="26">
        <v>0</v>
      </c>
      <c r="O34" s="26"/>
      <c r="P34" s="26"/>
      <c r="Q34" s="26">
        <v>10</v>
      </c>
      <c r="R34" s="26"/>
      <c r="S34" s="26">
        <v>7</v>
      </c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>
        <v>22</v>
      </c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>
        <v>12</v>
      </c>
      <c r="AV34" s="26"/>
      <c r="AW34" s="26"/>
      <c r="AX34" s="11"/>
      <c r="AY34" s="26"/>
      <c r="AZ34" s="26">
        <v>0</v>
      </c>
      <c r="BA34" s="26"/>
      <c r="BB34" s="26"/>
      <c r="BC34" s="26"/>
      <c r="BD34" s="26"/>
      <c r="BE34" s="26"/>
      <c r="BF34" s="26"/>
    </row>
    <row r="35" spans="1:58" ht="15.75">
      <c r="A35" s="23" t="s">
        <v>66</v>
      </c>
      <c r="B35" s="24" t="s">
        <v>67</v>
      </c>
      <c r="C35" s="25" t="str">
        <f t="shared" si="0"/>
        <v/>
      </c>
      <c r="D35" s="26"/>
      <c r="E35" s="26"/>
      <c r="F35" s="26"/>
      <c r="G35" s="26"/>
      <c r="H35" s="26"/>
      <c r="I35" s="26"/>
      <c r="J35" s="26"/>
      <c r="K35" s="27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11"/>
      <c r="AY35" s="26"/>
      <c r="AZ35" s="26">
        <v>0</v>
      </c>
      <c r="BA35" s="26"/>
      <c r="BB35" s="26"/>
      <c r="BC35" s="26"/>
      <c r="BD35" s="26"/>
      <c r="BE35" s="26"/>
      <c r="BF35" s="26"/>
    </row>
    <row r="36" spans="1:58" ht="15.75">
      <c r="A36" s="23" t="s">
        <v>68</v>
      </c>
      <c r="B36" s="24" t="s">
        <v>69</v>
      </c>
      <c r="C36" s="25">
        <f t="shared" si="0"/>
        <v>17.465585858585861</v>
      </c>
      <c r="D36" s="26"/>
      <c r="E36" s="26">
        <v>0</v>
      </c>
      <c r="F36" s="26"/>
      <c r="G36" s="26"/>
      <c r="H36" s="26">
        <v>0</v>
      </c>
      <c r="I36" s="26"/>
      <c r="J36" s="26">
        <v>0</v>
      </c>
      <c r="K36" s="27">
        <v>5.6558585858585859</v>
      </c>
      <c r="L36" s="26"/>
      <c r="M36" s="26">
        <v>1</v>
      </c>
      <c r="N36" s="26">
        <v>0</v>
      </c>
      <c r="O36" s="26">
        <v>0</v>
      </c>
      <c r="P36" s="26">
        <v>0</v>
      </c>
      <c r="Q36" s="26"/>
      <c r="R36" s="26">
        <v>40</v>
      </c>
      <c r="S36" s="26">
        <v>0</v>
      </c>
      <c r="T36" s="26"/>
      <c r="U36" s="26">
        <v>60</v>
      </c>
      <c r="V36" s="26"/>
      <c r="W36" s="26">
        <v>0</v>
      </c>
      <c r="X36" s="26"/>
      <c r="Y36" s="26"/>
      <c r="Z36" s="26"/>
      <c r="AA36" s="26"/>
      <c r="AB36" s="26"/>
      <c r="AC36" s="26">
        <v>4</v>
      </c>
      <c r="AD36" s="26"/>
      <c r="AE36" s="26"/>
      <c r="AF36" s="26"/>
      <c r="AG36" s="26"/>
      <c r="AH36" s="26"/>
      <c r="AI36" s="26">
        <v>6</v>
      </c>
      <c r="AJ36" s="26"/>
      <c r="AK36" s="26">
        <v>10</v>
      </c>
      <c r="AL36" s="26"/>
      <c r="AM36" s="26">
        <v>0</v>
      </c>
      <c r="AN36" s="26">
        <v>34</v>
      </c>
      <c r="AO36" s="26">
        <v>13</v>
      </c>
      <c r="AP36" s="26">
        <v>1</v>
      </c>
      <c r="AQ36" s="26"/>
      <c r="AR36" s="26">
        <v>0</v>
      </c>
      <c r="AS36" s="26"/>
      <c r="AT36" s="26">
        <v>0</v>
      </c>
      <c r="AU36" s="26"/>
      <c r="AV36" s="26">
        <v>0</v>
      </c>
      <c r="AW36" s="26">
        <v>0</v>
      </c>
      <c r="AX36" s="11"/>
      <c r="AY36" s="26">
        <v>0</v>
      </c>
      <c r="AZ36" s="26">
        <v>0</v>
      </c>
      <c r="BA36" s="26">
        <v>0</v>
      </c>
      <c r="BB36" s="26"/>
      <c r="BC36" s="26"/>
      <c r="BD36" s="26"/>
      <c r="BE36" s="26"/>
      <c r="BF36" s="26"/>
    </row>
    <row r="37" spans="1:58" ht="15.75">
      <c r="A37" s="23" t="s">
        <v>70</v>
      </c>
      <c r="B37" s="24" t="s">
        <v>71</v>
      </c>
      <c r="C37" s="25">
        <f t="shared" si="0"/>
        <v>30</v>
      </c>
      <c r="D37" s="26"/>
      <c r="E37" s="26"/>
      <c r="F37" s="26"/>
      <c r="G37" s="26"/>
      <c r="H37" s="26"/>
      <c r="I37" s="26"/>
      <c r="J37" s="26"/>
      <c r="K37" s="27"/>
      <c r="L37" s="26"/>
      <c r="M37" s="26">
        <v>14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>
        <v>46</v>
      </c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>
        <v>0</v>
      </c>
      <c r="AP37" s="26"/>
      <c r="AQ37" s="26"/>
      <c r="AR37" s="26"/>
      <c r="AS37" s="26"/>
      <c r="AT37" s="26"/>
      <c r="AU37" s="26"/>
      <c r="AV37" s="26">
        <v>0</v>
      </c>
      <c r="AW37" s="26"/>
      <c r="AX37" s="11"/>
      <c r="AY37" s="26"/>
      <c r="AZ37" s="26">
        <v>0</v>
      </c>
      <c r="BA37" s="26"/>
      <c r="BB37" s="26"/>
      <c r="BC37" s="26"/>
      <c r="BD37" s="26"/>
      <c r="BE37" s="26"/>
      <c r="BF37" s="26"/>
    </row>
    <row r="38" spans="1:58" ht="15.75">
      <c r="A38" s="23" t="s">
        <v>72</v>
      </c>
      <c r="B38" s="24" t="s">
        <v>73</v>
      </c>
      <c r="C38" s="25">
        <f t="shared" si="0"/>
        <v>7</v>
      </c>
      <c r="D38" s="26"/>
      <c r="E38" s="26"/>
      <c r="F38" s="26"/>
      <c r="G38" s="26"/>
      <c r="H38" s="26"/>
      <c r="I38" s="26"/>
      <c r="J38" s="26"/>
      <c r="K38" s="27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11"/>
      <c r="AY38" s="26"/>
      <c r="AZ38" s="26">
        <v>7</v>
      </c>
      <c r="BA38" s="26"/>
      <c r="BB38" s="26"/>
      <c r="BC38" s="26"/>
      <c r="BD38" s="26"/>
      <c r="BE38" s="26"/>
      <c r="BF38" s="26"/>
    </row>
    <row r="39" spans="1:58" ht="15.75">
      <c r="A39" s="23" t="s">
        <v>74</v>
      </c>
      <c r="B39" s="24" t="s">
        <v>75</v>
      </c>
      <c r="C39" s="25">
        <f t="shared" si="0"/>
        <v>54.333333333333336</v>
      </c>
      <c r="D39" s="26"/>
      <c r="E39" s="26"/>
      <c r="F39" s="26"/>
      <c r="G39" s="26"/>
      <c r="H39" s="26"/>
      <c r="I39" s="26"/>
      <c r="J39" s="26"/>
      <c r="K39" s="27">
        <v>7</v>
      </c>
      <c r="L39" s="26"/>
      <c r="M39" s="26">
        <v>80</v>
      </c>
      <c r="N39" s="26"/>
      <c r="O39" s="26"/>
      <c r="P39" s="26"/>
      <c r="Q39" s="26"/>
      <c r="R39" s="26"/>
      <c r="S39" s="26">
        <v>17</v>
      </c>
      <c r="T39" s="26"/>
      <c r="U39" s="26"/>
      <c r="V39" s="26"/>
      <c r="W39" s="26"/>
      <c r="X39" s="26"/>
      <c r="Y39" s="26"/>
      <c r="Z39" s="26"/>
      <c r="AA39" s="26"/>
      <c r="AB39" s="26"/>
      <c r="AC39" s="26">
        <v>76</v>
      </c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>
        <v>65</v>
      </c>
      <c r="AP39" s="26">
        <v>30</v>
      </c>
      <c r="AQ39" s="26"/>
      <c r="AR39" s="26"/>
      <c r="AS39" s="26"/>
      <c r="AT39" s="26"/>
      <c r="AU39" s="26">
        <v>74</v>
      </c>
      <c r="AV39" s="26">
        <v>50</v>
      </c>
      <c r="AW39" s="26"/>
      <c r="AX39" s="11"/>
      <c r="AY39" s="26"/>
      <c r="AZ39" s="26">
        <v>90</v>
      </c>
      <c r="BA39" s="26"/>
      <c r="BB39" s="26"/>
      <c r="BC39" s="26"/>
      <c r="BD39" s="26"/>
      <c r="BE39" s="26"/>
      <c r="BF39" s="26">
        <v>0</v>
      </c>
    </row>
    <row r="40" spans="1:58" ht="15.75">
      <c r="A40" s="23" t="s">
        <v>76</v>
      </c>
      <c r="B40" s="24" t="s">
        <v>77</v>
      </c>
      <c r="C40" s="25">
        <f t="shared" si="0"/>
        <v>43.07692307692308</v>
      </c>
      <c r="D40" s="26"/>
      <c r="E40" s="26">
        <v>0</v>
      </c>
      <c r="F40" s="26"/>
      <c r="G40" s="26"/>
      <c r="H40" s="26"/>
      <c r="I40" s="26"/>
      <c r="J40" s="26">
        <v>1</v>
      </c>
      <c r="K40" s="27">
        <v>7</v>
      </c>
      <c r="L40" s="26"/>
      <c r="M40" s="26">
        <v>60</v>
      </c>
      <c r="N40" s="26"/>
      <c r="O40" s="26"/>
      <c r="P40" s="26"/>
      <c r="Q40" s="26"/>
      <c r="R40" s="26">
        <v>145</v>
      </c>
      <c r="S40" s="26">
        <v>56</v>
      </c>
      <c r="T40" s="26"/>
      <c r="U40" s="26"/>
      <c r="V40" s="26"/>
      <c r="W40" s="26"/>
      <c r="X40" s="26">
        <v>4</v>
      </c>
      <c r="Y40" s="26"/>
      <c r="Z40" s="26"/>
      <c r="AA40" s="26"/>
      <c r="AB40" s="26"/>
      <c r="AC40" s="26">
        <v>3</v>
      </c>
      <c r="AD40" s="26"/>
      <c r="AE40" s="26"/>
      <c r="AF40" s="26"/>
      <c r="AG40" s="26">
        <v>0</v>
      </c>
      <c r="AH40" s="26"/>
      <c r="AI40" s="26"/>
      <c r="AJ40" s="26"/>
      <c r="AK40" s="26"/>
      <c r="AL40" s="26">
        <v>0</v>
      </c>
      <c r="AM40" s="26">
        <v>0</v>
      </c>
      <c r="AN40" s="26"/>
      <c r="AO40" s="26">
        <v>19</v>
      </c>
      <c r="AP40" s="26">
        <v>10</v>
      </c>
      <c r="AQ40" s="26"/>
      <c r="AR40" s="26"/>
      <c r="AS40" s="26"/>
      <c r="AT40" s="26"/>
      <c r="AU40" s="26">
        <v>74</v>
      </c>
      <c r="AV40" s="26">
        <v>60</v>
      </c>
      <c r="AW40" s="26"/>
      <c r="AX40" s="11"/>
      <c r="AY40" s="26">
        <v>0</v>
      </c>
      <c r="AZ40" s="26">
        <v>45</v>
      </c>
      <c r="BA40" s="26">
        <v>76</v>
      </c>
      <c r="BB40" s="26"/>
      <c r="BC40" s="26"/>
      <c r="BD40" s="26"/>
      <c r="BE40" s="26"/>
      <c r="BF40" s="26">
        <v>0</v>
      </c>
    </row>
    <row r="41" spans="1:58" ht="15.75">
      <c r="A41" s="23" t="s">
        <v>78</v>
      </c>
      <c r="B41" s="24" t="s">
        <v>79</v>
      </c>
      <c r="C41" s="25">
        <f t="shared" si="0"/>
        <v>51</v>
      </c>
      <c r="D41" s="26"/>
      <c r="E41" s="26"/>
      <c r="F41" s="26"/>
      <c r="G41" s="26"/>
      <c r="H41" s="26"/>
      <c r="I41" s="26"/>
      <c r="J41" s="26"/>
      <c r="K41" s="27">
        <v>7</v>
      </c>
      <c r="L41" s="26"/>
      <c r="M41" s="26"/>
      <c r="N41" s="26"/>
      <c r="O41" s="26"/>
      <c r="P41" s="26"/>
      <c r="Q41" s="26"/>
      <c r="R41" s="26">
        <v>65</v>
      </c>
      <c r="S41" s="26"/>
      <c r="T41" s="26"/>
      <c r="U41" s="26">
        <v>118</v>
      </c>
      <c r="V41" s="26"/>
      <c r="W41" s="26"/>
      <c r="X41" s="26"/>
      <c r="Y41" s="26"/>
      <c r="Z41" s="26"/>
      <c r="AA41" s="26"/>
      <c r="AB41" s="26"/>
      <c r="AC41" s="26">
        <v>29</v>
      </c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>
        <v>58</v>
      </c>
      <c r="AP41" s="26">
        <v>20</v>
      </c>
      <c r="AQ41" s="26"/>
      <c r="AR41" s="26"/>
      <c r="AS41" s="26"/>
      <c r="AT41" s="26"/>
      <c r="AU41" s="26"/>
      <c r="AV41" s="26"/>
      <c r="AW41" s="26"/>
      <c r="AX41" s="11"/>
      <c r="AY41" s="26"/>
      <c r="AZ41" s="26">
        <v>60</v>
      </c>
      <c r="BA41" s="26"/>
      <c r="BB41" s="26"/>
      <c r="BC41" s="26"/>
      <c r="BD41" s="26"/>
      <c r="BE41" s="26"/>
      <c r="BF41" s="26"/>
    </row>
    <row r="42" spans="1:58" ht="15.75">
      <c r="A42" s="23" t="s">
        <v>80</v>
      </c>
      <c r="B42" s="24" t="s">
        <v>81</v>
      </c>
      <c r="C42" s="25">
        <f t="shared" si="0"/>
        <v>27.875</v>
      </c>
      <c r="D42" s="26"/>
      <c r="E42" s="26"/>
      <c r="F42" s="26"/>
      <c r="G42" s="26"/>
      <c r="H42" s="26"/>
      <c r="I42" s="26"/>
      <c r="J42" s="26"/>
      <c r="K42" s="27">
        <v>7</v>
      </c>
      <c r="L42" s="26">
        <v>15</v>
      </c>
      <c r="M42" s="26"/>
      <c r="N42" s="26">
        <v>11</v>
      </c>
      <c r="O42" s="26"/>
      <c r="P42" s="26"/>
      <c r="Q42" s="26"/>
      <c r="R42" s="26">
        <v>8</v>
      </c>
      <c r="S42" s="26"/>
      <c r="T42" s="26"/>
      <c r="U42" s="26">
        <v>92</v>
      </c>
      <c r="V42" s="26"/>
      <c r="W42" s="26"/>
      <c r="X42" s="26"/>
      <c r="Y42" s="26"/>
      <c r="Z42" s="26"/>
      <c r="AA42" s="26"/>
      <c r="AB42" s="26"/>
      <c r="AC42" s="26">
        <v>4</v>
      </c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>
        <v>0</v>
      </c>
      <c r="AP42" s="26">
        <v>0</v>
      </c>
      <c r="AQ42" s="26"/>
      <c r="AR42" s="26"/>
      <c r="AS42" s="26"/>
      <c r="AT42" s="26"/>
      <c r="AU42" s="26">
        <v>26</v>
      </c>
      <c r="AV42" s="26"/>
      <c r="AW42" s="26"/>
      <c r="AX42" s="11"/>
      <c r="AY42" s="26"/>
      <c r="AZ42" s="26">
        <v>60</v>
      </c>
      <c r="BA42" s="26"/>
      <c r="BB42" s="26"/>
      <c r="BC42" s="26"/>
      <c r="BD42" s="26"/>
      <c r="BE42" s="26"/>
      <c r="BF42" s="26"/>
    </row>
    <row r="43" spans="1:58" ht="15.75">
      <c r="A43" s="23" t="s">
        <v>82</v>
      </c>
      <c r="B43" s="24" t="s">
        <v>83</v>
      </c>
      <c r="C43" s="25">
        <f t="shared" si="0"/>
        <v>14.2</v>
      </c>
      <c r="D43" s="26"/>
      <c r="E43" s="26"/>
      <c r="F43" s="26"/>
      <c r="G43" s="26"/>
      <c r="H43" s="26">
        <v>0</v>
      </c>
      <c r="I43" s="26"/>
      <c r="J43" s="26"/>
      <c r="K43" s="27">
        <v>2</v>
      </c>
      <c r="L43" s="26"/>
      <c r="M43" s="26">
        <v>5</v>
      </c>
      <c r="N43" s="26"/>
      <c r="O43" s="26"/>
      <c r="P43" s="26"/>
      <c r="Q43" s="26"/>
      <c r="R43" s="26">
        <v>25</v>
      </c>
      <c r="S43" s="26">
        <v>0</v>
      </c>
      <c r="T43" s="26"/>
      <c r="U43" s="26"/>
      <c r="V43" s="26"/>
      <c r="W43" s="26"/>
      <c r="X43" s="26"/>
      <c r="Y43" s="26"/>
      <c r="Z43" s="26"/>
      <c r="AA43" s="26"/>
      <c r="AB43" s="26"/>
      <c r="AC43" s="26">
        <v>0</v>
      </c>
      <c r="AD43" s="26"/>
      <c r="AE43" s="26"/>
      <c r="AF43" s="26"/>
      <c r="AG43" s="26"/>
      <c r="AH43" s="26"/>
      <c r="AI43" s="26"/>
      <c r="AJ43" s="26"/>
      <c r="AK43" s="26"/>
      <c r="AL43" s="26"/>
      <c r="AM43" s="26">
        <v>0</v>
      </c>
      <c r="AN43" s="26"/>
      <c r="AO43" s="26">
        <v>0</v>
      </c>
      <c r="AP43" s="26"/>
      <c r="AQ43" s="26"/>
      <c r="AR43" s="26"/>
      <c r="AS43" s="26"/>
      <c r="AT43" s="26"/>
      <c r="AU43" s="26"/>
      <c r="AV43" s="26"/>
      <c r="AW43" s="26"/>
      <c r="AX43" s="11"/>
      <c r="AY43" s="26">
        <v>32</v>
      </c>
      <c r="AZ43" s="26">
        <v>7</v>
      </c>
      <c r="BA43" s="26"/>
      <c r="BB43" s="26"/>
      <c r="BC43" s="26"/>
      <c r="BD43" s="26"/>
      <c r="BE43" s="26"/>
      <c r="BF43" s="26"/>
    </row>
    <row r="44" spans="1:58" ht="15.75">
      <c r="A44" s="23" t="s">
        <v>84</v>
      </c>
      <c r="B44" s="24" t="s">
        <v>85</v>
      </c>
      <c r="C44" s="25">
        <f t="shared" si="0"/>
        <v>27.9</v>
      </c>
      <c r="D44" s="26"/>
      <c r="E44" s="26"/>
      <c r="F44" s="26"/>
      <c r="G44" s="26"/>
      <c r="H44" s="26"/>
      <c r="I44" s="26"/>
      <c r="J44" s="26"/>
      <c r="K44" s="27"/>
      <c r="L44" s="26">
        <v>84</v>
      </c>
      <c r="M44" s="26"/>
      <c r="N44" s="26"/>
      <c r="O44" s="26"/>
      <c r="P44" s="26"/>
      <c r="Q44" s="26"/>
      <c r="R44" s="26"/>
      <c r="S44" s="26">
        <v>0</v>
      </c>
      <c r="T44" s="26"/>
      <c r="U44" s="26">
        <v>15</v>
      </c>
      <c r="V44" s="26"/>
      <c r="W44" s="26"/>
      <c r="X44" s="26"/>
      <c r="Y44" s="26"/>
      <c r="Z44" s="26"/>
      <c r="AA44" s="26"/>
      <c r="AB44" s="26"/>
      <c r="AC44" s="26">
        <v>6</v>
      </c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>
        <v>43</v>
      </c>
      <c r="AP44" s="26">
        <v>50</v>
      </c>
      <c r="AQ44" s="26"/>
      <c r="AR44" s="26"/>
      <c r="AS44" s="26"/>
      <c r="AT44" s="26"/>
      <c r="AU44" s="26"/>
      <c r="AV44" s="26"/>
      <c r="AW44" s="26"/>
      <c r="AX44" s="11">
        <v>25</v>
      </c>
      <c r="AY44" s="26">
        <v>25</v>
      </c>
      <c r="AZ44" s="26">
        <v>17</v>
      </c>
      <c r="BA44" s="26">
        <v>10</v>
      </c>
      <c r="BB44" s="26">
        <v>4</v>
      </c>
      <c r="BC44" s="26"/>
      <c r="BD44" s="26"/>
      <c r="BE44" s="26"/>
      <c r="BF44" s="26">
        <v>0</v>
      </c>
    </row>
    <row r="45" spans="1:58" ht="15.75">
      <c r="A45" s="23" t="s">
        <v>86</v>
      </c>
      <c r="B45" s="24" t="s">
        <v>87</v>
      </c>
      <c r="C45" s="25">
        <f t="shared" si="0"/>
        <v>6.333333333333333</v>
      </c>
      <c r="D45" s="26"/>
      <c r="E45" s="26"/>
      <c r="F45" s="26"/>
      <c r="G45" s="26"/>
      <c r="H45" s="26"/>
      <c r="I45" s="26"/>
      <c r="J45" s="26"/>
      <c r="K45" s="27">
        <v>5</v>
      </c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>
        <v>7</v>
      </c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>
        <v>0</v>
      </c>
      <c r="AP45" s="26">
        <v>7</v>
      </c>
      <c r="AQ45" s="26"/>
      <c r="AR45" s="26"/>
      <c r="AS45" s="26"/>
      <c r="AT45" s="26"/>
      <c r="AU45" s="26"/>
      <c r="AV45" s="26"/>
      <c r="AW45" s="26"/>
      <c r="AX45" s="11"/>
      <c r="AY45" s="26"/>
      <c r="AZ45" s="26">
        <v>0</v>
      </c>
      <c r="BA45" s="26"/>
      <c r="BB45" s="26"/>
      <c r="BC45" s="26"/>
      <c r="BD45" s="26"/>
      <c r="BE45" s="26"/>
      <c r="BF45" s="26">
        <v>0</v>
      </c>
    </row>
    <row r="46" spans="1:58" ht="15.75">
      <c r="A46" s="23" t="s">
        <v>88</v>
      </c>
      <c r="B46" s="24" t="s">
        <v>89</v>
      </c>
      <c r="C46" s="25">
        <f t="shared" si="0"/>
        <v>1</v>
      </c>
      <c r="D46" s="26"/>
      <c r="E46" s="26"/>
      <c r="F46" s="26"/>
      <c r="G46" s="26"/>
      <c r="H46" s="26"/>
      <c r="I46" s="26"/>
      <c r="J46" s="26"/>
      <c r="K46" s="27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>
        <v>1</v>
      </c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>
        <v>1</v>
      </c>
      <c r="AP46" s="26">
        <v>0</v>
      </c>
      <c r="AQ46" s="26"/>
      <c r="AR46" s="26"/>
      <c r="AS46" s="26"/>
      <c r="AT46" s="26"/>
      <c r="AU46" s="26"/>
      <c r="AV46" s="26"/>
      <c r="AW46" s="26"/>
      <c r="AX46" s="11"/>
      <c r="AY46" s="26"/>
      <c r="AZ46" s="26"/>
      <c r="BA46" s="26"/>
      <c r="BB46" s="26"/>
      <c r="BC46" s="26"/>
      <c r="BD46" s="26"/>
      <c r="BE46" s="26"/>
      <c r="BF46" s="26"/>
    </row>
    <row r="47" spans="1:58" ht="15.75">
      <c r="A47" s="23" t="s">
        <v>90</v>
      </c>
      <c r="B47" s="24" t="s">
        <v>91</v>
      </c>
      <c r="C47" s="25">
        <f t="shared" si="0"/>
        <v>31.555555555555557</v>
      </c>
      <c r="D47" s="26"/>
      <c r="E47" s="26"/>
      <c r="F47" s="26"/>
      <c r="G47" s="26"/>
      <c r="H47" s="26"/>
      <c r="I47" s="26"/>
      <c r="J47" s="26"/>
      <c r="K47" s="27">
        <v>6.9999999999999991</v>
      </c>
      <c r="L47" s="26"/>
      <c r="M47" s="26">
        <v>14</v>
      </c>
      <c r="N47" s="26"/>
      <c r="O47" s="26"/>
      <c r="P47" s="26"/>
      <c r="Q47" s="26"/>
      <c r="R47" s="26">
        <v>3</v>
      </c>
      <c r="S47" s="26">
        <v>59</v>
      </c>
      <c r="T47" s="26"/>
      <c r="U47" s="26">
        <v>76</v>
      </c>
      <c r="V47" s="26"/>
      <c r="W47" s="26"/>
      <c r="X47" s="26"/>
      <c r="Y47" s="26"/>
      <c r="Z47" s="26"/>
      <c r="AA47" s="26"/>
      <c r="AB47" s="26"/>
      <c r="AC47" s="26">
        <v>67</v>
      </c>
      <c r="AD47" s="26"/>
      <c r="AE47" s="26"/>
      <c r="AF47" s="26"/>
      <c r="AG47" s="26"/>
      <c r="AH47" s="26"/>
      <c r="AI47" s="26"/>
      <c r="AJ47" s="26"/>
      <c r="AK47" s="26">
        <v>10</v>
      </c>
      <c r="AL47" s="26"/>
      <c r="AM47" s="26"/>
      <c r="AN47" s="26"/>
      <c r="AO47" s="26">
        <v>18</v>
      </c>
      <c r="AP47" s="26"/>
      <c r="AQ47" s="26"/>
      <c r="AR47" s="26"/>
      <c r="AS47" s="26"/>
      <c r="AT47" s="26"/>
      <c r="AU47" s="26"/>
      <c r="AV47" s="26"/>
      <c r="AW47" s="26"/>
      <c r="AX47" s="11"/>
      <c r="AY47" s="26"/>
      <c r="AZ47" s="26">
        <v>30</v>
      </c>
      <c r="BA47" s="26"/>
      <c r="BB47" s="26"/>
      <c r="BC47" s="26"/>
      <c r="BD47" s="26"/>
      <c r="BE47" s="26"/>
      <c r="BF47" s="26">
        <v>0</v>
      </c>
    </row>
    <row r="48" spans="1:58" ht="15.75">
      <c r="A48" s="23" t="s">
        <v>92</v>
      </c>
      <c r="B48" s="24" t="s">
        <v>93</v>
      </c>
      <c r="C48" s="25">
        <f t="shared" si="0"/>
        <v>25.111111111111111</v>
      </c>
      <c r="D48" s="26"/>
      <c r="E48" s="26"/>
      <c r="F48" s="26"/>
      <c r="G48" s="26"/>
      <c r="H48" s="26"/>
      <c r="I48" s="26"/>
      <c r="J48" s="26">
        <v>7</v>
      </c>
      <c r="K48" s="27"/>
      <c r="L48" s="26"/>
      <c r="M48" s="26"/>
      <c r="N48" s="26"/>
      <c r="O48" s="26"/>
      <c r="P48" s="26"/>
      <c r="Q48" s="26"/>
      <c r="R48" s="26"/>
      <c r="S48" s="26">
        <v>43</v>
      </c>
      <c r="T48" s="26"/>
      <c r="U48" s="26"/>
      <c r="V48" s="26"/>
      <c r="W48" s="26"/>
      <c r="X48" s="26"/>
      <c r="Y48" s="26"/>
      <c r="Z48" s="26"/>
      <c r="AA48" s="26"/>
      <c r="AB48" s="26"/>
      <c r="AC48" s="26">
        <v>5</v>
      </c>
      <c r="AD48" s="26"/>
      <c r="AE48" s="26"/>
      <c r="AF48" s="26"/>
      <c r="AG48" s="26">
        <v>3</v>
      </c>
      <c r="AH48" s="26"/>
      <c r="AI48" s="26"/>
      <c r="AJ48" s="26"/>
      <c r="AK48" s="26">
        <v>3</v>
      </c>
      <c r="AL48" s="26"/>
      <c r="AM48" s="26"/>
      <c r="AN48" s="26"/>
      <c r="AO48" s="26">
        <v>0</v>
      </c>
      <c r="AP48" s="26">
        <v>21</v>
      </c>
      <c r="AQ48" s="26"/>
      <c r="AR48" s="26"/>
      <c r="AS48" s="26"/>
      <c r="AT48" s="26"/>
      <c r="AU48" s="26"/>
      <c r="AV48" s="26">
        <v>50</v>
      </c>
      <c r="AW48" s="26"/>
      <c r="AX48" s="11">
        <v>64</v>
      </c>
      <c r="AY48" s="26"/>
      <c r="AZ48" s="26">
        <v>30</v>
      </c>
      <c r="BA48" s="26"/>
      <c r="BB48" s="26"/>
      <c r="BC48" s="26"/>
      <c r="BD48" s="26"/>
      <c r="BE48" s="26"/>
      <c r="BF48" s="26"/>
    </row>
    <row r="49" spans="1:58" ht="15.75">
      <c r="A49" s="23" t="s">
        <v>94</v>
      </c>
      <c r="B49" s="24" t="s">
        <v>95</v>
      </c>
      <c r="C49" s="25">
        <f t="shared" si="0"/>
        <v>46.666666666666664</v>
      </c>
      <c r="D49" s="26"/>
      <c r="E49" s="26"/>
      <c r="F49" s="26"/>
      <c r="G49" s="26"/>
      <c r="H49" s="26"/>
      <c r="I49" s="26"/>
      <c r="J49" s="26"/>
      <c r="K49" s="27"/>
      <c r="L49" s="26"/>
      <c r="M49" s="26"/>
      <c r="N49" s="26"/>
      <c r="O49" s="26"/>
      <c r="P49" s="26"/>
      <c r="Q49" s="26"/>
      <c r="R49" s="26"/>
      <c r="S49" s="26">
        <v>59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>
        <v>0</v>
      </c>
      <c r="AP49" s="26"/>
      <c r="AQ49" s="26"/>
      <c r="AR49" s="26"/>
      <c r="AS49" s="26"/>
      <c r="AT49" s="26"/>
      <c r="AU49" s="26">
        <v>74</v>
      </c>
      <c r="AV49" s="26"/>
      <c r="AW49" s="26"/>
      <c r="AX49" s="11"/>
      <c r="AY49" s="26"/>
      <c r="AZ49" s="26">
        <v>7</v>
      </c>
      <c r="BA49" s="26"/>
      <c r="BB49" s="26"/>
      <c r="BC49" s="26"/>
      <c r="BD49" s="26"/>
      <c r="BE49" s="26"/>
      <c r="BF49" s="26"/>
    </row>
    <row r="50" spans="1:58" ht="15.75">
      <c r="A50" s="23" t="s">
        <v>96</v>
      </c>
      <c r="B50" s="24" t="s">
        <v>97</v>
      </c>
      <c r="C50" s="25">
        <f t="shared" si="0"/>
        <v>8.8260869565217384</v>
      </c>
      <c r="D50" s="26">
        <v>7</v>
      </c>
      <c r="E50" s="26">
        <v>0</v>
      </c>
      <c r="F50" s="26">
        <v>0</v>
      </c>
      <c r="G50" s="26"/>
      <c r="H50" s="26">
        <v>0</v>
      </c>
      <c r="I50" s="26"/>
      <c r="J50" s="26">
        <v>7</v>
      </c>
      <c r="K50" s="27">
        <v>5</v>
      </c>
      <c r="L50" s="26">
        <v>2</v>
      </c>
      <c r="M50" s="26">
        <v>14</v>
      </c>
      <c r="N50" s="26">
        <v>3</v>
      </c>
      <c r="O50" s="26">
        <v>0</v>
      </c>
      <c r="P50" s="26">
        <v>1</v>
      </c>
      <c r="Q50" s="26"/>
      <c r="R50" s="26">
        <v>7</v>
      </c>
      <c r="S50" s="26">
        <v>0</v>
      </c>
      <c r="T50" s="26"/>
      <c r="U50" s="26">
        <v>13</v>
      </c>
      <c r="V50" s="26"/>
      <c r="W50" s="26">
        <v>0</v>
      </c>
      <c r="X50" s="26">
        <v>7</v>
      </c>
      <c r="Y50" s="26">
        <v>3</v>
      </c>
      <c r="Z50" s="26">
        <v>4</v>
      </c>
      <c r="AA50" s="26"/>
      <c r="AB50" s="26"/>
      <c r="AC50" s="26">
        <v>3</v>
      </c>
      <c r="AD50" s="26"/>
      <c r="AE50" s="26"/>
      <c r="AF50" s="26">
        <v>0</v>
      </c>
      <c r="AG50" s="26">
        <v>4</v>
      </c>
      <c r="AH50" s="26">
        <v>0</v>
      </c>
      <c r="AI50" s="26"/>
      <c r="AJ50" s="26">
        <v>0</v>
      </c>
      <c r="AK50" s="26"/>
      <c r="AL50" s="26">
        <v>0</v>
      </c>
      <c r="AM50" s="26">
        <v>0</v>
      </c>
      <c r="AN50" s="26">
        <v>8</v>
      </c>
      <c r="AO50" s="26">
        <v>8</v>
      </c>
      <c r="AP50" s="26">
        <v>0</v>
      </c>
      <c r="AQ50" s="26"/>
      <c r="AR50" s="26">
        <v>6</v>
      </c>
      <c r="AS50" s="26">
        <v>0</v>
      </c>
      <c r="AT50" s="26">
        <v>0</v>
      </c>
      <c r="AU50" s="26">
        <v>8</v>
      </c>
      <c r="AV50" s="26">
        <v>58</v>
      </c>
      <c r="AW50" s="26">
        <v>0</v>
      </c>
      <c r="AX50" s="11">
        <v>0</v>
      </c>
      <c r="AY50" s="26">
        <v>12</v>
      </c>
      <c r="AZ50" s="26">
        <v>4</v>
      </c>
      <c r="BA50" s="26">
        <v>3</v>
      </c>
      <c r="BB50" s="26"/>
      <c r="BC50" s="26"/>
      <c r="BD50" s="26"/>
      <c r="BE50" s="26">
        <v>16</v>
      </c>
      <c r="BF50" s="26">
        <v>0</v>
      </c>
    </row>
    <row r="51" spans="1:58" ht="15.75">
      <c r="A51" s="23" t="s">
        <v>98</v>
      </c>
      <c r="B51" s="24" t="s">
        <v>99</v>
      </c>
      <c r="C51" s="25">
        <f t="shared" si="0"/>
        <v>12.083333333333334</v>
      </c>
      <c r="D51" s="26"/>
      <c r="E51" s="26">
        <v>0</v>
      </c>
      <c r="F51" s="26">
        <v>0</v>
      </c>
      <c r="G51" s="26"/>
      <c r="H51" s="26">
        <v>8</v>
      </c>
      <c r="I51" s="26"/>
      <c r="J51" s="26">
        <v>7</v>
      </c>
      <c r="K51" s="27">
        <v>5</v>
      </c>
      <c r="L51" s="26">
        <v>9</v>
      </c>
      <c r="M51" s="26">
        <v>10</v>
      </c>
      <c r="N51" s="26">
        <v>19</v>
      </c>
      <c r="O51" s="26">
        <v>0</v>
      </c>
      <c r="P51" s="26">
        <v>0</v>
      </c>
      <c r="Q51" s="26"/>
      <c r="R51" s="26">
        <v>5</v>
      </c>
      <c r="S51" s="26">
        <v>7</v>
      </c>
      <c r="T51" s="26"/>
      <c r="U51" s="26">
        <v>64</v>
      </c>
      <c r="V51" s="26"/>
      <c r="W51" s="26"/>
      <c r="X51" s="26"/>
      <c r="Y51" s="26">
        <v>0</v>
      </c>
      <c r="Z51" s="26">
        <v>0</v>
      </c>
      <c r="AA51" s="26"/>
      <c r="AB51" s="26"/>
      <c r="AC51" s="26">
        <v>0</v>
      </c>
      <c r="AD51" s="26"/>
      <c r="AE51" s="26"/>
      <c r="AF51" s="26">
        <v>0</v>
      </c>
      <c r="AG51" s="26">
        <v>0</v>
      </c>
      <c r="AH51" s="26">
        <v>0</v>
      </c>
      <c r="AI51" s="26"/>
      <c r="AJ51" s="26">
        <v>0</v>
      </c>
      <c r="AK51" s="26"/>
      <c r="AL51" s="26"/>
      <c r="AM51" s="26">
        <v>0</v>
      </c>
      <c r="AN51" s="26">
        <v>0</v>
      </c>
      <c r="AO51" s="26">
        <v>0</v>
      </c>
      <c r="AP51" s="26"/>
      <c r="AQ51" s="26"/>
      <c r="AR51" s="26"/>
      <c r="AS51" s="26"/>
      <c r="AT51" s="26"/>
      <c r="AU51" s="26"/>
      <c r="AV51" s="26">
        <v>0</v>
      </c>
      <c r="AW51" s="26">
        <v>0</v>
      </c>
      <c r="AX51" s="11">
        <v>2</v>
      </c>
      <c r="AY51" s="26">
        <v>5</v>
      </c>
      <c r="AZ51" s="26">
        <v>0</v>
      </c>
      <c r="BA51" s="26">
        <v>4</v>
      </c>
      <c r="BB51" s="26"/>
      <c r="BC51" s="26"/>
      <c r="BD51" s="26"/>
      <c r="BE51" s="26">
        <v>0</v>
      </c>
      <c r="BF51" s="26">
        <v>0</v>
      </c>
    </row>
    <row r="52" spans="1:58" ht="15.75">
      <c r="A52" s="23" t="s">
        <v>100</v>
      </c>
      <c r="B52" s="24" t="s">
        <v>101</v>
      </c>
      <c r="C52" s="25">
        <f t="shared" si="0"/>
        <v>5.666666666666667</v>
      </c>
      <c r="D52" s="26"/>
      <c r="E52" s="26"/>
      <c r="F52" s="26"/>
      <c r="G52" s="26"/>
      <c r="H52" s="26">
        <v>0</v>
      </c>
      <c r="I52" s="26"/>
      <c r="J52" s="26"/>
      <c r="K52" s="27">
        <v>5</v>
      </c>
      <c r="L52" s="26"/>
      <c r="M52" s="26"/>
      <c r="N52" s="26">
        <v>0</v>
      </c>
      <c r="O52" s="26"/>
      <c r="P52" s="26">
        <v>0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>
        <v>0</v>
      </c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>
        <v>0</v>
      </c>
      <c r="AP52" s="26"/>
      <c r="AQ52" s="26"/>
      <c r="AR52" s="26"/>
      <c r="AS52" s="26"/>
      <c r="AT52" s="26"/>
      <c r="AU52" s="26"/>
      <c r="AV52" s="26"/>
      <c r="AW52" s="26"/>
      <c r="AX52" s="11"/>
      <c r="AY52" s="26"/>
      <c r="AZ52" s="26">
        <v>7</v>
      </c>
      <c r="BA52" s="26">
        <v>5</v>
      </c>
      <c r="BB52" s="26"/>
      <c r="BC52" s="26"/>
      <c r="BD52" s="26"/>
      <c r="BE52" s="26"/>
      <c r="BF52" s="26"/>
    </row>
    <row r="53" spans="1:58" ht="15.75">
      <c r="A53" s="23" t="s">
        <v>102</v>
      </c>
      <c r="B53" s="24" t="s">
        <v>103</v>
      </c>
      <c r="C53" s="25">
        <f t="shared" si="0"/>
        <v>9.6666666666666661</v>
      </c>
      <c r="D53" s="26"/>
      <c r="E53" s="26"/>
      <c r="F53" s="26"/>
      <c r="G53" s="26"/>
      <c r="H53" s="26">
        <v>0</v>
      </c>
      <c r="I53" s="26"/>
      <c r="J53" s="26"/>
      <c r="K53" s="27">
        <v>10</v>
      </c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>
        <v>0</v>
      </c>
      <c r="AP53" s="26"/>
      <c r="AQ53" s="26"/>
      <c r="AR53" s="26"/>
      <c r="AS53" s="26"/>
      <c r="AT53" s="26"/>
      <c r="AU53" s="26"/>
      <c r="AV53" s="26"/>
      <c r="AW53" s="26"/>
      <c r="AX53" s="11"/>
      <c r="AY53" s="26"/>
      <c r="AZ53" s="26">
        <v>14</v>
      </c>
      <c r="BA53" s="26">
        <v>5</v>
      </c>
      <c r="BB53" s="26"/>
      <c r="BC53" s="26"/>
      <c r="BD53" s="26"/>
      <c r="BE53" s="26"/>
      <c r="BF53" s="26"/>
    </row>
    <row r="54" spans="1:58" ht="15.75">
      <c r="A54" s="23" t="s">
        <v>104</v>
      </c>
      <c r="B54" s="24" t="s">
        <v>105</v>
      </c>
      <c r="C54" s="25">
        <f t="shared" si="0"/>
        <v>40.230443570414067</v>
      </c>
      <c r="D54" s="26">
        <v>0</v>
      </c>
      <c r="E54" s="26">
        <v>0</v>
      </c>
      <c r="F54" s="26">
        <v>30</v>
      </c>
      <c r="G54" s="26"/>
      <c r="H54" s="11">
        <v>35</v>
      </c>
      <c r="I54" s="26"/>
      <c r="J54" s="26">
        <v>84</v>
      </c>
      <c r="K54" s="27">
        <v>36.295968534906592</v>
      </c>
      <c r="L54" s="26">
        <v>84</v>
      </c>
      <c r="M54" s="26">
        <v>93</v>
      </c>
      <c r="N54" s="26">
        <v>40</v>
      </c>
      <c r="O54" s="26">
        <v>27</v>
      </c>
      <c r="P54" s="26">
        <v>1</v>
      </c>
      <c r="Q54" s="26">
        <v>91</v>
      </c>
      <c r="R54" s="26">
        <v>20</v>
      </c>
      <c r="S54" s="26">
        <v>0</v>
      </c>
      <c r="T54" s="26"/>
      <c r="U54" s="26">
        <v>48</v>
      </c>
      <c r="V54" s="26"/>
      <c r="W54" s="26">
        <v>38</v>
      </c>
      <c r="X54" s="26">
        <v>8</v>
      </c>
      <c r="Y54" s="26">
        <v>12</v>
      </c>
      <c r="Z54" s="26">
        <v>5</v>
      </c>
      <c r="AA54" s="26"/>
      <c r="AB54" s="26"/>
      <c r="AC54" s="26">
        <v>12</v>
      </c>
      <c r="AD54" s="26"/>
      <c r="AE54" s="26"/>
      <c r="AF54" s="26">
        <v>15</v>
      </c>
      <c r="AG54" s="26">
        <v>0</v>
      </c>
      <c r="AH54" s="26">
        <v>0</v>
      </c>
      <c r="AI54" s="26">
        <v>54</v>
      </c>
      <c r="AJ54" s="26">
        <v>17</v>
      </c>
      <c r="AK54" s="26"/>
      <c r="AL54" s="26">
        <v>1</v>
      </c>
      <c r="AM54" s="26">
        <v>38</v>
      </c>
      <c r="AN54" s="26">
        <v>75</v>
      </c>
      <c r="AO54" s="26">
        <v>22</v>
      </c>
      <c r="AP54" s="26">
        <v>7</v>
      </c>
      <c r="AQ54" s="26">
        <v>35</v>
      </c>
      <c r="AR54" s="26">
        <v>97</v>
      </c>
      <c r="AS54" s="26">
        <v>25</v>
      </c>
      <c r="AT54" s="26">
        <v>0</v>
      </c>
      <c r="AU54" s="26">
        <v>53</v>
      </c>
      <c r="AV54" s="26">
        <v>143</v>
      </c>
      <c r="AW54" s="26">
        <v>0</v>
      </c>
      <c r="AX54" s="11">
        <v>36</v>
      </c>
      <c r="AY54" s="26">
        <v>6</v>
      </c>
      <c r="AZ54" s="26">
        <v>60</v>
      </c>
      <c r="BA54" s="26">
        <v>43</v>
      </c>
      <c r="BB54" s="26">
        <v>7</v>
      </c>
      <c r="BC54" s="26"/>
      <c r="BD54" s="26"/>
      <c r="BE54" s="26">
        <v>50</v>
      </c>
      <c r="BF54" s="26">
        <v>0</v>
      </c>
    </row>
    <row r="55" spans="1:58" ht="15.75">
      <c r="A55" s="23" t="s">
        <v>106</v>
      </c>
      <c r="B55" s="24" t="s">
        <v>107</v>
      </c>
      <c r="C55" s="25" t="str">
        <f t="shared" si="0"/>
        <v/>
      </c>
      <c r="D55" s="26"/>
      <c r="E55" s="26"/>
      <c r="F55" s="26"/>
      <c r="G55" s="26"/>
      <c r="H55" s="26"/>
      <c r="I55" s="26"/>
      <c r="J55" s="26"/>
      <c r="K55" s="27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11"/>
      <c r="AY55" s="26"/>
      <c r="AZ55" s="26"/>
      <c r="BA55" s="26"/>
      <c r="BB55" s="26"/>
      <c r="BC55" s="26"/>
      <c r="BD55" s="26"/>
      <c r="BE55" s="26"/>
      <c r="BF55" s="26"/>
    </row>
    <row r="56" spans="1:58" ht="15.75">
      <c r="A56" s="23" t="s">
        <v>108</v>
      </c>
      <c r="B56" s="24" t="s">
        <v>109</v>
      </c>
      <c r="C56" s="25" t="str">
        <f t="shared" si="0"/>
        <v/>
      </c>
      <c r="D56" s="26"/>
      <c r="E56" s="26"/>
      <c r="F56" s="26"/>
      <c r="G56" s="26"/>
      <c r="H56" s="26"/>
      <c r="I56" s="26"/>
      <c r="J56" s="26"/>
      <c r="K56" s="27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11"/>
      <c r="AY56" s="26"/>
      <c r="AZ56" s="26"/>
      <c r="BA56" s="26"/>
      <c r="BB56" s="26"/>
      <c r="BC56" s="26"/>
      <c r="BD56" s="26"/>
      <c r="BE56" s="26"/>
      <c r="BF56" s="26"/>
    </row>
    <row r="57" spans="1:58" ht="15.75">
      <c r="A57" s="23" t="s">
        <v>110</v>
      </c>
      <c r="B57" s="24" t="s">
        <v>111</v>
      </c>
      <c r="C57" s="25">
        <f t="shared" si="0"/>
        <v>122.5</v>
      </c>
      <c r="D57" s="26"/>
      <c r="E57" s="26"/>
      <c r="F57" s="26"/>
      <c r="G57" s="26"/>
      <c r="H57" s="26"/>
      <c r="I57" s="26"/>
      <c r="J57" s="26"/>
      <c r="K57" s="27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>
        <v>185</v>
      </c>
      <c r="AW57" s="26"/>
      <c r="AX57" s="11"/>
      <c r="AY57" s="26"/>
      <c r="AZ57" s="26">
        <v>60</v>
      </c>
      <c r="BA57" s="26"/>
      <c r="BB57" s="26"/>
      <c r="BC57" s="26"/>
      <c r="BD57" s="26"/>
      <c r="BE57" s="26"/>
      <c r="BF57" s="26"/>
    </row>
    <row r="58" spans="1:58" ht="15.75">
      <c r="A58" s="23" t="s">
        <v>112</v>
      </c>
      <c r="B58" s="24" t="s">
        <v>113</v>
      </c>
      <c r="C58" s="25" t="str">
        <f t="shared" si="0"/>
        <v/>
      </c>
      <c r="D58" s="26"/>
      <c r="E58" s="26"/>
      <c r="F58" s="26"/>
      <c r="G58" s="26"/>
      <c r="H58" s="26"/>
      <c r="I58" s="26"/>
      <c r="J58" s="26"/>
      <c r="K58" s="27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11"/>
      <c r="AY58" s="26"/>
      <c r="AZ58" s="26"/>
      <c r="BA58" s="26"/>
      <c r="BB58" s="26"/>
      <c r="BC58" s="26"/>
      <c r="BD58" s="26"/>
      <c r="BE58" s="26"/>
      <c r="BF58" s="26"/>
    </row>
    <row r="59" spans="1:58" ht="15.75">
      <c r="A59" s="23" t="s">
        <v>114</v>
      </c>
      <c r="B59" s="24" t="s">
        <v>115</v>
      </c>
      <c r="C59" s="25">
        <f t="shared" si="0"/>
        <v>26.258712121212124</v>
      </c>
      <c r="D59" s="26"/>
      <c r="E59" s="26">
        <v>0</v>
      </c>
      <c r="F59" s="26">
        <v>0</v>
      </c>
      <c r="G59" s="26"/>
      <c r="H59" s="26">
        <v>22</v>
      </c>
      <c r="I59" s="26"/>
      <c r="J59" s="26"/>
      <c r="K59" s="27">
        <v>6.1742424242424248</v>
      </c>
      <c r="L59" s="26"/>
      <c r="M59" s="26">
        <v>50</v>
      </c>
      <c r="N59" s="26"/>
      <c r="O59" s="26">
        <v>0</v>
      </c>
      <c r="P59" s="26">
        <v>1</v>
      </c>
      <c r="Q59" s="26"/>
      <c r="R59" s="26">
        <v>35</v>
      </c>
      <c r="S59" s="26">
        <v>0</v>
      </c>
      <c r="T59" s="26"/>
      <c r="U59" s="26">
        <v>5</v>
      </c>
      <c r="V59" s="26"/>
      <c r="W59" s="26"/>
      <c r="X59" s="26"/>
      <c r="Y59" s="26">
        <v>12</v>
      </c>
      <c r="Z59" s="26">
        <v>28</v>
      </c>
      <c r="AA59" s="26"/>
      <c r="AB59" s="26"/>
      <c r="AC59" s="26">
        <v>3</v>
      </c>
      <c r="AD59" s="26"/>
      <c r="AE59" s="26"/>
      <c r="AF59" s="26"/>
      <c r="AG59" s="26">
        <v>17</v>
      </c>
      <c r="AH59" s="26"/>
      <c r="AI59" s="26"/>
      <c r="AJ59" s="26">
        <v>6</v>
      </c>
      <c r="AK59" s="26"/>
      <c r="AL59" s="26"/>
      <c r="AM59" s="26"/>
      <c r="AN59" s="26"/>
      <c r="AO59" s="26">
        <v>17</v>
      </c>
      <c r="AP59" s="26">
        <v>30</v>
      </c>
      <c r="AQ59" s="26"/>
      <c r="AR59" s="26">
        <v>97</v>
      </c>
      <c r="AS59" s="26">
        <v>0</v>
      </c>
      <c r="AT59" s="26">
        <v>2</v>
      </c>
      <c r="AU59" s="26">
        <v>0</v>
      </c>
      <c r="AV59" s="26">
        <v>54</v>
      </c>
      <c r="AW59" s="26">
        <v>0</v>
      </c>
      <c r="AX59" s="11">
        <v>29</v>
      </c>
      <c r="AY59" s="26">
        <v>0</v>
      </c>
      <c r="AZ59" s="26">
        <v>30</v>
      </c>
      <c r="BA59" s="26">
        <v>48</v>
      </c>
      <c r="BB59" s="26"/>
      <c r="BC59" s="26"/>
      <c r="BD59" s="26"/>
      <c r="BE59" s="26">
        <v>33</v>
      </c>
      <c r="BF59" s="26">
        <v>0</v>
      </c>
    </row>
    <row r="60" spans="1:58" ht="15.75">
      <c r="A60" s="23" t="s">
        <v>116</v>
      </c>
      <c r="B60" s="24" t="s">
        <v>117</v>
      </c>
      <c r="C60" s="25">
        <f t="shared" si="0"/>
        <v>33.666666666666664</v>
      </c>
      <c r="D60" s="26">
        <v>4</v>
      </c>
      <c r="E60" s="26"/>
      <c r="F60" s="26"/>
      <c r="G60" s="26"/>
      <c r="H60" s="26"/>
      <c r="I60" s="26"/>
      <c r="J60" s="26">
        <v>19</v>
      </c>
      <c r="K60" s="27"/>
      <c r="L60" s="26">
        <v>59</v>
      </c>
      <c r="M60" s="26"/>
      <c r="N60" s="26">
        <v>0</v>
      </c>
      <c r="O60" s="26"/>
      <c r="P60" s="26"/>
      <c r="Q60" s="26">
        <v>8</v>
      </c>
      <c r="R60" s="26"/>
      <c r="S60" s="26"/>
      <c r="T60" s="26"/>
      <c r="U60" s="26"/>
      <c r="V60" s="26"/>
      <c r="W60" s="26"/>
      <c r="X60" s="26">
        <v>49</v>
      </c>
      <c r="Y60" s="26"/>
      <c r="Z60" s="26"/>
      <c r="AA60" s="26"/>
      <c r="AB60" s="26"/>
      <c r="AC60" s="26"/>
      <c r="AD60" s="26"/>
      <c r="AE60" s="26"/>
      <c r="AF60" s="26">
        <v>0</v>
      </c>
      <c r="AG60" s="26"/>
      <c r="AH60" s="26"/>
      <c r="AI60" s="26"/>
      <c r="AJ60" s="26"/>
      <c r="AK60" s="26"/>
      <c r="AL60" s="26"/>
      <c r="AM60" s="26">
        <v>0</v>
      </c>
      <c r="AN60" s="26">
        <v>41</v>
      </c>
      <c r="AO60" s="26"/>
      <c r="AP60" s="26"/>
      <c r="AQ60" s="26">
        <v>45</v>
      </c>
      <c r="AR60" s="26"/>
      <c r="AS60" s="26"/>
      <c r="AT60" s="26"/>
      <c r="AU60" s="26"/>
      <c r="AV60" s="26"/>
      <c r="AW60" s="26"/>
      <c r="AX60" s="11"/>
      <c r="AY60" s="26">
        <v>0</v>
      </c>
      <c r="AZ60" s="26">
        <v>30</v>
      </c>
      <c r="BA60" s="26"/>
      <c r="BB60" s="26"/>
      <c r="BC60" s="26"/>
      <c r="BD60" s="26"/>
      <c r="BE60" s="26">
        <v>48</v>
      </c>
      <c r="BF60" s="26"/>
    </row>
    <row r="61" spans="1:58" ht="15.75">
      <c r="A61" s="23" t="s">
        <v>118</v>
      </c>
      <c r="B61" s="24" t="s">
        <v>119</v>
      </c>
      <c r="C61" s="25">
        <f t="shared" si="0"/>
        <v>30</v>
      </c>
      <c r="D61" s="26"/>
      <c r="E61" s="26"/>
      <c r="F61" s="26"/>
      <c r="G61" s="26"/>
      <c r="H61" s="26"/>
      <c r="I61" s="26"/>
      <c r="J61" s="26"/>
      <c r="K61" s="27"/>
      <c r="L61" s="26"/>
      <c r="M61" s="26"/>
      <c r="N61" s="26">
        <v>0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>
        <v>0</v>
      </c>
      <c r="AV61" s="26"/>
      <c r="AW61" s="26"/>
      <c r="AX61" s="11"/>
      <c r="AY61" s="26"/>
      <c r="AZ61" s="26">
        <v>30</v>
      </c>
      <c r="BA61" s="26"/>
      <c r="BB61" s="26"/>
      <c r="BC61" s="26"/>
      <c r="BD61" s="26"/>
      <c r="BE61" s="26"/>
      <c r="BF61" s="26"/>
    </row>
    <row r="62" spans="1:58" ht="15.75">
      <c r="A62" s="23" t="s">
        <v>120</v>
      </c>
      <c r="B62" s="24" t="s">
        <v>121</v>
      </c>
      <c r="C62" s="25">
        <f t="shared" si="0"/>
        <v>17.5</v>
      </c>
      <c r="D62" s="26"/>
      <c r="E62" s="26">
        <v>0</v>
      </c>
      <c r="F62" s="26">
        <v>0</v>
      </c>
      <c r="G62" s="26"/>
      <c r="H62" s="26"/>
      <c r="I62" s="26"/>
      <c r="J62" s="26">
        <v>0</v>
      </c>
      <c r="K62" s="27"/>
      <c r="L62" s="26"/>
      <c r="M62" s="26">
        <v>0</v>
      </c>
      <c r="N62" s="26">
        <v>0</v>
      </c>
      <c r="O62" s="26"/>
      <c r="P62" s="26"/>
      <c r="Q62" s="26"/>
      <c r="R62" s="26"/>
      <c r="S62" s="26">
        <v>0</v>
      </c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>
        <v>0</v>
      </c>
      <c r="AH62" s="26"/>
      <c r="AI62" s="26"/>
      <c r="AJ62" s="26">
        <v>6</v>
      </c>
      <c r="AK62" s="26"/>
      <c r="AL62" s="26"/>
      <c r="AM62" s="26">
        <v>0</v>
      </c>
      <c r="AN62" s="26">
        <v>0</v>
      </c>
      <c r="AO62" s="26"/>
      <c r="AP62" s="26"/>
      <c r="AQ62" s="26"/>
      <c r="AR62" s="26"/>
      <c r="AS62" s="26"/>
      <c r="AT62" s="26"/>
      <c r="AU62" s="26"/>
      <c r="AV62" s="26"/>
      <c r="AW62" s="26">
        <v>0</v>
      </c>
      <c r="AX62" s="11"/>
      <c r="AY62" s="26"/>
      <c r="AZ62" s="26">
        <v>30</v>
      </c>
      <c r="BA62" s="26">
        <v>1</v>
      </c>
      <c r="BB62" s="26"/>
      <c r="BC62" s="26"/>
      <c r="BD62" s="26"/>
      <c r="BE62" s="26">
        <v>33</v>
      </c>
      <c r="BF62" s="26"/>
    </row>
    <row r="63" spans="1:58" ht="15.75">
      <c r="A63" s="23" t="s">
        <v>122</v>
      </c>
      <c r="B63" s="24" t="s">
        <v>123</v>
      </c>
      <c r="C63" s="25">
        <f t="shared" si="0"/>
        <v>34.62279234058375</v>
      </c>
      <c r="D63" s="26">
        <v>0</v>
      </c>
      <c r="E63" s="26">
        <v>2</v>
      </c>
      <c r="F63" s="26">
        <v>14</v>
      </c>
      <c r="G63" s="26"/>
      <c r="H63" s="26">
        <v>14</v>
      </c>
      <c r="I63" s="26"/>
      <c r="J63" s="26">
        <v>22</v>
      </c>
      <c r="K63" s="27">
        <v>2.552147239263804</v>
      </c>
      <c r="L63" s="26">
        <v>101</v>
      </c>
      <c r="M63" s="26">
        <v>0</v>
      </c>
      <c r="N63" s="26">
        <v>37</v>
      </c>
      <c r="O63" s="26">
        <v>43</v>
      </c>
      <c r="P63" s="26">
        <v>2</v>
      </c>
      <c r="Q63" s="26"/>
      <c r="R63" s="26">
        <v>85</v>
      </c>
      <c r="S63" s="26">
        <v>44</v>
      </c>
      <c r="T63" s="26"/>
      <c r="U63" s="26">
        <v>88</v>
      </c>
      <c r="V63" s="26"/>
      <c r="W63" s="26">
        <v>14</v>
      </c>
      <c r="X63" s="26">
        <v>17</v>
      </c>
      <c r="Y63" s="26">
        <v>0</v>
      </c>
      <c r="Z63" s="26">
        <v>27</v>
      </c>
      <c r="AA63" s="26"/>
      <c r="AB63" s="26"/>
      <c r="AC63" s="26">
        <v>16</v>
      </c>
      <c r="AD63" s="26"/>
      <c r="AE63" s="26"/>
      <c r="AF63" s="26">
        <v>31</v>
      </c>
      <c r="AG63" s="26">
        <v>11</v>
      </c>
      <c r="AH63" s="26">
        <v>5</v>
      </c>
      <c r="AI63" s="26">
        <v>34</v>
      </c>
      <c r="AJ63" s="26">
        <v>0</v>
      </c>
      <c r="AK63" s="26"/>
      <c r="AL63" s="26">
        <v>0</v>
      </c>
      <c r="AM63" s="26">
        <v>0</v>
      </c>
      <c r="AN63" s="26">
        <v>39</v>
      </c>
      <c r="AO63" s="26">
        <v>17</v>
      </c>
      <c r="AP63" s="26">
        <v>14</v>
      </c>
      <c r="AQ63" s="26">
        <v>8</v>
      </c>
      <c r="AR63" s="26"/>
      <c r="AS63" s="26"/>
      <c r="AT63" s="26">
        <v>2</v>
      </c>
      <c r="AU63" s="26">
        <v>11</v>
      </c>
      <c r="AV63" s="26">
        <v>245</v>
      </c>
      <c r="AW63" s="26"/>
      <c r="AX63" s="11">
        <v>16</v>
      </c>
      <c r="AY63" s="26">
        <v>7</v>
      </c>
      <c r="AZ63" s="26">
        <v>21</v>
      </c>
      <c r="BA63" s="26">
        <v>3</v>
      </c>
      <c r="BB63" s="26">
        <v>70</v>
      </c>
      <c r="BC63" s="26"/>
      <c r="BD63" s="26"/>
      <c r="BE63" s="26">
        <v>80</v>
      </c>
      <c r="BF63" s="26">
        <v>0</v>
      </c>
    </row>
    <row r="64" spans="1:58" ht="15.75">
      <c r="A64" s="23" t="s">
        <v>124</v>
      </c>
      <c r="B64" s="24" t="s">
        <v>125</v>
      </c>
      <c r="C64" s="25">
        <f t="shared" si="0"/>
        <v>60.5</v>
      </c>
      <c r="D64" s="26"/>
      <c r="E64" s="26"/>
      <c r="F64" s="26"/>
      <c r="G64" s="26"/>
      <c r="H64" s="26"/>
      <c r="I64" s="26"/>
      <c r="J64" s="26"/>
      <c r="K64" s="27"/>
      <c r="L64" s="26">
        <v>101</v>
      </c>
      <c r="M64" s="26">
        <v>20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11"/>
      <c r="AY64" s="26">
        <v>0</v>
      </c>
      <c r="AZ64" s="26">
        <v>0</v>
      </c>
      <c r="BA64" s="26"/>
      <c r="BB64" s="26"/>
      <c r="BC64" s="26"/>
      <c r="BD64" s="26"/>
      <c r="BE64" s="26"/>
      <c r="BF64" s="26"/>
    </row>
    <row r="65" spans="1:58" ht="15.75">
      <c r="A65" s="23" t="s">
        <v>126</v>
      </c>
      <c r="B65" s="24" t="s">
        <v>127</v>
      </c>
      <c r="C65" s="25">
        <f t="shared" si="0"/>
        <v>30</v>
      </c>
      <c r="D65" s="26"/>
      <c r="E65" s="26"/>
      <c r="F65" s="26"/>
      <c r="G65" s="26"/>
      <c r="H65" s="26"/>
      <c r="I65" s="26"/>
      <c r="J65" s="26"/>
      <c r="K65" s="27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11"/>
      <c r="AY65" s="26"/>
      <c r="AZ65" s="26">
        <v>30</v>
      </c>
      <c r="BA65" s="26"/>
      <c r="BB65" s="26"/>
      <c r="BC65" s="26"/>
      <c r="BD65" s="26"/>
      <c r="BE65" s="26">
        <v>0</v>
      </c>
      <c r="BF65" s="26"/>
    </row>
    <row r="66" spans="1:58" ht="15.75">
      <c r="A66" s="23" t="s">
        <v>128</v>
      </c>
      <c r="B66" s="24" t="s">
        <v>129</v>
      </c>
      <c r="C66" s="25" t="str">
        <f t="shared" si="0"/>
        <v/>
      </c>
      <c r="D66" s="26"/>
      <c r="E66" s="26"/>
      <c r="F66" s="26"/>
      <c r="G66" s="26"/>
      <c r="H66" s="26"/>
      <c r="I66" s="26"/>
      <c r="J66" s="26"/>
      <c r="K66" s="27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>
        <v>0</v>
      </c>
      <c r="AP66" s="26"/>
      <c r="AQ66" s="26"/>
      <c r="AR66" s="26"/>
      <c r="AS66" s="26"/>
      <c r="AT66" s="26"/>
      <c r="AU66" s="26"/>
      <c r="AV66" s="26"/>
      <c r="AW66" s="26"/>
      <c r="AX66" s="11"/>
      <c r="AY66" s="26"/>
      <c r="AZ66" s="26"/>
      <c r="BA66" s="26"/>
      <c r="BB66" s="26"/>
      <c r="BC66" s="26"/>
      <c r="BD66" s="26"/>
      <c r="BE66" s="26"/>
      <c r="BF66" s="26"/>
    </row>
    <row r="67" spans="1:58" ht="15.75">
      <c r="A67" s="23" t="s">
        <v>130</v>
      </c>
      <c r="B67" s="24" t="s">
        <v>131</v>
      </c>
      <c r="C67" s="25">
        <f t="shared" si="0"/>
        <v>37.714285714285715</v>
      </c>
      <c r="D67" s="26"/>
      <c r="E67" s="26"/>
      <c r="F67" s="26"/>
      <c r="G67" s="26"/>
      <c r="H67" s="26"/>
      <c r="I67" s="26"/>
      <c r="J67" s="26"/>
      <c r="K67" s="27"/>
      <c r="L67" s="26"/>
      <c r="M67" s="26"/>
      <c r="N67" s="26"/>
      <c r="O67" s="26"/>
      <c r="P67" s="26"/>
      <c r="Q67" s="26"/>
      <c r="R67" s="26">
        <v>60</v>
      </c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>
        <v>43</v>
      </c>
      <c r="AD67" s="26"/>
      <c r="AE67" s="26"/>
      <c r="AF67" s="26"/>
      <c r="AG67" s="26"/>
      <c r="AH67" s="26">
        <v>3</v>
      </c>
      <c r="AI67" s="26"/>
      <c r="AJ67" s="26"/>
      <c r="AK67" s="26"/>
      <c r="AL67" s="26"/>
      <c r="AM67" s="26">
        <v>0</v>
      </c>
      <c r="AN67" s="26"/>
      <c r="AO67" s="26">
        <v>0</v>
      </c>
      <c r="AP67" s="26"/>
      <c r="AQ67" s="26"/>
      <c r="AR67" s="26"/>
      <c r="AS67" s="26"/>
      <c r="AT67" s="26"/>
      <c r="AU67" s="26"/>
      <c r="AV67" s="26">
        <v>75</v>
      </c>
      <c r="AW67" s="26"/>
      <c r="AX67" s="11">
        <v>20</v>
      </c>
      <c r="AY67" s="26">
        <v>0</v>
      </c>
      <c r="AZ67" s="26">
        <v>60</v>
      </c>
      <c r="BA67" s="26">
        <v>3</v>
      </c>
      <c r="BB67" s="26"/>
      <c r="BC67" s="26"/>
      <c r="BD67" s="26"/>
      <c r="BE67" s="26"/>
      <c r="BF67" s="26"/>
    </row>
    <row r="68" spans="1:58" ht="15.75">
      <c r="A68" s="23" t="s">
        <v>132</v>
      </c>
      <c r="B68" s="24" t="s">
        <v>133</v>
      </c>
      <c r="C68" s="25">
        <f t="shared" ref="C68:C131" si="1">IF(ISERROR(SUM(D68:BF68)/COUNTIF(D68:BF68,"&gt;0")),"",SUM(D68:BF68)/COUNTIF(D68:BF68,"&gt;0"))</f>
        <v>45.413793103448278</v>
      </c>
      <c r="D68" s="26">
        <v>76</v>
      </c>
      <c r="E68" s="26">
        <v>0</v>
      </c>
      <c r="F68" s="26">
        <v>14</v>
      </c>
      <c r="G68" s="26"/>
      <c r="H68" s="26">
        <v>28</v>
      </c>
      <c r="I68" s="26"/>
      <c r="J68" s="26">
        <v>21</v>
      </c>
      <c r="K68" s="27">
        <v>38</v>
      </c>
      <c r="L68" s="26">
        <v>119</v>
      </c>
      <c r="M68" s="26">
        <v>35</v>
      </c>
      <c r="N68" s="26">
        <v>75</v>
      </c>
      <c r="O68" s="26">
        <v>75</v>
      </c>
      <c r="P68" s="26">
        <v>0</v>
      </c>
      <c r="Q68" s="26"/>
      <c r="R68" s="26">
        <v>90</v>
      </c>
      <c r="S68" s="26">
        <v>35</v>
      </c>
      <c r="T68" s="26"/>
      <c r="U68" s="26"/>
      <c r="V68" s="26"/>
      <c r="W68" s="26"/>
      <c r="X68" s="26"/>
      <c r="Y68" s="26">
        <v>0</v>
      </c>
      <c r="Z68" s="26">
        <v>33</v>
      </c>
      <c r="AA68" s="26"/>
      <c r="AB68" s="26"/>
      <c r="AC68" s="26">
        <v>60</v>
      </c>
      <c r="AD68" s="26"/>
      <c r="AE68" s="26">
        <v>0</v>
      </c>
      <c r="AF68" s="26">
        <v>25</v>
      </c>
      <c r="AG68" s="26">
        <v>2</v>
      </c>
      <c r="AH68" s="26">
        <v>21</v>
      </c>
      <c r="AI68" s="26"/>
      <c r="AJ68" s="26">
        <v>0</v>
      </c>
      <c r="AK68" s="26"/>
      <c r="AL68" s="26"/>
      <c r="AM68" s="26">
        <v>22</v>
      </c>
      <c r="AN68" s="26">
        <v>0</v>
      </c>
      <c r="AO68" s="26">
        <v>15</v>
      </c>
      <c r="AP68" s="26">
        <v>60</v>
      </c>
      <c r="AQ68" s="26">
        <v>40</v>
      </c>
      <c r="AR68" s="26">
        <v>103</v>
      </c>
      <c r="AS68" s="26"/>
      <c r="AT68" s="26">
        <v>4</v>
      </c>
      <c r="AU68" s="26">
        <v>32</v>
      </c>
      <c r="AV68" s="26">
        <v>104</v>
      </c>
      <c r="AW68" s="26">
        <v>30</v>
      </c>
      <c r="AX68" s="11">
        <v>0</v>
      </c>
      <c r="AY68" s="26">
        <v>33</v>
      </c>
      <c r="AZ68" s="26">
        <v>52</v>
      </c>
      <c r="BA68" s="26">
        <v>33</v>
      </c>
      <c r="BB68" s="26"/>
      <c r="BC68" s="26"/>
      <c r="BD68" s="26"/>
      <c r="BE68" s="26">
        <v>42</v>
      </c>
      <c r="BF68" s="26">
        <v>0</v>
      </c>
    </row>
    <row r="69" spans="1:58" ht="15.75">
      <c r="A69" s="23" t="s">
        <v>134</v>
      </c>
      <c r="B69" s="24" t="s">
        <v>135</v>
      </c>
      <c r="C69" s="25">
        <f t="shared" si="1"/>
        <v>14</v>
      </c>
      <c r="D69" s="26"/>
      <c r="E69" s="26"/>
      <c r="F69" s="26"/>
      <c r="G69" s="26"/>
      <c r="H69" s="26"/>
      <c r="I69" s="26"/>
      <c r="J69" s="26"/>
      <c r="K69" s="27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11"/>
      <c r="AY69" s="26"/>
      <c r="AZ69" s="26">
        <v>14</v>
      </c>
      <c r="BA69" s="26"/>
      <c r="BB69" s="26"/>
      <c r="BC69" s="26"/>
      <c r="BD69" s="26"/>
      <c r="BE69" s="26"/>
      <c r="BF69" s="26"/>
    </row>
    <row r="70" spans="1:58" ht="15.75">
      <c r="A70" s="23" t="s">
        <v>136</v>
      </c>
      <c r="B70" s="24" t="s">
        <v>137</v>
      </c>
      <c r="C70" s="25">
        <f t="shared" si="1"/>
        <v>35.730769230769234</v>
      </c>
      <c r="D70" s="26">
        <v>1</v>
      </c>
      <c r="E70" s="26">
        <v>0</v>
      </c>
      <c r="F70" s="26">
        <v>0</v>
      </c>
      <c r="G70" s="26"/>
      <c r="H70" s="26">
        <v>0</v>
      </c>
      <c r="I70" s="26"/>
      <c r="J70" s="26">
        <v>48</v>
      </c>
      <c r="K70" s="27">
        <v>19</v>
      </c>
      <c r="L70" s="26">
        <v>17</v>
      </c>
      <c r="M70" s="26">
        <v>40</v>
      </c>
      <c r="N70" s="26">
        <v>18</v>
      </c>
      <c r="O70" s="26">
        <v>49</v>
      </c>
      <c r="P70" s="26">
        <v>0</v>
      </c>
      <c r="Q70" s="26"/>
      <c r="R70" s="26">
        <v>105</v>
      </c>
      <c r="S70" s="26">
        <v>21</v>
      </c>
      <c r="T70" s="26"/>
      <c r="U70" s="26">
        <v>23</v>
      </c>
      <c r="V70" s="26"/>
      <c r="W70" s="26">
        <v>0</v>
      </c>
      <c r="X70" s="26">
        <v>84</v>
      </c>
      <c r="Y70" s="26">
        <v>2</v>
      </c>
      <c r="Z70" s="26">
        <v>8</v>
      </c>
      <c r="AA70" s="26"/>
      <c r="AB70" s="26"/>
      <c r="AC70" s="26">
        <v>52</v>
      </c>
      <c r="AD70" s="26"/>
      <c r="AE70" s="26"/>
      <c r="AF70" s="26">
        <v>2</v>
      </c>
      <c r="AG70" s="26">
        <v>8</v>
      </c>
      <c r="AH70" s="26">
        <v>0</v>
      </c>
      <c r="AI70" s="26"/>
      <c r="AJ70" s="26">
        <v>13</v>
      </c>
      <c r="AK70" s="26"/>
      <c r="AL70" s="26"/>
      <c r="AM70" s="26">
        <v>0</v>
      </c>
      <c r="AN70" s="26">
        <v>78</v>
      </c>
      <c r="AO70" s="26">
        <v>31</v>
      </c>
      <c r="AP70" s="26">
        <v>0</v>
      </c>
      <c r="AQ70" s="26">
        <v>0</v>
      </c>
      <c r="AR70" s="26">
        <v>83</v>
      </c>
      <c r="AS70" s="26">
        <v>20</v>
      </c>
      <c r="AT70" s="26">
        <v>0</v>
      </c>
      <c r="AU70" s="26">
        <v>21</v>
      </c>
      <c r="AV70" s="26">
        <v>123</v>
      </c>
      <c r="AW70" s="26">
        <v>0</v>
      </c>
      <c r="AX70" s="11">
        <v>10</v>
      </c>
      <c r="AY70" s="26">
        <v>39</v>
      </c>
      <c r="AZ70" s="26">
        <v>0</v>
      </c>
      <c r="BA70" s="26">
        <v>0</v>
      </c>
      <c r="BB70" s="26">
        <v>14</v>
      </c>
      <c r="BC70" s="26"/>
      <c r="BD70" s="26"/>
      <c r="BE70" s="26">
        <v>0</v>
      </c>
      <c r="BF70" s="26">
        <v>0</v>
      </c>
    </row>
    <row r="71" spans="1:58" ht="15.75">
      <c r="A71" s="23" t="s">
        <v>138</v>
      </c>
      <c r="B71" s="24" t="s">
        <v>139</v>
      </c>
      <c r="C71" s="25">
        <f t="shared" si="1"/>
        <v>19.5</v>
      </c>
      <c r="D71" s="26"/>
      <c r="E71" s="26"/>
      <c r="F71" s="26"/>
      <c r="G71" s="26"/>
      <c r="H71" s="26"/>
      <c r="I71" s="26"/>
      <c r="J71" s="26"/>
      <c r="K71" s="27"/>
      <c r="L71" s="26"/>
      <c r="M71" s="26"/>
      <c r="N71" s="26">
        <v>0</v>
      </c>
      <c r="O71" s="26"/>
      <c r="P71" s="26"/>
      <c r="Q71" s="26"/>
      <c r="R71" s="26"/>
      <c r="S71" s="26"/>
      <c r="T71" s="26"/>
      <c r="U71" s="26">
        <v>4</v>
      </c>
      <c r="V71" s="26"/>
      <c r="W71" s="26"/>
      <c r="X71" s="26"/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>
        <v>0</v>
      </c>
      <c r="AP71" s="26"/>
      <c r="AQ71" s="26"/>
      <c r="AR71" s="26"/>
      <c r="AS71" s="26"/>
      <c r="AT71" s="26"/>
      <c r="AU71" s="26"/>
      <c r="AV71" s="26"/>
      <c r="AW71" s="26"/>
      <c r="AX71" s="11"/>
      <c r="AY71" s="26"/>
      <c r="AZ71" s="26">
        <v>35</v>
      </c>
      <c r="BA71" s="26"/>
      <c r="BB71" s="26"/>
      <c r="BC71" s="26"/>
      <c r="BD71" s="26"/>
      <c r="BE71" s="26"/>
      <c r="BF71" s="26"/>
    </row>
    <row r="72" spans="1:58" ht="15.75">
      <c r="A72" s="23" t="s">
        <v>140</v>
      </c>
      <c r="B72" s="24" t="s">
        <v>141</v>
      </c>
      <c r="C72" s="25" t="str">
        <f t="shared" si="1"/>
        <v/>
      </c>
      <c r="D72" s="26"/>
      <c r="E72" s="26">
        <v>0</v>
      </c>
      <c r="F72" s="26"/>
      <c r="G72" s="26"/>
      <c r="H72" s="26"/>
      <c r="I72" s="26"/>
      <c r="J72" s="26"/>
      <c r="K72" s="27"/>
      <c r="L72" s="26"/>
      <c r="M72" s="26"/>
      <c r="N72" s="26">
        <v>0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>
        <v>0</v>
      </c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>
        <v>0</v>
      </c>
      <c r="AP72" s="26"/>
      <c r="AQ72" s="26"/>
      <c r="AR72" s="26"/>
      <c r="AS72" s="26"/>
      <c r="AT72" s="26"/>
      <c r="AU72" s="26"/>
      <c r="AV72" s="26"/>
      <c r="AW72" s="26"/>
      <c r="AX72" s="11"/>
      <c r="AY72" s="26"/>
      <c r="AZ72" s="26"/>
      <c r="BA72" s="26"/>
      <c r="BB72" s="26"/>
      <c r="BC72" s="26"/>
      <c r="BD72" s="26"/>
      <c r="BE72" s="26"/>
      <c r="BF72" s="26"/>
    </row>
    <row r="73" spans="1:58" ht="15.75">
      <c r="A73" s="23" t="s">
        <v>142</v>
      </c>
      <c r="B73" s="24" t="s">
        <v>143</v>
      </c>
      <c r="C73" s="25" t="str">
        <f t="shared" si="1"/>
        <v/>
      </c>
      <c r="D73" s="26"/>
      <c r="E73" s="26"/>
      <c r="F73" s="26"/>
      <c r="G73" s="26"/>
      <c r="H73" s="26"/>
      <c r="I73" s="26"/>
      <c r="J73" s="26"/>
      <c r="K73" s="27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11"/>
      <c r="AY73" s="26"/>
      <c r="AZ73" s="26"/>
      <c r="BA73" s="26"/>
      <c r="BB73" s="26"/>
      <c r="BC73" s="26"/>
      <c r="BD73" s="26"/>
      <c r="BE73" s="26"/>
      <c r="BF73" s="26"/>
    </row>
    <row r="74" spans="1:58" ht="15.75">
      <c r="A74" s="23" t="s">
        <v>144</v>
      </c>
      <c r="B74" s="24" t="s">
        <v>145</v>
      </c>
      <c r="C74" s="25">
        <f t="shared" si="1"/>
        <v>21.504031097034261</v>
      </c>
      <c r="D74" s="26"/>
      <c r="E74" s="26">
        <v>0</v>
      </c>
      <c r="F74" s="26"/>
      <c r="G74" s="26"/>
      <c r="H74" s="26">
        <v>8</v>
      </c>
      <c r="I74" s="26"/>
      <c r="J74" s="26">
        <v>7</v>
      </c>
      <c r="K74" s="27">
        <v>13.048373164411172</v>
      </c>
      <c r="L74" s="26"/>
      <c r="M74" s="26">
        <v>10</v>
      </c>
      <c r="N74" s="26">
        <v>3</v>
      </c>
      <c r="O74" s="26"/>
      <c r="P74" s="26">
        <v>1</v>
      </c>
      <c r="Q74" s="26"/>
      <c r="R74" s="26"/>
      <c r="S74" s="26"/>
      <c r="T74" s="26"/>
      <c r="U74" s="26">
        <v>78</v>
      </c>
      <c r="V74" s="26"/>
      <c r="W74" s="26"/>
      <c r="X74" s="26"/>
      <c r="Y74" s="26">
        <v>0</v>
      </c>
      <c r="Z74" s="26">
        <v>25</v>
      </c>
      <c r="AA74" s="26"/>
      <c r="AB74" s="26"/>
      <c r="AC74" s="26">
        <v>0</v>
      </c>
      <c r="AD74" s="26"/>
      <c r="AE74" s="26"/>
      <c r="AF74" s="26"/>
      <c r="AG74" s="26">
        <v>6</v>
      </c>
      <c r="AH74" s="26">
        <v>0</v>
      </c>
      <c r="AI74" s="26"/>
      <c r="AJ74" s="26">
        <v>0</v>
      </c>
      <c r="AK74" s="26"/>
      <c r="AL74" s="26"/>
      <c r="AM74" s="26">
        <v>0</v>
      </c>
      <c r="AN74" s="26">
        <v>8</v>
      </c>
      <c r="AO74" s="26">
        <v>8</v>
      </c>
      <c r="AP74" s="26"/>
      <c r="AQ74" s="26"/>
      <c r="AR74" s="26"/>
      <c r="AS74" s="26"/>
      <c r="AT74" s="26"/>
      <c r="AU74" s="26"/>
      <c r="AV74" s="26">
        <v>91</v>
      </c>
      <c r="AW74" s="26"/>
      <c r="AX74" s="11">
        <v>0</v>
      </c>
      <c r="AY74" s="26"/>
      <c r="AZ74" s="26">
        <v>0</v>
      </c>
      <c r="BA74" s="26"/>
      <c r="BB74" s="26"/>
      <c r="BC74" s="26"/>
      <c r="BD74" s="26"/>
      <c r="BE74" s="26">
        <v>0</v>
      </c>
      <c r="BF74" s="26">
        <v>0</v>
      </c>
    </row>
    <row r="75" spans="1:58" ht="15.75">
      <c r="A75" s="23" t="s">
        <v>146</v>
      </c>
      <c r="B75" s="24" t="s">
        <v>147</v>
      </c>
      <c r="C75" s="25">
        <f t="shared" si="1"/>
        <v>13</v>
      </c>
      <c r="D75" s="26"/>
      <c r="E75" s="26"/>
      <c r="F75" s="26"/>
      <c r="G75" s="26"/>
      <c r="H75" s="26"/>
      <c r="I75" s="26"/>
      <c r="J75" s="26"/>
      <c r="K75" s="27">
        <v>0</v>
      </c>
      <c r="L75" s="26"/>
      <c r="M75" s="26"/>
      <c r="N75" s="26"/>
      <c r="O75" s="26"/>
      <c r="P75" s="26"/>
      <c r="Q75" s="26"/>
      <c r="R75" s="26"/>
      <c r="S75" s="26"/>
      <c r="T75" s="26">
        <v>13</v>
      </c>
      <c r="U75" s="26"/>
      <c r="V75" s="26"/>
      <c r="W75" s="26"/>
      <c r="X75" s="26"/>
      <c r="Y75" s="26"/>
      <c r="Z75" s="26"/>
      <c r="AA75" s="26"/>
      <c r="AB75" s="26"/>
      <c r="AC75" s="26">
        <v>0</v>
      </c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>
        <v>0</v>
      </c>
      <c r="AP75" s="26"/>
      <c r="AQ75" s="26"/>
      <c r="AR75" s="26"/>
      <c r="AS75" s="26"/>
      <c r="AT75" s="26"/>
      <c r="AU75" s="26"/>
      <c r="AV75" s="26"/>
      <c r="AW75" s="26"/>
      <c r="AX75" s="11"/>
      <c r="AY75" s="26"/>
      <c r="AZ75" s="26">
        <v>0</v>
      </c>
      <c r="BA75" s="26"/>
      <c r="BB75" s="26"/>
      <c r="BC75" s="26"/>
      <c r="BD75" s="26"/>
      <c r="BE75" s="26"/>
      <c r="BF75" s="26"/>
    </row>
    <row r="76" spans="1:58" ht="30">
      <c r="A76" s="23" t="s">
        <v>148</v>
      </c>
      <c r="B76" s="24" t="s">
        <v>149</v>
      </c>
      <c r="C76" s="25">
        <f t="shared" si="1"/>
        <v>1</v>
      </c>
      <c r="D76" s="26"/>
      <c r="E76" s="26"/>
      <c r="F76" s="26"/>
      <c r="G76" s="26"/>
      <c r="H76" s="26"/>
      <c r="I76" s="26"/>
      <c r="J76" s="26"/>
      <c r="K76" s="27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>
        <v>0</v>
      </c>
      <c r="AX76" s="11"/>
      <c r="AY76" s="26"/>
      <c r="AZ76" s="26">
        <v>0</v>
      </c>
      <c r="BA76" s="26">
        <v>1</v>
      </c>
      <c r="BB76" s="26"/>
      <c r="BC76" s="26"/>
      <c r="BD76" s="26"/>
      <c r="BE76" s="26"/>
      <c r="BF76" s="26"/>
    </row>
    <row r="77" spans="1:58" ht="15.75">
      <c r="A77" s="23" t="s">
        <v>150</v>
      </c>
      <c r="B77" s="24" t="s">
        <v>151</v>
      </c>
      <c r="C77" s="25">
        <f t="shared" si="1"/>
        <v>22</v>
      </c>
      <c r="D77" s="26"/>
      <c r="E77" s="26">
        <v>0</v>
      </c>
      <c r="F77" s="26"/>
      <c r="G77" s="26"/>
      <c r="H77" s="26"/>
      <c r="I77" s="26"/>
      <c r="J77" s="26">
        <v>0</v>
      </c>
      <c r="K77" s="27"/>
      <c r="L77" s="26"/>
      <c r="M77" s="26">
        <v>14</v>
      </c>
      <c r="N77" s="26">
        <v>1</v>
      </c>
      <c r="O77" s="26"/>
      <c r="P77" s="26">
        <v>3</v>
      </c>
      <c r="Q77" s="26"/>
      <c r="R77" s="26"/>
      <c r="S77" s="26">
        <v>13</v>
      </c>
      <c r="T77" s="26"/>
      <c r="U77" s="26"/>
      <c r="V77" s="26"/>
      <c r="W77" s="26"/>
      <c r="X77" s="26"/>
      <c r="Y77" s="26"/>
      <c r="Z77" s="26"/>
      <c r="AA77" s="26"/>
      <c r="AB77" s="26"/>
      <c r="AC77" s="26">
        <v>0</v>
      </c>
      <c r="AD77" s="26"/>
      <c r="AE77" s="26"/>
      <c r="AF77" s="26"/>
      <c r="AG77" s="26"/>
      <c r="AH77" s="26"/>
      <c r="AI77" s="26"/>
      <c r="AJ77" s="26">
        <v>0</v>
      </c>
      <c r="AK77" s="26"/>
      <c r="AL77" s="26"/>
      <c r="AM77" s="26">
        <v>0</v>
      </c>
      <c r="AN77" s="26">
        <v>22</v>
      </c>
      <c r="AO77" s="26"/>
      <c r="AP77" s="26"/>
      <c r="AQ77" s="26"/>
      <c r="AR77" s="26"/>
      <c r="AS77" s="26"/>
      <c r="AT77" s="26"/>
      <c r="AU77" s="26"/>
      <c r="AV77" s="26">
        <v>91</v>
      </c>
      <c r="AW77" s="26"/>
      <c r="AX77" s="11"/>
      <c r="AY77" s="26">
        <v>10</v>
      </c>
      <c r="AZ77" s="26">
        <v>0</v>
      </c>
      <c r="BA77" s="26"/>
      <c r="BB77" s="26">
        <v>0</v>
      </c>
      <c r="BC77" s="26"/>
      <c r="BD77" s="26"/>
      <c r="BE77" s="26"/>
      <c r="BF77" s="26"/>
    </row>
    <row r="78" spans="1:58" ht="15.75">
      <c r="A78" s="23" t="s">
        <v>152</v>
      </c>
      <c r="B78" s="24" t="s">
        <v>153</v>
      </c>
      <c r="C78" s="25">
        <f t="shared" si="1"/>
        <v>25</v>
      </c>
      <c r="D78" s="26"/>
      <c r="E78" s="26"/>
      <c r="F78" s="26"/>
      <c r="G78" s="26"/>
      <c r="H78" s="26"/>
      <c r="I78" s="26"/>
      <c r="J78" s="26"/>
      <c r="K78" s="27">
        <v>0</v>
      </c>
      <c r="L78" s="26"/>
      <c r="M78" s="26"/>
      <c r="N78" s="26"/>
      <c r="O78" s="26">
        <v>25</v>
      </c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>
        <v>0</v>
      </c>
      <c r="AP78" s="26"/>
      <c r="AQ78" s="26"/>
      <c r="AR78" s="26"/>
      <c r="AS78" s="26"/>
      <c r="AT78" s="26"/>
      <c r="AU78" s="26"/>
      <c r="AV78" s="26"/>
      <c r="AW78" s="26"/>
      <c r="AX78" s="11"/>
      <c r="AY78" s="26"/>
      <c r="AZ78" s="26">
        <v>0</v>
      </c>
      <c r="BA78" s="26"/>
      <c r="BB78" s="26"/>
      <c r="BC78" s="26"/>
      <c r="BD78" s="26"/>
      <c r="BE78" s="26">
        <v>0</v>
      </c>
      <c r="BF78" s="26"/>
    </row>
    <row r="79" spans="1:58" ht="15.75">
      <c r="A79" s="23" t="s">
        <v>154</v>
      </c>
      <c r="B79" s="24" t="s">
        <v>155</v>
      </c>
      <c r="C79" s="25">
        <f t="shared" si="1"/>
        <v>90</v>
      </c>
      <c r="D79" s="26"/>
      <c r="E79" s="26"/>
      <c r="F79" s="26"/>
      <c r="G79" s="26"/>
      <c r="H79" s="26"/>
      <c r="I79" s="26"/>
      <c r="J79" s="26"/>
      <c r="K79" s="27">
        <v>0</v>
      </c>
      <c r="L79" s="26"/>
      <c r="M79" s="26"/>
      <c r="N79" s="26"/>
      <c r="O79" s="26"/>
      <c r="P79" s="26"/>
      <c r="Q79" s="26"/>
      <c r="R79" s="26"/>
      <c r="S79" s="26">
        <v>0</v>
      </c>
      <c r="T79" s="26"/>
      <c r="U79" s="26"/>
      <c r="V79" s="26"/>
      <c r="W79" s="26"/>
      <c r="X79" s="26"/>
      <c r="Y79" s="26">
        <v>0</v>
      </c>
      <c r="Z79" s="26"/>
      <c r="AA79" s="26"/>
      <c r="AB79" s="26"/>
      <c r="AC79" s="26">
        <v>0</v>
      </c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>
        <v>0</v>
      </c>
      <c r="AP79" s="26"/>
      <c r="AQ79" s="26"/>
      <c r="AR79" s="26"/>
      <c r="AS79" s="26"/>
      <c r="AT79" s="26"/>
      <c r="AU79" s="26"/>
      <c r="AV79" s="26">
        <v>196</v>
      </c>
      <c r="AW79" s="26"/>
      <c r="AX79" s="11"/>
      <c r="AY79" s="26"/>
      <c r="AZ79" s="26">
        <v>70</v>
      </c>
      <c r="BA79" s="26">
        <v>4</v>
      </c>
      <c r="BB79" s="26"/>
      <c r="BC79" s="26"/>
      <c r="BD79" s="26"/>
      <c r="BE79" s="26"/>
      <c r="BF79" s="26"/>
    </row>
    <row r="80" spans="1:58" ht="15.75">
      <c r="A80" s="23" t="s">
        <v>156</v>
      </c>
      <c r="B80" s="24" t="s">
        <v>157</v>
      </c>
      <c r="C80" s="25">
        <f t="shared" si="1"/>
        <v>363.5</v>
      </c>
      <c r="D80" s="26"/>
      <c r="E80" s="26"/>
      <c r="F80" s="26"/>
      <c r="G80" s="26"/>
      <c r="H80" s="26"/>
      <c r="I80" s="26"/>
      <c r="J80" s="26">
        <v>90</v>
      </c>
      <c r="K80" s="27">
        <v>0</v>
      </c>
      <c r="L80" s="26"/>
      <c r="M80" s="26">
        <v>1009</v>
      </c>
      <c r="N80" s="26">
        <v>0</v>
      </c>
      <c r="O80" s="26"/>
      <c r="P80" s="26"/>
      <c r="Q80" s="26"/>
      <c r="R80" s="26"/>
      <c r="S80" s="26">
        <v>58</v>
      </c>
      <c r="T80" s="26"/>
      <c r="U80" s="26"/>
      <c r="V80" s="26"/>
      <c r="W80" s="26"/>
      <c r="X80" s="26"/>
      <c r="Y80" s="26">
        <v>0</v>
      </c>
      <c r="Z80" s="26"/>
      <c r="AA80" s="26"/>
      <c r="AB80" s="26"/>
      <c r="AC80" s="26">
        <v>0</v>
      </c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>
        <v>0</v>
      </c>
      <c r="AP80" s="26"/>
      <c r="AQ80" s="26"/>
      <c r="AR80" s="26"/>
      <c r="AS80" s="26"/>
      <c r="AT80" s="26"/>
      <c r="AU80" s="26"/>
      <c r="AV80" s="26">
        <v>90</v>
      </c>
      <c r="AW80" s="26"/>
      <c r="AX80" s="11">
        <v>24</v>
      </c>
      <c r="AY80" s="26"/>
      <c r="AZ80" s="26">
        <v>910</v>
      </c>
      <c r="BA80" s="26"/>
      <c r="BB80" s="26"/>
      <c r="BC80" s="26"/>
      <c r="BD80" s="26"/>
      <c r="BE80" s="26">
        <v>0</v>
      </c>
      <c r="BF80" s="26"/>
    </row>
    <row r="81" spans="1:58" ht="15.75">
      <c r="A81" s="23" t="s">
        <v>158</v>
      </c>
      <c r="B81" s="24" t="s">
        <v>159</v>
      </c>
      <c r="C81" s="25" t="str">
        <f t="shared" si="1"/>
        <v/>
      </c>
      <c r="D81" s="26"/>
      <c r="E81" s="26"/>
      <c r="F81" s="26"/>
      <c r="G81" s="26"/>
      <c r="H81" s="26"/>
      <c r="I81" s="26"/>
      <c r="J81" s="26"/>
      <c r="K81" s="27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>
        <v>0</v>
      </c>
      <c r="AP81" s="26"/>
      <c r="AQ81" s="26"/>
      <c r="AR81" s="26"/>
      <c r="AS81" s="26"/>
      <c r="AT81" s="26"/>
      <c r="AU81" s="26"/>
      <c r="AV81" s="26"/>
      <c r="AW81" s="26"/>
      <c r="AX81" s="11"/>
      <c r="AY81" s="26"/>
      <c r="AZ81" s="26"/>
      <c r="BA81" s="26"/>
      <c r="BB81" s="26"/>
      <c r="BC81" s="26"/>
      <c r="BD81" s="26"/>
      <c r="BE81" s="26"/>
      <c r="BF81" s="26"/>
    </row>
    <row r="82" spans="1:58" ht="15.75">
      <c r="A82" s="23" t="s">
        <v>160</v>
      </c>
      <c r="B82" s="24" t="s">
        <v>161</v>
      </c>
      <c r="C82" s="25">
        <f t="shared" si="1"/>
        <v>14</v>
      </c>
      <c r="D82" s="26"/>
      <c r="E82" s="26"/>
      <c r="F82" s="26"/>
      <c r="G82" s="26"/>
      <c r="H82" s="26"/>
      <c r="I82" s="26"/>
      <c r="J82" s="26"/>
      <c r="K82" s="27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>
        <v>0</v>
      </c>
      <c r="Z82" s="26"/>
      <c r="AA82" s="26"/>
      <c r="AB82" s="26"/>
      <c r="AC82" s="26">
        <v>0</v>
      </c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>
        <v>0</v>
      </c>
      <c r="AP82" s="26">
        <v>0</v>
      </c>
      <c r="AQ82" s="26"/>
      <c r="AR82" s="26"/>
      <c r="AS82" s="26"/>
      <c r="AT82" s="26"/>
      <c r="AU82" s="26"/>
      <c r="AV82" s="26"/>
      <c r="AW82" s="26"/>
      <c r="AX82" s="11"/>
      <c r="AY82" s="26"/>
      <c r="AZ82" s="26">
        <v>14</v>
      </c>
      <c r="BA82" s="26"/>
      <c r="BB82" s="26"/>
      <c r="BC82" s="26"/>
      <c r="BD82" s="26"/>
      <c r="BE82" s="26">
        <v>0</v>
      </c>
      <c r="BF82" s="26"/>
    </row>
    <row r="83" spans="1:58" ht="15.75">
      <c r="A83" s="23" t="s">
        <v>162</v>
      </c>
      <c r="B83" s="24" t="s">
        <v>163</v>
      </c>
      <c r="C83" s="25" t="str">
        <f t="shared" si="1"/>
        <v/>
      </c>
      <c r="D83" s="26"/>
      <c r="E83" s="26"/>
      <c r="F83" s="26"/>
      <c r="G83" s="26"/>
      <c r="H83" s="26"/>
      <c r="I83" s="26"/>
      <c r="J83" s="26"/>
      <c r="K83" s="27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11"/>
      <c r="AY83" s="26"/>
      <c r="AZ83" s="26"/>
      <c r="BA83" s="26"/>
      <c r="BB83" s="26"/>
      <c r="BC83" s="26"/>
      <c r="BD83" s="26"/>
      <c r="BE83" s="26">
        <v>0</v>
      </c>
      <c r="BF83" s="26"/>
    </row>
    <row r="84" spans="1:58" ht="15.75">
      <c r="A84" s="23" t="s">
        <v>164</v>
      </c>
      <c r="B84" s="24" t="s">
        <v>165</v>
      </c>
      <c r="C84" s="25">
        <f t="shared" si="1"/>
        <v>20.5</v>
      </c>
      <c r="D84" s="26"/>
      <c r="E84" s="26"/>
      <c r="F84" s="26"/>
      <c r="G84" s="26"/>
      <c r="H84" s="26"/>
      <c r="I84" s="26"/>
      <c r="J84" s="26">
        <v>0</v>
      </c>
      <c r="K84" s="27"/>
      <c r="L84" s="26"/>
      <c r="M84" s="26"/>
      <c r="N84" s="26">
        <v>0</v>
      </c>
      <c r="O84" s="26">
        <v>0</v>
      </c>
      <c r="P84" s="26"/>
      <c r="Q84" s="26"/>
      <c r="R84" s="26"/>
      <c r="S84" s="26">
        <v>8</v>
      </c>
      <c r="T84" s="26"/>
      <c r="U84" s="26"/>
      <c r="V84" s="26"/>
      <c r="W84" s="26"/>
      <c r="X84" s="26"/>
      <c r="Y84" s="26">
        <v>0</v>
      </c>
      <c r="Z84" s="26"/>
      <c r="AA84" s="26"/>
      <c r="AB84" s="26"/>
      <c r="AC84" s="26">
        <v>0</v>
      </c>
      <c r="AD84" s="26"/>
      <c r="AE84" s="26"/>
      <c r="AF84" s="26"/>
      <c r="AG84" s="26"/>
      <c r="AH84" s="26"/>
      <c r="AI84" s="26"/>
      <c r="AJ84" s="26"/>
      <c r="AK84" s="26"/>
      <c r="AL84" s="26"/>
      <c r="AM84" s="26">
        <v>0</v>
      </c>
      <c r="AN84" s="26"/>
      <c r="AO84" s="26">
        <v>0</v>
      </c>
      <c r="AP84" s="26"/>
      <c r="AQ84" s="26"/>
      <c r="AR84" s="26"/>
      <c r="AS84" s="26"/>
      <c r="AT84" s="26"/>
      <c r="AU84" s="26"/>
      <c r="AV84" s="26">
        <v>44</v>
      </c>
      <c r="AW84" s="26"/>
      <c r="AX84" s="11">
        <v>2</v>
      </c>
      <c r="AY84" s="26"/>
      <c r="AZ84" s="26">
        <v>28</v>
      </c>
      <c r="BA84" s="26">
        <v>0</v>
      </c>
      <c r="BB84" s="26"/>
      <c r="BC84" s="26"/>
      <c r="BD84" s="26"/>
      <c r="BE84" s="26">
        <v>0</v>
      </c>
      <c r="BF84" s="26"/>
    </row>
    <row r="85" spans="1:58" ht="15.75">
      <c r="A85" s="23" t="s">
        <v>166</v>
      </c>
      <c r="B85" s="24" t="s">
        <v>167</v>
      </c>
      <c r="C85" s="25" t="str">
        <f t="shared" si="1"/>
        <v/>
      </c>
      <c r="D85" s="26"/>
      <c r="E85" s="26"/>
      <c r="F85" s="26"/>
      <c r="G85" s="26"/>
      <c r="H85" s="26"/>
      <c r="I85" s="26"/>
      <c r="J85" s="26"/>
      <c r="K85" s="27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11"/>
      <c r="AY85" s="26"/>
      <c r="AZ85" s="26"/>
      <c r="BA85" s="26"/>
      <c r="BB85" s="26"/>
      <c r="BC85" s="26"/>
      <c r="BD85" s="26"/>
      <c r="BE85" s="26"/>
      <c r="BF85" s="26"/>
    </row>
    <row r="86" spans="1:58" ht="15.75">
      <c r="A86" s="23" t="s">
        <v>168</v>
      </c>
      <c r="B86" s="24" t="s">
        <v>169</v>
      </c>
      <c r="C86" s="25" t="str">
        <f t="shared" si="1"/>
        <v/>
      </c>
      <c r="D86" s="26"/>
      <c r="E86" s="26"/>
      <c r="F86" s="26"/>
      <c r="G86" s="26"/>
      <c r="H86" s="26"/>
      <c r="I86" s="26"/>
      <c r="J86" s="26"/>
      <c r="K86" s="27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11"/>
      <c r="AY86" s="26"/>
      <c r="AZ86" s="26"/>
      <c r="BA86" s="26"/>
      <c r="BB86" s="26"/>
      <c r="BC86" s="26"/>
      <c r="BD86" s="26"/>
      <c r="BE86" s="26"/>
      <c r="BF86" s="26"/>
    </row>
    <row r="87" spans="1:58" ht="15.75">
      <c r="A87" s="23" t="s">
        <v>170</v>
      </c>
      <c r="B87" s="24" t="s">
        <v>171</v>
      </c>
      <c r="C87" s="25">
        <f t="shared" si="1"/>
        <v>45.113354037267079</v>
      </c>
      <c r="D87" s="26"/>
      <c r="E87" s="26">
        <v>0</v>
      </c>
      <c r="F87" s="26"/>
      <c r="G87" s="26"/>
      <c r="H87" s="26">
        <v>29</v>
      </c>
      <c r="I87" s="26"/>
      <c r="J87" s="26"/>
      <c r="K87" s="27">
        <v>13.586956521739131</v>
      </c>
      <c r="L87" s="26">
        <v>110</v>
      </c>
      <c r="M87" s="26">
        <v>96</v>
      </c>
      <c r="N87" s="26">
        <v>0</v>
      </c>
      <c r="O87" s="26">
        <v>47</v>
      </c>
      <c r="P87" s="26"/>
      <c r="Q87" s="26"/>
      <c r="R87" s="26">
        <v>110</v>
      </c>
      <c r="S87" s="26"/>
      <c r="T87" s="26"/>
      <c r="U87" s="26"/>
      <c r="V87" s="26"/>
      <c r="W87" s="26"/>
      <c r="X87" s="26"/>
      <c r="Y87" s="26">
        <v>9</v>
      </c>
      <c r="Z87" s="26"/>
      <c r="AA87" s="26"/>
      <c r="AB87" s="26">
        <v>0</v>
      </c>
      <c r="AC87" s="26">
        <v>0</v>
      </c>
      <c r="AD87" s="26"/>
      <c r="AE87" s="26"/>
      <c r="AF87" s="26"/>
      <c r="AG87" s="26"/>
      <c r="AH87" s="26"/>
      <c r="AI87" s="26"/>
      <c r="AJ87" s="26"/>
      <c r="AK87" s="26"/>
      <c r="AL87" s="26">
        <v>1</v>
      </c>
      <c r="AM87" s="26"/>
      <c r="AN87" s="26"/>
      <c r="AO87" s="26">
        <v>0</v>
      </c>
      <c r="AP87" s="26"/>
      <c r="AQ87" s="26"/>
      <c r="AR87" s="26">
        <v>7</v>
      </c>
      <c r="AS87" s="26"/>
      <c r="AT87" s="26">
        <v>1</v>
      </c>
      <c r="AU87" s="26">
        <v>42</v>
      </c>
      <c r="AV87" s="26">
        <v>84</v>
      </c>
      <c r="AW87" s="26"/>
      <c r="AX87" s="11">
        <v>22</v>
      </c>
      <c r="AY87" s="26"/>
      <c r="AZ87" s="26"/>
      <c r="BA87" s="26"/>
      <c r="BB87" s="26">
        <v>60</v>
      </c>
      <c r="BC87" s="26"/>
      <c r="BD87" s="26"/>
      <c r="BE87" s="26">
        <v>0</v>
      </c>
      <c r="BF87" s="26">
        <v>0</v>
      </c>
    </row>
    <row r="88" spans="1:58" ht="15.75">
      <c r="A88" s="23" t="s">
        <v>172</v>
      </c>
      <c r="B88" s="24" t="s">
        <v>173</v>
      </c>
      <c r="C88" s="25">
        <f t="shared" si="1"/>
        <v>24.954545454545453</v>
      </c>
      <c r="D88" s="26">
        <v>0</v>
      </c>
      <c r="E88" s="26"/>
      <c r="F88" s="26">
        <v>7</v>
      </c>
      <c r="G88" s="26"/>
      <c r="H88" s="26"/>
      <c r="I88" s="26"/>
      <c r="J88" s="26"/>
      <c r="K88" s="27"/>
      <c r="L88" s="26"/>
      <c r="M88" s="26">
        <v>30</v>
      </c>
      <c r="N88" s="26">
        <v>0</v>
      </c>
      <c r="O88" s="26"/>
      <c r="P88" s="26">
        <v>3</v>
      </c>
      <c r="Q88" s="26">
        <v>36</v>
      </c>
      <c r="R88" s="26"/>
      <c r="S88" s="26">
        <v>41</v>
      </c>
      <c r="T88" s="26"/>
      <c r="U88" s="26"/>
      <c r="V88" s="26"/>
      <c r="W88" s="26">
        <v>70</v>
      </c>
      <c r="X88" s="26">
        <v>3</v>
      </c>
      <c r="Y88" s="26"/>
      <c r="Z88" s="26">
        <v>31</v>
      </c>
      <c r="AA88" s="26"/>
      <c r="AB88" s="26">
        <v>0</v>
      </c>
      <c r="AC88" s="26">
        <v>20</v>
      </c>
      <c r="AD88" s="26"/>
      <c r="AE88" s="26"/>
      <c r="AF88" s="26">
        <v>30</v>
      </c>
      <c r="AG88" s="26">
        <v>0</v>
      </c>
      <c r="AH88" s="26">
        <v>0</v>
      </c>
      <c r="AI88" s="26">
        <v>22</v>
      </c>
      <c r="AJ88" s="26">
        <v>2</v>
      </c>
      <c r="AK88" s="26"/>
      <c r="AL88" s="26"/>
      <c r="AM88" s="26">
        <v>21</v>
      </c>
      <c r="AN88" s="26">
        <v>65</v>
      </c>
      <c r="AO88" s="26"/>
      <c r="AP88" s="26">
        <v>14</v>
      </c>
      <c r="AQ88" s="26">
        <v>14</v>
      </c>
      <c r="AR88" s="26"/>
      <c r="AS88" s="26"/>
      <c r="AT88" s="26">
        <v>2</v>
      </c>
      <c r="AU88" s="26"/>
      <c r="AV88" s="26"/>
      <c r="AW88" s="26">
        <v>21</v>
      </c>
      <c r="AX88" s="11"/>
      <c r="AY88" s="26">
        <v>11</v>
      </c>
      <c r="AZ88" s="26">
        <v>3</v>
      </c>
      <c r="BA88" s="26">
        <v>47</v>
      </c>
      <c r="BB88" s="26"/>
      <c r="BC88" s="26"/>
      <c r="BD88" s="26"/>
      <c r="BE88" s="26">
        <v>56</v>
      </c>
      <c r="BF88" s="26">
        <v>0</v>
      </c>
    </row>
    <row r="89" spans="1:58" ht="15.75">
      <c r="A89" s="23" t="s">
        <v>174</v>
      </c>
      <c r="B89" s="24" t="s">
        <v>175</v>
      </c>
      <c r="C89" s="25">
        <f t="shared" si="1"/>
        <v>70</v>
      </c>
      <c r="D89" s="26"/>
      <c r="E89" s="26"/>
      <c r="F89" s="26"/>
      <c r="G89" s="26"/>
      <c r="H89" s="26"/>
      <c r="I89" s="26"/>
      <c r="J89" s="26">
        <v>63</v>
      </c>
      <c r="K89" s="27"/>
      <c r="L89" s="26"/>
      <c r="M89" s="26">
        <v>0</v>
      </c>
      <c r="N89" s="26">
        <v>0</v>
      </c>
      <c r="O89" s="26"/>
      <c r="P89" s="26"/>
      <c r="Q89" s="26"/>
      <c r="R89" s="26"/>
      <c r="S89" s="26"/>
      <c r="T89" s="26"/>
      <c r="U89" s="26">
        <v>77</v>
      </c>
      <c r="V89" s="26"/>
      <c r="W89" s="26"/>
      <c r="X89" s="26"/>
      <c r="Y89" s="26"/>
      <c r="Z89" s="26"/>
      <c r="AA89" s="26"/>
      <c r="AB89" s="26">
        <v>0</v>
      </c>
      <c r="AC89" s="26"/>
      <c r="AD89" s="26">
        <v>0</v>
      </c>
      <c r="AE89" s="26">
        <v>0</v>
      </c>
      <c r="AF89" s="26"/>
      <c r="AG89" s="26">
        <v>0</v>
      </c>
      <c r="AH89" s="26"/>
      <c r="AI89" s="26"/>
      <c r="AJ89" s="26"/>
      <c r="AK89" s="26"/>
      <c r="AL89" s="26"/>
      <c r="AM89" s="26">
        <v>0</v>
      </c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11"/>
      <c r="AY89" s="26"/>
      <c r="AZ89" s="26">
        <v>0</v>
      </c>
      <c r="BA89" s="26"/>
      <c r="BB89" s="26"/>
      <c r="BC89" s="26"/>
      <c r="BD89" s="26"/>
      <c r="BE89" s="26"/>
      <c r="BF89" s="26"/>
    </row>
    <row r="90" spans="1:58" ht="15.75">
      <c r="A90" s="23" t="s">
        <v>176</v>
      </c>
      <c r="B90" s="24" t="s">
        <v>177</v>
      </c>
      <c r="C90" s="25">
        <f t="shared" si="1"/>
        <v>33.363636363636367</v>
      </c>
      <c r="D90" s="26"/>
      <c r="E90" s="26">
        <v>0</v>
      </c>
      <c r="F90" s="26"/>
      <c r="G90" s="26"/>
      <c r="H90" s="26">
        <v>10</v>
      </c>
      <c r="I90" s="26"/>
      <c r="J90" s="26">
        <v>55</v>
      </c>
      <c r="K90" s="27">
        <v>14</v>
      </c>
      <c r="L90" s="26"/>
      <c r="M90" s="26">
        <v>7</v>
      </c>
      <c r="N90" s="26">
        <v>56</v>
      </c>
      <c r="O90" s="26"/>
      <c r="P90" s="26">
        <v>2</v>
      </c>
      <c r="Q90" s="26"/>
      <c r="R90" s="26">
        <v>65</v>
      </c>
      <c r="S90" s="26">
        <v>8</v>
      </c>
      <c r="T90" s="26"/>
      <c r="U90" s="26">
        <v>15</v>
      </c>
      <c r="V90" s="26"/>
      <c r="W90" s="26"/>
      <c r="X90" s="26"/>
      <c r="Y90" s="26">
        <v>0</v>
      </c>
      <c r="Z90" s="26"/>
      <c r="AA90" s="26"/>
      <c r="AB90" s="26"/>
      <c r="AC90" s="26">
        <v>0</v>
      </c>
      <c r="AD90" s="26"/>
      <c r="AE90" s="26"/>
      <c r="AF90" s="26"/>
      <c r="AG90" s="26"/>
      <c r="AH90" s="26"/>
      <c r="AI90" s="26"/>
      <c r="AJ90" s="26">
        <v>0</v>
      </c>
      <c r="AK90" s="26"/>
      <c r="AL90" s="26"/>
      <c r="AM90" s="26">
        <v>0</v>
      </c>
      <c r="AN90" s="26"/>
      <c r="AO90" s="26">
        <v>0</v>
      </c>
      <c r="AP90" s="26"/>
      <c r="AQ90" s="26"/>
      <c r="AR90" s="26"/>
      <c r="AS90" s="26"/>
      <c r="AT90" s="26"/>
      <c r="AU90" s="26"/>
      <c r="AV90" s="26"/>
      <c r="AW90" s="26"/>
      <c r="AX90" s="11">
        <v>33</v>
      </c>
      <c r="AY90" s="26"/>
      <c r="AZ90" s="26"/>
      <c r="BA90" s="26">
        <v>0</v>
      </c>
      <c r="BB90" s="26"/>
      <c r="BC90" s="26"/>
      <c r="BD90" s="26"/>
      <c r="BE90" s="26">
        <v>102</v>
      </c>
      <c r="BF90" s="26">
        <v>0</v>
      </c>
    </row>
    <row r="91" spans="1:58" ht="15.75">
      <c r="A91" s="23" t="s">
        <v>178</v>
      </c>
      <c r="B91" s="24" t="s">
        <v>179</v>
      </c>
      <c r="C91" s="25" t="str">
        <f t="shared" si="1"/>
        <v/>
      </c>
      <c r="D91" s="26"/>
      <c r="E91" s="26"/>
      <c r="F91" s="26"/>
      <c r="G91" s="26"/>
      <c r="H91" s="26"/>
      <c r="I91" s="26"/>
      <c r="J91" s="26"/>
      <c r="K91" s="27"/>
      <c r="L91" s="26"/>
      <c r="M91" s="26">
        <v>0</v>
      </c>
      <c r="N91" s="26">
        <v>0</v>
      </c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>
        <v>0</v>
      </c>
      <c r="AX91" s="11"/>
      <c r="AY91" s="26"/>
      <c r="AZ91" s="26">
        <v>0</v>
      </c>
      <c r="BA91" s="26"/>
      <c r="BB91" s="26"/>
      <c r="BC91" s="26"/>
      <c r="BD91" s="26"/>
      <c r="BE91" s="26"/>
      <c r="BF91" s="26"/>
    </row>
    <row r="92" spans="1:58" ht="15.75">
      <c r="A92" s="23" t="s">
        <v>180</v>
      </c>
      <c r="B92" s="24" t="s">
        <v>181</v>
      </c>
      <c r="C92" s="25">
        <f t="shared" si="1"/>
        <v>4.9000000000000004</v>
      </c>
      <c r="D92" s="26"/>
      <c r="E92" s="26">
        <v>0</v>
      </c>
      <c r="F92" s="26"/>
      <c r="G92" s="26"/>
      <c r="H92" s="26"/>
      <c r="I92" s="26"/>
      <c r="J92" s="26">
        <v>2</v>
      </c>
      <c r="K92" s="27">
        <v>0</v>
      </c>
      <c r="L92" s="26"/>
      <c r="M92" s="26"/>
      <c r="N92" s="26">
        <v>6</v>
      </c>
      <c r="O92" s="26"/>
      <c r="P92" s="26"/>
      <c r="Q92" s="26"/>
      <c r="R92" s="26">
        <v>3</v>
      </c>
      <c r="S92" s="26">
        <v>8</v>
      </c>
      <c r="T92" s="26"/>
      <c r="U92" s="26"/>
      <c r="V92" s="26"/>
      <c r="W92" s="26"/>
      <c r="X92" s="26"/>
      <c r="Y92" s="26"/>
      <c r="Z92" s="26"/>
      <c r="AA92" s="26"/>
      <c r="AB92" s="26"/>
      <c r="AC92" s="26">
        <v>8</v>
      </c>
      <c r="AD92" s="26"/>
      <c r="AE92" s="26"/>
      <c r="AF92" s="26"/>
      <c r="AG92" s="26">
        <v>0</v>
      </c>
      <c r="AH92" s="26"/>
      <c r="AI92" s="26"/>
      <c r="AJ92" s="26"/>
      <c r="AK92" s="26"/>
      <c r="AL92" s="26"/>
      <c r="AM92" s="26">
        <v>0</v>
      </c>
      <c r="AN92" s="26">
        <v>8</v>
      </c>
      <c r="AO92" s="26">
        <v>0</v>
      </c>
      <c r="AP92" s="26"/>
      <c r="AQ92" s="26"/>
      <c r="AR92" s="26"/>
      <c r="AS92" s="26"/>
      <c r="AT92" s="26"/>
      <c r="AU92" s="26"/>
      <c r="AV92" s="26">
        <v>0</v>
      </c>
      <c r="AW92" s="26"/>
      <c r="AX92" s="11">
        <v>1</v>
      </c>
      <c r="AY92" s="26">
        <v>8</v>
      </c>
      <c r="AZ92" s="26">
        <v>3</v>
      </c>
      <c r="BA92" s="26">
        <v>2</v>
      </c>
      <c r="BB92" s="26"/>
      <c r="BC92" s="26"/>
      <c r="BD92" s="26"/>
      <c r="BE92" s="26"/>
      <c r="BF92" s="26"/>
    </row>
    <row r="93" spans="1:58" ht="15.75">
      <c r="A93" s="23" t="s">
        <v>182</v>
      </c>
      <c r="B93" s="24" t="s">
        <v>183</v>
      </c>
      <c r="C93" s="25" t="str">
        <f t="shared" si="1"/>
        <v/>
      </c>
      <c r="D93" s="26"/>
      <c r="E93" s="26"/>
      <c r="F93" s="26"/>
      <c r="G93" s="26"/>
      <c r="H93" s="26"/>
      <c r="I93" s="26"/>
      <c r="J93" s="26"/>
      <c r="K93" s="27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11"/>
      <c r="AY93" s="26"/>
      <c r="AZ93" s="26">
        <v>0</v>
      </c>
      <c r="BA93" s="26"/>
      <c r="BB93" s="26"/>
      <c r="BC93" s="26"/>
      <c r="BD93" s="26"/>
      <c r="BE93" s="26"/>
      <c r="BF93" s="26"/>
    </row>
    <row r="94" spans="1:58" ht="15.75">
      <c r="A94" s="23" t="s">
        <v>184</v>
      </c>
      <c r="B94" s="24" t="s">
        <v>185</v>
      </c>
      <c r="C94" s="25">
        <f t="shared" si="1"/>
        <v>4.5</v>
      </c>
      <c r="D94" s="26"/>
      <c r="E94" s="26"/>
      <c r="F94" s="26"/>
      <c r="G94" s="26"/>
      <c r="H94" s="26">
        <v>2</v>
      </c>
      <c r="I94" s="26"/>
      <c r="J94" s="26"/>
      <c r="K94" s="27"/>
      <c r="L94" s="26"/>
      <c r="M94" s="26"/>
      <c r="N94" s="26"/>
      <c r="O94" s="26"/>
      <c r="P94" s="26">
        <v>0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>
        <v>0</v>
      </c>
      <c r="AP94" s="26"/>
      <c r="AQ94" s="26"/>
      <c r="AR94" s="26"/>
      <c r="AS94" s="26"/>
      <c r="AT94" s="26"/>
      <c r="AU94" s="26"/>
      <c r="AV94" s="26"/>
      <c r="AW94" s="26"/>
      <c r="AX94" s="11"/>
      <c r="AY94" s="26"/>
      <c r="AZ94" s="26">
        <v>7</v>
      </c>
      <c r="BA94" s="26">
        <v>0</v>
      </c>
      <c r="BB94" s="26"/>
      <c r="BC94" s="26"/>
      <c r="BD94" s="26"/>
      <c r="BE94" s="26">
        <v>0</v>
      </c>
      <c r="BF94" s="26"/>
    </row>
    <row r="95" spans="1:58" ht="15.75">
      <c r="A95" s="23" t="s">
        <v>186</v>
      </c>
      <c r="B95" s="24" t="s">
        <v>187</v>
      </c>
      <c r="C95" s="25">
        <f t="shared" si="1"/>
        <v>54.333333333333336</v>
      </c>
      <c r="D95" s="26"/>
      <c r="E95" s="26"/>
      <c r="F95" s="26"/>
      <c r="G95" s="26"/>
      <c r="H95" s="26"/>
      <c r="I95" s="26"/>
      <c r="J95" s="26"/>
      <c r="K95" s="27">
        <v>0</v>
      </c>
      <c r="L95" s="26"/>
      <c r="M95" s="26">
        <v>0</v>
      </c>
      <c r="N95" s="26"/>
      <c r="O95" s="26"/>
      <c r="P95" s="26"/>
      <c r="Q95" s="26"/>
      <c r="R95" s="26">
        <v>95</v>
      </c>
      <c r="S95" s="26"/>
      <c r="T95" s="26"/>
      <c r="U95" s="26">
        <v>46</v>
      </c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>
        <v>0</v>
      </c>
      <c r="AP95" s="26"/>
      <c r="AQ95" s="26"/>
      <c r="AR95" s="26"/>
      <c r="AS95" s="26"/>
      <c r="AT95" s="26"/>
      <c r="AU95" s="26"/>
      <c r="AV95" s="26">
        <v>22</v>
      </c>
      <c r="AW95" s="26"/>
      <c r="AX95" s="11">
        <v>0</v>
      </c>
      <c r="AY95" s="26"/>
      <c r="AZ95" s="26">
        <v>0</v>
      </c>
      <c r="BA95" s="26"/>
      <c r="BB95" s="26"/>
      <c r="BC95" s="26"/>
      <c r="BD95" s="26"/>
      <c r="BE95" s="26"/>
      <c r="BF95" s="26"/>
    </row>
    <row r="96" spans="1:58" ht="15.75">
      <c r="A96" s="23" t="s">
        <v>188</v>
      </c>
      <c r="B96" s="24" t="s">
        <v>189</v>
      </c>
      <c r="C96" s="25" t="str">
        <f t="shared" si="1"/>
        <v/>
      </c>
      <c r="D96" s="26"/>
      <c r="E96" s="26"/>
      <c r="F96" s="26"/>
      <c r="G96" s="26"/>
      <c r="H96" s="26"/>
      <c r="I96" s="26"/>
      <c r="J96" s="26"/>
      <c r="K96" s="27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11"/>
      <c r="AY96" s="26"/>
      <c r="AZ96" s="26"/>
      <c r="BA96" s="26"/>
      <c r="BB96" s="26"/>
      <c r="BC96" s="26"/>
      <c r="BD96" s="26"/>
      <c r="BE96" s="26"/>
      <c r="BF96" s="26"/>
    </row>
    <row r="97" spans="1:58" ht="30">
      <c r="A97" s="23" t="s">
        <v>190</v>
      </c>
      <c r="B97" s="24" t="s">
        <v>191</v>
      </c>
      <c r="C97" s="25" t="str">
        <f t="shared" si="1"/>
        <v/>
      </c>
      <c r="D97" s="26"/>
      <c r="E97" s="26"/>
      <c r="F97" s="26"/>
      <c r="G97" s="26"/>
      <c r="H97" s="26"/>
      <c r="I97" s="26"/>
      <c r="J97" s="26"/>
      <c r="K97" s="27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11"/>
      <c r="AY97" s="26"/>
      <c r="AZ97" s="26"/>
      <c r="BA97" s="26"/>
      <c r="BB97" s="26"/>
      <c r="BC97" s="26"/>
      <c r="BD97" s="26"/>
      <c r="BE97" s="26"/>
      <c r="BF97" s="26"/>
    </row>
    <row r="98" spans="1:58" ht="15.75">
      <c r="A98" s="23" t="s">
        <v>192</v>
      </c>
      <c r="B98" s="24" t="s">
        <v>193</v>
      </c>
      <c r="C98" s="25" t="str">
        <f t="shared" si="1"/>
        <v/>
      </c>
      <c r="D98" s="26"/>
      <c r="E98" s="26"/>
      <c r="F98" s="26"/>
      <c r="G98" s="26"/>
      <c r="H98" s="26"/>
      <c r="I98" s="26"/>
      <c r="J98" s="26"/>
      <c r="K98" s="27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11"/>
      <c r="AY98" s="26"/>
      <c r="AZ98" s="26"/>
      <c r="BA98" s="26"/>
      <c r="BB98" s="26"/>
      <c r="BC98" s="26"/>
      <c r="BD98" s="26"/>
      <c r="BE98" s="26"/>
      <c r="BF98" s="26"/>
    </row>
    <row r="99" spans="1:58" ht="15.75">
      <c r="A99" s="23" t="s">
        <v>194</v>
      </c>
      <c r="B99" s="24" t="s">
        <v>195</v>
      </c>
      <c r="C99" s="25">
        <f t="shared" si="1"/>
        <v>26.571962616822429</v>
      </c>
      <c r="D99" s="26">
        <v>6</v>
      </c>
      <c r="E99" s="26">
        <v>0</v>
      </c>
      <c r="F99" s="26">
        <v>7</v>
      </c>
      <c r="G99" s="26"/>
      <c r="H99" s="26">
        <v>5</v>
      </c>
      <c r="I99" s="26"/>
      <c r="J99" s="26">
        <v>14</v>
      </c>
      <c r="K99" s="27">
        <v>9.2990654205607477</v>
      </c>
      <c r="L99" s="26">
        <v>7</v>
      </c>
      <c r="M99" s="26">
        <v>10</v>
      </c>
      <c r="N99" s="26">
        <v>0</v>
      </c>
      <c r="O99" s="26"/>
      <c r="P99" s="26">
        <v>0</v>
      </c>
      <c r="Q99" s="26"/>
      <c r="R99" s="26">
        <v>150</v>
      </c>
      <c r="S99" s="26">
        <v>58</v>
      </c>
      <c r="T99" s="26"/>
      <c r="U99" s="26">
        <v>45</v>
      </c>
      <c r="V99" s="26"/>
      <c r="W99" s="26">
        <v>0</v>
      </c>
      <c r="X99" s="26">
        <v>7</v>
      </c>
      <c r="Y99" s="26">
        <v>4</v>
      </c>
      <c r="Z99" s="26">
        <v>0</v>
      </c>
      <c r="AA99" s="26"/>
      <c r="AB99" s="26"/>
      <c r="AC99" s="26"/>
      <c r="AD99" s="26"/>
      <c r="AE99" s="26"/>
      <c r="AF99" s="26">
        <v>0</v>
      </c>
      <c r="AG99" s="26">
        <v>6</v>
      </c>
      <c r="AH99" s="26">
        <v>0</v>
      </c>
      <c r="AI99" s="26"/>
      <c r="AJ99" s="26">
        <v>5</v>
      </c>
      <c r="AK99" s="26"/>
      <c r="AL99" s="26">
        <v>1</v>
      </c>
      <c r="AM99" s="26"/>
      <c r="AN99" s="26">
        <v>83</v>
      </c>
      <c r="AO99" s="26">
        <v>0</v>
      </c>
      <c r="AP99" s="26">
        <v>20</v>
      </c>
      <c r="AQ99" s="26"/>
      <c r="AR99" s="26">
        <v>4</v>
      </c>
      <c r="AS99" s="26"/>
      <c r="AT99" s="26">
        <v>3</v>
      </c>
      <c r="AU99" s="26">
        <v>46</v>
      </c>
      <c r="AV99" s="26">
        <v>24</v>
      </c>
      <c r="AW99" s="26">
        <v>0</v>
      </c>
      <c r="AX99" s="11">
        <v>31</v>
      </c>
      <c r="AY99" s="26">
        <v>30</v>
      </c>
      <c r="AZ99" s="26">
        <v>0</v>
      </c>
      <c r="BA99" s="26">
        <v>3</v>
      </c>
      <c r="BB99" s="26"/>
      <c r="BC99" s="26"/>
      <c r="BD99" s="26"/>
      <c r="BE99" s="26">
        <v>86</v>
      </c>
      <c r="BF99" s="26">
        <v>0</v>
      </c>
    </row>
    <row r="100" spans="1:58" ht="15.75">
      <c r="A100" s="23" t="s">
        <v>196</v>
      </c>
      <c r="B100" s="24" t="s">
        <v>197</v>
      </c>
      <c r="C100" s="25">
        <f t="shared" si="1"/>
        <v>21.5</v>
      </c>
      <c r="D100" s="26"/>
      <c r="E100" s="26">
        <v>0</v>
      </c>
      <c r="F100" s="26">
        <v>7</v>
      </c>
      <c r="G100" s="26"/>
      <c r="H100" s="26">
        <v>4</v>
      </c>
      <c r="I100" s="26"/>
      <c r="J100" s="26">
        <v>14</v>
      </c>
      <c r="K100" s="27"/>
      <c r="L100" s="26"/>
      <c r="M100" s="26">
        <v>5</v>
      </c>
      <c r="N100" s="26">
        <v>0</v>
      </c>
      <c r="O100" s="26"/>
      <c r="P100" s="26">
        <v>0</v>
      </c>
      <c r="Q100" s="26"/>
      <c r="R100" s="26"/>
      <c r="S100" s="11">
        <v>58</v>
      </c>
      <c r="T100" s="26"/>
      <c r="U100" s="26">
        <v>39</v>
      </c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>
        <v>0</v>
      </c>
      <c r="AP100" s="26">
        <v>15</v>
      </c>
      <c r="AQ100" s="26"/>
      <c r="AR100" s="26"/>
      <c r="AS100" s="26"/>
      <c r="AT100" s="26"/>
      <c r="AU100" s="26"/>
      <c r="AV100" s="26">
        <v>24</v>
      </c>
      <c r="AW100" s="26"/>
      <c r="AX100" s="11">
        <v>45</v>
      </c>
      <c r="AY100" s="26"/>
      <c r="AZ100" s="26">
        <v>0</v>
      </c>
      <c r="BA100" s="26">
        <v>4</v>
      </c>
      <c r="BB100" s="26">
        <v>0</v>
      </c>
      <c r="BC100" s="26"/>
      <c r="BD100" s="26"/>
      <c r="BE100" s="26"/>
      <c r="BF100" s="26">
        <v>0</v>
      </c>
    </row>
    <row r="101" spans="1:58" ht="15.75">
      <c r="A101" s="23" t="s">
        <v>198</v>
      </c>
      <c r="B101" s="24" t="s">
        <v>199</v>
      </c>
      <c r="C101" s="25">
        <f t="shared" si="1"/>
        <v>26</v>
      </c>
      <c r="D101" s="26"/>
      <c r="E101" s="26">
        <v>0</v>
      </c>
      <c r="F101" s="26">
        <v>7</v>
      </c>
      <c r="G101" s="26"/>
      <c r="H101" s="26"/>
      <c r="I101" s="26"/>
      <c r="J101" s="26">
        <v>0</v>
      </c>
      <c r="K101" s="27"/>
      <c r="L101" s="26"/>
      <c r="M101" s="26">
        <v>5</v>
      </c>
      <c r="N101" s="26">
        <v>0</v>
      </c>
      <c r="O101" s="26"/>
      <c r="P101" s="26">
        <v>0</v>
      </c>
      <c r="Q101" s="26"/>
      <c r="R101" s="26"/>
      <c r="S101" s="26">
        <v>58</v>
      </c>
      <c r="T101" s="26"/>
      <c r="U101" s="26"/>
      <c r="V101" s="26"/>
      <c r="W101" s="26">
        <v>0</v>
      </c>
      <c r="X101" s="26"/>
      <c r="Y101" s="26"/>
      <c r="Z101" s="26"/>
      <c r="AA101" s="26"/>
      <c r="AB101" s="26"/>
      <c r="AC101" s="26">
        <v>0</v>
      </c>
      <c r="AD101" s="26"/>
      <c r="AE101" s="26"/>
      <c r="AF101" s="26"/>
      <c r="AG101" s="26"/>
      <c r="AH101" s="26">
        <v>0</v>
      </c>
      <c r="AI101" s="26"/>
      <c r="AJ101" s="26">
        <v>5</v>
      </c>
      <c r="AK101" s="26"/>
      <c r="AL101" s="26"/>
      <c r="AM101" s="26"/>
      <c r="AN101" s="26">
        <v>0</v>
      </c>
      <c r="AO101" s="26"/>
      <c r="AP101" s="26">
        <v>0</v>
      </c>
      <c r="AQ101" s="26"/>
      <c r="AR101" s="26"/>
      <c r="AS101" s="26"/>
      <c r="AT101" s="26"/>
      <c r="AU101" s="26"/>
      <c r="AV101" s="26">
        <v>24</v>
      </c>
      <c r="AW101" s="26">
        <v>0</v>
      </c>
      <c r="AX101" s="11"/>
      <c r="AY101" s="26">
        <v>30</v>
      </c>
      <c r="AZ101" s="26">
        <v>15</v>
      </c>
      <c r="BA101" s="26">
        <v>4</v>
      </c>
      <c r="BB101" s="26"/>
      <c r="BC101" s="26"/>
      <c r="BD101" s="26"/>
      <c r="BE101" s="26">
        <v>86</v>
      </c>
      <c r="BF101" s="26"/>
    </row>
    <row r="102" spans="1:58" ht="15.75">
      <c r="A102" s="23" t="s">
        <v>200</v>
      </c>
      <c r="B102" s="24" t="s">
        <v>201</v>
      </c>
      <c r="C102" s="25">
        <f t="shared" si="1"/>
        <v>7.333333333333333</v>
      </c>
      <c r="D102" s="26"/>
      <c r="E102" s="26"/>
      <c r="F102" s="26"/>
      <c r="G102" s="26"/>
      <c r="H102" s="26"/>
      <c r="I102" s="26"/>
      <c r="J102" s="26"/>
      <c r="K102" s="27">
        <v>10</v>
      </c>
      <c r="L102" s="26"/>
      <c r="M102" s="26">
        <v>5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>
        <v>7</v>
      </c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>
        <v>0</v>
      </c>
      <c r="AP102" s="26"/>
      <c r="AQ102" s="26"/>
      <c r="AR102" s="26"/>
      <c r="AS102" s="26"/>
      <c r="AT102" s="26"/>
      <c r="AU102" s="26"/>
      <c r="AV102" s="26"/>
      <c r="AW102" s="26"/>
      <c r="AX102" s="11"/>
      <c r="AY102" s="26"/>
      <c r="AZ102" s="26">
        <v>0</v>
      </c>
      <c r="BA102" s="26"/>
      <c r="BB102" s="26"/>
      <c r="BC102" s="26"/>
      <c r="BD102" s="26"/>
      <c r="BE102" s="26"/>
      <c r="BF102" s="26"/>
    </row>
    <row r="103" spans="1:58" ht="15.75">
      <c r="A103" s="23" t="s">
        <v>202</v>
      </c>
      <c r="B103" s="24" t="s">
        <v>203</v>
      </c>
      <c r="C103" s="25" t="str">
        <f t="shared" si="1"/>
        <v/>
      </c>
      <c r="D103" s="26"/>
      <c r="E103" s="26"/>
      <c r="F103" s="26"/>
      <c r="G103" s="26"/>
      <c r="H103" s="26"/>
      <c r="I103" s="26"/>
      <c r="J103" s="26"/>
      <c r="K103" s="27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>
        <v>0</v>
      </c>
      <c r="AP103" s="26"/>
      <c r="AQ103" s="26"/>
      <c r="AR103" s="26"/>
      <c r="AS103" s="26"/>
      <c r="AT103" s="26"/>
      <c r="AU103" s="26"/>
      <c r="AV103" s="26"/>
      <c r="AW103" s="26"/>
      <c r="AX103" s="11"/>
      <c r="AY103" s="26"/>
      <c r="AZ103" s="26">
        <v>0</v>
      </c>
      <c r="BA103" s="26"/>
      <c r="BB103" s="26"/>
      <c r="BC103" s="26"/>
      <c r="BD103" s="26"/>
      <c r="BE103" s="26"/>
      <c r="BF103" s="26"/>
    </row>
    <row r="104" spans="1:58" ht="15.75">
      <c r="A104" s="23" t="s">
        <v>204</v>
      </c>
      <c r="B104" s="24" t="s">
        <v>205</v>
      </c>
      <c r="C104" s="25" t="str">
        <f t="shared" si="1"/>
        <v/>
      </c>
      <c r="D104" s="26"/>
      <c r="E104" s="26"/>
      <c r="F104" s="26"/>
      <c r="G104" s="26"/>
      <c r="H104" s="26"/>
      <c r="I104" s="26"/>
      <c r="J104" s="26"/>
      <c r="K104" s="27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>
        <v>0</v>
      </c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11"/>
      <c r="AY104" s="26"/>
      <c r="AZ104" s="26">
        <v>0</v>
      </c>
      <c r="BA104" s="26"/>
      <c r="BB104" s="26"/>
      <c r="BC104" s="26"/>
      <c r="BD104" s="26"/>
      <c r="BE104" s="26"/>
      <c r="BF104" s="26"/>
    </row>
    <row r="105" spans="1:58" ht="15.75">
      <c r="A105" s="23" t="s">
        <v>206</v>
      </c>
      <c r="B105" s="24" t="s">
        <v>207</v>
      </c>
      <c r="C105" s="25" t="str">
        <f t="shared" si="1"/>
        <v/>
      </c>
      <c r="D105" s="26"/>
      <c r="E105" s="26"/>
      <c r="F105" s="26"/>
      <c r="G105" s="26"/>
      <c r="H105" s="26"/>
      <c r="I105" s="26"/>
      <c r="J105" s="26"/>
      <c r="K105" s="27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11"/>
      <c r="AY105" s="26"/>
      <c r="AZ105" s="26">
        <v>0</v>
      </c>
      <c r="BA105" s="26"/>
      <c r="BB105" s="26"/>
      <c r="BC105" s="26"/>
      <c r="BD105" s="26"/>
      <c r="BE105" s="26"/>
      <c r="BF105" s="26"/>
    </row>
    <row r="106" spans="1:58" ht="15.75">
      <c r="A106" s="23" t="s">
        <v>208</v>
      </c>
      <c r="B106" s="24" t="s">
        <v>209</v>
      </c>
      <c r="C106" s="25" t="str">
        <f t="shared" si="1"/>
        <v/>
      </c>
      <c r="D106" s="26"/>
      <c r="E106" s="26"/>
      <c r="F106" s="26"/>
      <c r="G106" s="26"/>
      <c r="H106" s="26"/>
      <c r="I106" s="26"/>
      <c r="J106" s="26"/>
      <c r="K106" s="27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11"/>
      <c r="AY106" s="26"/>
      <c r="AZ106" s="26"/>
      <c r="BA106" s="26"/>
      <c r="BB106" s="26"/>
      <c r="BC106" s="26"/>
      <c r="BD106" s="26"/>
      <c r="BE106" s="26"/>
      <c r="BF106" s="26"/>
    </row>
    <row r="107" spans="1:58" ht="15.75">
      <c r="A107" s="23" t="s">
        <v>210</v>
      </c>
      <c r="B107" s="24" t="s">
        <v>211</v>
      </c>
      <c r="C107" s="25">
        <f t="shared" si="1"/>
        <v>27.65</v>
      </c>
      <c r="D107" s="26">
        <v>12</v>
      </c>
      <c r="E107" s="26">
        <v>0</v>
      </c>
      <c r="F107" s="26">
        <v>0</v>
      </c>
      <c r="G107" s="26"/>
      <c r="H107" s="26">
        <v>8</v>
      </c>
      <c r="I107" s="26"/>
      <c r="J107" s="26">
        <v>17</v>
      </c>
      <c r="K107" s="27">
        <v>0</v>
      </c>
      <c r="L107" s="26"/>
      <c r="M107" s="26">
        <v>76</v>
      </c>
      <c r="N107" s="26">
        <v>15</v>
      </c>
      <c r="O107" s="26">
        <v>7</v>
      </c>
      <c r="P107" s="26">
        <v>2</v>
      </c>
      <c r="Q107" s="26"/>
      <c r="R107" s="26">
        <v>100</v>
      </c>
      <c r="S107" s="26">
        <v>0</v>
      </c>
      <c r="T107" s="26"/>
      <c r="U107" s="26">
        <v>67</v>
      </c>
      <c r="V107" s="26"/>
      <c r="W107" s="26"/>
      <c r="X107" s="26"/>
      <c r="Y107" s="26">
        <v>0</v>
      </c>
      <c r="Z107" s="26">
        <v>2</v>
      </c>
      <c r="AA107" s="26"/>
      <c r="AB107" s="26"/>
      <c r="AC107" s="26"/>
      <c r="AD107" s="26"/>
      <c r="AE107" s="26"/>
      <c r="AF107" s="26"/>
      <c r="AG107" s="26">
        <v>6</v>
      </c>
      <c r="AH107" s="26">
        <v>0</v>
      </c>
      <c r="AI107" s="26"/>
      <c r="AJ107" s="26">
        <v>8</v>
      </c>
      <c r="AK107" s="26"/>
      <c r="AL107" s="26">
        <v>0</v>
      </c>
      <c r="AM107" s="26">
        <v>0</v>
      </c>
      <c r="AN107" s="26">
        <v>90</v>
      </c>
      <c r="AO107" s="26"/>
      <c r="AP107" s="26"/>
      <c r="AQ107" s="26"/>
      <c r="AR107" s="26">
        <v>1</v>
      </c>
      <c r="AS107" s="26"/>
      <c r="AT107" s="26"/>
      <c r="AU107" s="26">
        <v>18</v>
      </c>
      <c r="AV107" s="26">
        <v>22</v>
      </c>
      <c r="AW107" s="26">
        <v>0</v>
      </c>
      <c r="AX107" s="11">
        <v>1</v>
      </c>
      <c r="AY107" s="26">
        <v>0</v>
      </c>
      <c r="AZ107" s="26">
        <v>0</v>
      </c>
      <c r="BA107" s="26">
        <v>63</v>
      </c>
      <c r="BB107" s="26">
        <v>2</v>
      </c>
      <c r="BC107" s="26"/>
      <c r="BD107" s="26"/>
      <c r="BE107" s="26">
        <v>36</v>
      </c>
      <c r="BF107" s="26">
        <v>0</v>
      </c>
    </row>
    <row r="108" spans="1:58" ht="15.75">
      <c r="A108" s="23" t="s">
        <v>212</v>
      </c>
      <c r="B108" s="24" t="s">
        <v>213</v>
      </c>
      <c r="C108" s="25">
        <f t="shared" si="1"/>
        <v>17.363636363636363</v>
      </c>
      <c r="D108" s="26">
        <v>0</v>
      </c>
      <c r="E108" s="26">
        <v>0</v>
      </c>
      <c r="F108" s="26">
        <v>60</v>
      </c>
      <c r="G108" s="26"/>
      <c r="H108" s="26"/>
      <c r="I108" s="26"/>
      <c r="J108" s="26">
        <v>17</v>
      </c>
      <c r="K108" s="27"/>
      <c r="L108" s="26"/>
      <c r="M108" s="26">
        <v>1</v>
      </c>
      <c r="N108" s="26">
        <v>0</v>
      </c>
      <c r="O108" s="26"/>
      <c r="P108" s="26">
        <v>0</v>
      </c>
      <c r="Q108" s="26"/>
      <c r="R108" s="26"/>
      <c r="S108" s="26">
        <v>21</v>
      </c>
      <c r="T108" s="26"/>
      <c r="U108" s="26">
        <v>1</v>
      </c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>
        <v>0</v>
      </c>
      <c r="AI108" s="26"/>
      <c r="AJ108" s="26">
        <v>0</v>
      </c>
      <c r="AK108" s="26"/>
      <c r="AL108" s="26"/>
      <c r="AM108" s="26">
        <v>0</v>
      </c>
      <c r="AN108" s="26">
        <v>14</v>
      </c>
      <c r="AO108" s="26"/>
      <c r="AP108" s="26"/>
      <c r="AQ108" s="26"/>
      <c r="AR108" s="26">
        <v>1</v>
      </c>
      <c r="AS108" s="26"/>
      <c r="AT108" s="26"/>
      <c r="AU108" s="26"/>
      <c r="AV108" s="26">
        <v>22</v>
      </c>
      <c r="AW108" s="26">
        <v>0</v>
      </c>
      <c r="AX108" s="11"/>
      <c r="AY108" s="26">
        <v>0</v>
      </c>
      <c r="AZ108" s="26">
        <v>10</v>
      </c>
      <c r="BA108" s="26">
        <v>8</v>
      </c>
      <c r="BB108" s="26">
        <v>0</v>
      </c>
      <c r="BC108" s="26"/>
      <c r="BD108" s="26"/>
      <c r="BE108" s="26">
        <v>36</v>
      </c>
      <c r="BF108" s="26"/>
    </row>
    <row r="109" spans="1:58" ht="15.75">
      <c r="A109" s="23" t="s">
        <v>214</v>
      </c>
      <c r="B109" s="24" t="s">
        <v>215</v>
      </c>
      <c r="C109" s="25">
        <f t="shared" si="1"/>
        <v>67.75</v>
      </c>
      <c r="D109" s="26"/>
      <c r="E109" s="26"/>
      <c r="F109" s="26"/>
      <c r="G109" s="26"/>
      <c r="H109" s="26"/>
      <c r="I109" s="26"/>
      <c r="J109" s="26"/>
      <c r="K109" s="27"/>
      <c r="L109" s="26"/>
      <c r="M109" s="26">
        <v>130</v>
      </c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>
        <v>63</v>
      </c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>
        <v>18</v>
      </c>
      <c r="AV109" s="26">
        <v>60</v>
      </c>
      <c r="AW109" s="26"/>
      <c r="AX109" s="11"/>
      <c r="AY109" s="26"/>
      <c r="AZ109" s="26">
        <v>0</v>
      </c>
      <c r="BA109" s="26"/>
      <c r="BB109" s="26"/>
      <c r="BC109" s="26"/>
      <c r="BD109" s="26"/>
      <c r="BE109" s="26"/>
      <c r="BF109" s="26"/>
    </row>
    <row r="110" spans="1:58" ht="15.75">
      <c r="A110" s="23" t="s">
        <v>216</v>
      </c>
      <c r="B110" s="24" t="s">
        <v>217</v>
      </c>
      <c r="C110" s="25" t="str">
        <f t="shared" si="1"/>
        <v/>
      </c>
      <c r="D110" s="26"/>
      <c r="E110" s="26"/>
      <c r="F110" s="26"/>
      <c r="G110" s="26"/>
      <c r="H110" s="26"/>
      <c r="I110" s="26"/>
      <c r="J110" s="26"/>
      <c r="K110" s="27">
        <v>0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11">
        <v>0</v>
      </c>
      <c r="AY110" s="26"/>
      <c r="AZ110" s="26">
        <v>0</v>
      </c>
      <c r="BA110" s="26"/>
      <c r="BB110" s="26"/>
      <c r="BC110" s="26"/>
      <c r="BD110" s="26"/>
      <c r="BE110" s="26"/>
      <c r="BF110" s="26"/>
    </row>
    <row r="111" spans="1:58" ht="15.75">
      <c r="A111" s="23" t="s">
        <v>218</v>
      </c>
      <c r="B111" s="24" t="s">
        <v>219</v>
      </c>
      <c r="C111" s="25">
        <f t="shared" si="1"/>
        <v>2</v>
      </c>
      <c r="D111" s="26"/>
      <c r="E111" s="26"/>
      <c r="F111" s="26"/>
      <c r="G111" s="26"/>
      <c r="H111" s="26">
        <v>0</v>
      </c>
      <c r="I111" s="26"/>
      <c r="J111" s="26"/>
      <c r="K111" s="27"/>
      <c r="L111" s="26"/>
      <c r="M111" s="26"/>
      <c r="N111" s="26">
        <v>0</v>
      </c>
      <c r="O111" s="26"/>
      <c r="P111" s="26">
        <v>0</v>
      </c>
      <c r="Q111" s="26"/>
      <c r="R111" s="26"/>
      <c r="S111" s="26">
        <v>0</v>
      </c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>
        <v>0</v>
      </c>
      <c r="AI111" s="26"/>
      <c r="AJ111" s="26">
        <v>0</v>
      </c>
      <c r="AK111" s="26"/>
      <c r="AL111" s="26"/>
      <c r="AM111" s="26"/>
      <c r="AN111" s="26">
        <v>0</v>
      </c>
      <c r="AO111" s="26"/>
      <c r="AP111" s="26"/>
      <c r="AQ111" s="26"/>
      <c r="AR111" s="26"/>
      <c r="AS111" s="26"/>
      <c r="AT111" s="26"/>
      <c r="AU111" s="26"/>
      <c r="AV111" s="26">
        <v>0</v>
      </c>
      <c r="AW111" s="26"/>
      <c r="AX111" s="11">
        <v>0</v>
      </c>
      <c r="AY111" s="26">
        <v>0</v>
      </c>
      <c r="AZ111" s="26">
        <v>0</v>
      </c>
      <c r="BA111" s="26">
        <v>2</v>
      </c>
      <c r="BB111" s="26"/>
      <c r="BC111" s="26"/>
      <c r="BD111" s="26"/>
      <c r="BE111" s="26"/>
      <c r="BF111" s="26"/>
    </row>
    <row r="112" spans="1:58" ht="15.75">
      <c r="A112" s="23" t="s">
        <v>220</v>
      </c>
      <c r="B112" s="24" t="s">
        <v>221</v>
      </c>
      <c r="C112" s="25">
        <f t="shared" si="1"/>
        <v>29.493055555555557</v>
      </c>
      <c r="D112" s="26"/>
      <c r="E112" s="26"/>
      <c r="F112" s="26">
        <v>7</v>
      </c>
      <c r="G112" s="26"/>
      <c r="H112" s="26">
        <v>32</v>
      </c>
      <c r="I112" s="26"/>
      <c r="J112" s="26">
        <v>55</v>
      </c>
      <c r="K112" s="27">
        <v>7.8888888888888884</v>
      </c>
      <c r="L112" s="26">
        <v>16</v>
      </c>
      <c r="M112" s="26">
        <v>7</v>
      </c>
      <c r="N112" s="26"/>
      <c r="O112" s="26"/>
      <c r="P112" s="26">
        <v>0</v>
      </c>
      <c r="Q112" s="26"/>
      <c r="R112" s="26">
        <v>10</v>
      </c>
      <c r="S112" s="26">
        <v>29</v>
      </c>
      <c r="T112" s="26"/>
      <c r="U112" s="26"/>
      <c r="V112" s="26"/>
      <c r="W112" s="26"/>
      <c r="X112" s="26"/>
      <c r="Y112" s="26"/>
      <c r="Z112" s="26"/>
      <c r="AA112" s="26"/>
      <c r="AB112" s="26"/>
      <c r="AC112" s="26">
        <v>9</v>
      </c>
      <c r="AD112" s="26"/>
      <c r="AE112" s="26"/>
      <c r="AF112" s="26"/>
      <c r="AG112" s="26"/>
      <c r="AH112" s="26"/>
      <c r="AI112" s="26"/>
      <c r="AJ112" s="26">
        <v>10</v>
      </c>
      <c r="AK112" s="26"/>
      <c r="AL112" s="26"/>
      <c r="AM112" s="26">
        <v>0</v>
      </c>
      <c r="AN112" s="26">
        <v>6</v>
      </c>
      <c r="AO112" s="26"/>
      <c r="AP112" s="26">
        <v>0</v>
      </c>
      <c r="AQ112" s="26">
        <v>30</v>
      </c>
      <c r="AR112" s="26">
        <v>19</v>
      </c>
      <c r="AS112" s="26"/>
      <c r="AT112" s="26"/>
      <c r="AU112" s="26"/>
      <c r="AV112" s="26">
        <v>84</v>
      </c>
      <c r="AW112" s="26"/>
      <c r="AX112" s="11">
        <v>1</v>
      </c>
      <c r="AY112" s="26"/>
      <c r="AZ112" s="26">
        <v>0</v>
      </c>
      <c r="BA112" s="26">
        <v>0</v>
      </c>
      <c r="BB112" s="26"/>
      <c r="BC112" s="26"/>
      <c r="BD112" s="26">
        <v>149</v>
      </c>
      <c r="BE112" s="26"/>
      <c r="BF112" s="26"/>
    </row>
    <row r="113" spans="1:58" ht="15.75">
      <c r="A113" s="23" t="s">
        <v>222</v>
      </c>
      <c r="B113" s="24" t="s">
        <v>223</v>
      </c>
      <c r="C113" s="25" t="str">
        <f t="shared" si="1"/>
        <v/>
      </c>
      <c r="D113" s="26"/>
      <c r="E113" s="26"/>
      <c r="F113" s="26"/>
      <c r="G113" s="26"/>
      <c r="H113" s="26"/>
      <c r="I113" s="26"/>
      <c r="J113" s="26"/>
      <c r="K113" s="27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11"/>
      <c r="AY113" s="26"/>
      <c r="AZ113" s="26">
        <v>0</v>
      </c>
      <c r="BA113" s="26"/>
      <c r="BB113" s="26"/>
      <c r="BC113" s="26"/>
      <c r="BD113" s="26"/>
      <c r="BE113" s="26"/>
      <c r="BF113" s="26"/>
    </row>
    <row r="114" spans="1:58" ht="15.75">
      <c r="A114" s="23" t="s">
        <v>224</v>
      </c>
      <c r="B114" s="24" t="s">
        <v>225</v>
      </c>
      <c r="C114" s="25" t="str">
        <f t="shared" si="1"/>
        <v/>
      </c>
      <c r="D114" s="26"/>
      <c r="E114" s="26"/>
      <c r="F114" s="26"/>
      <c r="G114" s="26"/>
      <c r="H114" s="26"/>
      <c r="I114" s="26"/>
      <c r="J114" s="26"/>
      <c r="K114" s="27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11"/>
      <c r="AY114" s="26"/>
      <c r="AZ114" s="26">
        <v>0</v>
      </c>
      <c r="BA114" s="26"/>
      <c r="BB114" s="26"/>
      <c r="BC114" s="26"/>
      <c r="BD114" s="26"/>
      <c r="BE114" s="26"/>
      <c r="BF114" s="26"/>
    </row>
    <row r="115" spans="1:58" ht="15.75">
      <c r="A115" s="23" t="s">
        <v>226</v>
      </c>
      <c r="B115" s="24" t="s">
        <v>227</v>
      </c>
      <c r="C115" s="25" t="str">
        <f t="shared" si="1"/>
        <v/>
      </c>
      <c r="D115" s="26"/>
      <c r="E115" s="26"/>
      <c r="F115" s="26"/>
      <c r="G115" s="26"/>
      <c r="H115" s="26"/>
      <c r="I115" s="26"/>
      <c r="J115" s="26"/>
      <c r="K115" s="27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11"/>
      <c r="AY115" s="26"/>
      <c r="AZ115" s="26"/>
      <c r="BA115" s="26"/>
      <c r="BB115" s="26"/>
      <c r="BC115" s="26"/>
      <c r="BD115" s="26"/>
      <c r="BE115" s="26"/>
      <c r="BF115" s="26"/>
    </row>
    <row r="116" spans="1:58" ht="15.75">
      <c r="A116" s="23" t="s">
        <v>228</v>
      </c>
      <c r="B116" s="24" t="s">
        <v>229</v>
      </c>
      <c r="C116" s="25">
        <f t="shared" si="1"/>
        <v>14</v>
      </c>
      <c r="D116" s="26"/>
      <c r="E116" s="26">
        <v>0</v>
      </c>
      <c r="F116" s="26"/>
      <c r="G116" s="26"/>
      <c r="H116" s="26"/>
      <c r="I116" s="26"/>
      <c r="J116" s="26"/>
      <c r="K116" s="27"/>
      <c r="L116" s="26">
        <v>14</v>
      </c>
      <c r="M116" s="26"/>
      <c r="N116" s="26"/>
      <c r="O116" s="26"/>
      <c r="P116" s="26"/>
      <c r="Q116" s="26"/>
      <c r="R116" s="26"/>
      <c r="S116" s="26">
        <v>0</v>
      </c>
      <c r="T116" s="26"/>
      <c r="U116" s="26"/>
      <c r="V116" s="26"/>
      <c r="W116" s="26"/>
      <c r="X116" s="26"/>
      <c r="Y116" s="26">
        <v>0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>
        <v>0</v>
      </c>
      <c r="AO116" s="26"/>
      <c r="AP116" s="26"/>
      <c r="AQ116" s="26"/>
      <c r="AR116" s="26"/>
      <c r="AS116" s="26"/>
      <c r="AT116" s="26"/>
      <c r="AU116" s="26"/>
      <c r="AV116" s="26"/>
      <c r="AW116" s="26"/>
      <c r="AX116" s="11"/>
      <c r="AY116" s="26">
        <v>0</v>
      </c>
      <c r="AZ116" s="26">
        <v>0</v>
      </c>
      <c r="BA116" s="26"/>
      <c r="BB116" s="26"/>
      <c r="BC116" s="26"/>
      <c r="BD116" s="26"/>
      <c r="BE116" s="26">
        <v>0</v>
      </c>
      <c r="BF116" s="26"/>
    </row>
    <row r="117" spans="1:58" ht="15.75">
      <c r="A117" s="23" t="s">
        <v>230</v>
      </c>
      <c r="B117" s="24" t="s">
        <v>231</v>
      </c>
      <c r="C117" s="25">
        <f t="shared" si="1"/>
        <v>6</v>
      </c>
      <c r="D117" s="26"/>
      <c r="E117" s="26">
        <v>0</v>
      </c>
      <c r="F117" s="26"/>
      <c r="G117" s="26"/>
      <c r="H117" s="26"/>
      <c r="I117" s="26"/>
      <c r="J117" s="26"/>
      <c r="K117" s="27"/>
      <c r="L117" s="26"/>
      <c r="M117" s="26"/>
      <c r="N117" s="26"/>
      <c r="O117" s="26"/>
      <c r="P117" s="26"/>
      <c r="Q117" s="26"/>
      <c r="R117" s="26"/>
      <c r="S117" s="26">
        <v>13</v>
      </c>
      <c r="T117" s="26"/>
      <c r="U117" s="26"/>
      <c r="V117" s="26"/>
      <c r="W117" s="26"/>
      <c r="X117" s="26"/>
      <c r="Y117" s="26"/>
      <c r="Z117" s="26"/>
      <c r="AA117" s="26"/>
      <c r="AB117" s="26"/>
      <c r="AC117" s="26">
        <v>0</v>
      </c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11">
        <v>1</v>
      </c>
      <c r="AY117" s="26"/>
      <c r="AZ117" s="26">
        <v>0</v>
      </c>
      <c r="BA117" s="26">
        <v>4</v>
      </c>
      <c r="BB117" s="26"/>
      <c r="BC117" s="26"/>
      <c r="BD117" s="26"/>
      <c r="BE117" s="26"/>
      <c r="BF117" s="26"/>
    </row>
    <row r="118" spans="1:58" ht="15.75">
      <c r="A118" s="23" t="s">
        <v>232</v>
      </c>
      <c r="B118" s="24" t="s">
        <v>233</v>
      </c>
      <c r="C118" s="25" t="str">
        <f t="shared" si="1"/>
        <v/>
      </c>
      <c r="D118" s="26"/>
      <c r="E118" s="26"/>
      <c r="F118" s="26"/>
      <c r="G118" s="26"/>
      <c r="H118" s="26"/>
      <c r="I118" s="26"/>
      <c r="J118" s="26"/>
      <c r="K118" s="27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11"/>
      <c r="AY118" s="26"/>
      <c r="AZ118" s="26"/>
      <c r="BA118" s="26"/>
      <c r="BB118" s="26"/>
      <c r="BC118" s="26"/>
      <c r="BD118" s="26"/>
      <c r="BE118" s="26"/>
      <c r="BF118" s="26"/>
    </row>
    <row r="119" spans="1:58" ht="15.75">
      <c r="A119" s="23" t="s">
        <v>234</v>
      </c>
      <c r="B119" s="24" t="s">
        <v>235</v>
      </c>
      <c r="C119" s="25" t="str">
        <f t="shared" si="1"/>
        <v/>
      </c>
      <c r="D119" s="26"/>
      <c r="E119" s="26"/>
      <c r="F119" s="26"/>
      <c r="G119" s="26"/>
      <c r="H119" s="26"/>
      <c r="I119" s="26"/>
      <c r="J119" s="26"/>
      <c r="K119" s="27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11"/>
      <c r="AY119" s="26"/>
      <c r="AZ119" s="26"/>
      <c r="BA119" s="26"/>
      <c r="BB119" s="26"/>
      <c r="BC119" s="26"/>
      <c r="BD119" s="26"/>
      <c r="BE119" s="26"/>
      <c r="BF119" s="26"/>
    </row>
    <row r="120" spans="1:58" ht="15.75">
      <c r="A120" s="23" t="s">
        <v>236</v>
      </c>
      <c r="B120" s="24" t="s">
        <v>237</v>
      </c>
      <c r="C120" s="25">
        <f t="shared" si="1"/>
        <v>49.273523809523809</v>
      </c>
      <c r="D120" s="26"/>
      <c r="E120" s="26">
        <v>1</v>
      </c>
      <c r="F120" s="26">
        <v>60</v>
      </c>
      <c r="G120" s="26"/>
      <c r="H120" s="26">
        <v>20</v>
      </c>
      <c r="I120" s="26"/>
      <c r="J120" s="26">
        <v>50</v>
      </c>
      <c r="K120" s="27">
        <v>41.573333333333338</v>
      </c>
      <c r="L120" s="26">
        <v>45</v>
      </c>
      <c r="M120" s="26">
        <v>30</v>
      </c>
      <c r="N120" s="26">
        <v>121</v>
      </c>
      <c r="O120" s="26"/>
      <c r="P120" s="26">
        <v>7</v>
      </c>
      <c r="Q120" s="26">
        <v>22</v>
      </c>
      <c r="R120" s="26">
        <v>120</v>
      </c>
      <c r="S120" s="26">
        <v>27</v>
      </c>
      <c r="T120" s="26"/>
      <c r="U120" s="26">
        <v>88</v>
      </c>
      <c r="V120" s="26"/>
      <c r="W120" s="26">
        <v>63</v>
      </c>
      <c r="X120" s="26">
        <v>7</v>
      </c>
      <c r="Y120" s="26">
        <v>16</v>
      </c>
      <c r="Z120" s="26">
        <v>1</v>
      </c>
      <c r="AA120" s="26"/>
      <c r="AB120" s="26"/>
      <c r="AC120" s="26">
        <v>119</v>
      </c>
      <c r="AD120" s="26"/>
      <c r="AE120" s="26"/>
      <c r="AF120" s="26">
        <v>6</v>
      </c>
      <c r="AG120" s="26">
        <v>0</v>
      </c>
      <c r="AH120" s="26"/>
      <c r="AI120" s="26"/>
      <c r="AJ120" s="26">
        <v>90</v>
      </c>
      <c r="AK120" s="26"/>
      <c r="AL120" s="26"/>
      <c r="AM120" s="26">
        <v>0</v>
      </c>
      <c r="AN120" s="26">
        <v>37</v>
      </c>
      <c r="AO120" s="26">
        <v>20</v>
      </c>
      <c r="AP120" s="26">
        <v>90</v>
      </c>
      <c r="AQ120" s="26">
        <v>30</v>
      </c>
      <c r="AR120" s="26"/>
      <c r="AS120" s="26">
        <v>35</v>
      </c>
      <c r="AT120" s="26">
        <v>4</v>
      </c>
      <c r="AU120" s="26">
        <v>29</v>
      </c>
      <c r="AV120" s="26">
        <v>48</v>
      </c>
      <c r="AW120" s="26">
        <v>180</v>
      </c>
      <c r="AX120" s="11">
        <v>2</v>
      </c>
      <c r="AY120" s="26">
        <v>30</v>
      </c>
      <c r="AZ120" s="26">
        <v>65</v>
      </c>
      <c r="BA120" s="26">
        <v>95</v>
      </c>
      <c r="BB120" s="26">
        <v>28</v>
      </c>
      <c r="BC120" s="26"/>
      <c r="BD120" s="26"/>
      <c r="BE120" s="26">
        <v>97</v>
      </c>
      <c r="BF120" s="26">
        <v>0</v>
      </c>
    </row>
    <row r="121" spans="1:58" ht="15.75">
      <c r="A121" s="23" t="s">
        <v>238</v>
      </c>
      <c r="B121" s="24" t="s">
        <v>239</v>
      </c>
      <c r="C121" s="25" t="str">
        <f t="shared" si="1"/>
        <v/>
      </c>
      <c r="D121" s="26"/>
      <c r="E121" s="26"/>
      <c r="F121" s="26"/>
      <c r="G121" s="26"/>
      <c r="H121" s="26"/>
      <c r="I121" s="26"/>
      <c r="J121" s="26"/>
      <c r="K121" s="27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11"/>
      <c r="AY121" s="26"/>
      <c r="AZ121" s="26">
        <v>0</v>
      </c>
      <c r="BA121" s="26"/>
      <c r="BB121" s="26"/>
      <c r="BC121" s="26"/>
      <c r="BD121" s="26"/>
      <c r="BE121" s="26"/>
      <c r="BF121" s="26"/>
    </row>
    <row r="122" spans="1:58" ht="15.75">
      <c r="A122" s="23" t="s">
        <v>240</v>
      </c>
      <c r="B122" s="24" t="s">
        <v>241</v>
      </c>
      <c r="C122" s="25" t="str">
        <f t="shared" si="1"/>
        <v/>
      </c>
      <c r="D122" s="26"/>
      <c r="E122" s="26"/>
      <c r="F122" s="26"/>
      <c r="G122" s="26"/>
      <c r="H122" s="26"/>
      <c r="I122" s="26"/>
      <c r="J122" s="26"/>
      <c r="K122" s="27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11"/>
      <c r="AY122" s="26"/>
      <c r="AZ122" s="26">
        <v>0</v>
      </c>
      <c r="BA122" s="26"/>
      <c r="BB122" s="26"/>
      <c r="BC122" s="26"/>
      <c r="BD122" s="26"/>
      <c r="BE122" s="26"/>
      <c r="BF122" s="26"/>
    </row>
    <row r="123" spans="1:58" ht="15.75">
      <c r="A123" s="23" t="s">
        <v>242</v>
      </c>
      <c r="B123" s="24" t="s">
        <v>243</v>
      </c>
      <c r="C123" s="25">
        <f t="shared" si="1"/>
        <v>7</v>
      </c>
      <c r="D123" s="26"/>
      <c r="E123" s="26"/>
      <c r="F123" s="26"/>
      <c r="G123" s="26"/>
      <c r="H123" s="26"/>
      <c r="I123" s="26"/>
      <c r="J123" s="26"/>
      <c r="K123" s="27">
        <v>7</v>
      </c>
      <c r="L123" s="26"/>
      <c r="M123" s="26"/>
      <c r="N123" s="26"/>
      <c r="O123" s="26"/>
      <c r="P123" s="26">
        <v>0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>
        <v>0</v>
      </c>
      <c r="AP123" s="26"/>
      <c r="AQ123" s="26"/>
      <c r="AR123" s="26"/>
      <c r="AS123" s="26"/>
      <c r="AT123" s="26"/>
      <c r="AU123" s="26"/>
      <c r="AV123" s="26"/>
      <c r="AW123" s="26"/>
      <c r="AX123" s="11"/>
      <c r="AY123" s="26"/>
      <c r="AZ123" s="26">
        <v>0</v>
      </c>
      <c r="BA123" s="26"/>
      <c r="BB123" s="26"/>
      <c r="BC123" s="26"/>
      <c r="BD123" s="26"/>
      <c r="BE123" s="26"/>
      <c r="BF123" s="26"/>
    </row>
    <row r="124" spans="1:58" ht="15.75">
      <c r="A124" s="23" t="s">
        <v>244</v>
      </c>
      <c r="B124" s="24" t="s">
        <v>245</v>
      </c>
      <c r="C124" s="25">
        <f t="shared" si="1"/>
        <v>23.75</v>
      </c>
      <c r="D124" s="26"/>
      <c r="E124" s="26"/>
      <c r="F124" s="26"/>
      <c r="G124" s="26"/>
      <c r="H124" s="26"/>
      <c r="I124" s="26"/>
      <c r="J124" s="26"/>
      <c r="K124" s="27"/>
      <c r="L124" s="26"/>
      <c r="M124" s="26"/>
      <c r="N124" s="26">
        <v>0</v>
      </c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>
        <v>2</v>
      </c>
      <c r="AD124" s="26"/>
      <c r="AE124" s="26"/>
      <c r="AF124" s="26"/>
      <c r="AG124" s="26">
        <v>0</v>
      </c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>
        <v>7</v>
      </c>
      <c r="AW124" s="26"/>
      <c r="AX124" s="11"/>
      <c r="AY124" s="26"/>
      <c r="AZ124" s="26">
        <v>30</v>
      </c>
      <c r="BA124" s="26">
        <v>56</v>
      </c>
      <c r="BB124" s="26"/>
      <c r="BC124" s="26"/>
      <c r="BD124" s="26"/>
      <c r="BE124" s="26"/>
      <c r="BF124" s="26"/>
    </row>
    <row r="125" spans="1:58" ht="15.75">
      <c r="A125" s="23" t="s">
        <v>246</v>
      </c>
      <c r="B125" s="24" t="s">
        <v>247</v>
      </c>
      <c r="C125" s="25">
        <f t="shared" si="1"/>
        <v>44.8</v>
      </c>
      <c r="D125" s="26"/>
      <c r="E125" s="26"/>
      <c r="F125" s="26"/>
      <c r="G125" s="26"/>
      <c r="H125" s="26"/>
      <c r="I125" s="26"/>
      <c r="J125" s="26"/>
      <c r="K125" s="27"/>
      <c r="L125" s="26">
        <v>45</v>
      </c>
      <c r="M125" s="26"/>
      <c r="N125" s="26">
        <v>0</v>
      </c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>
        <v>106</v>
      </c>
      <c r="AD125" s="26"/>
      <c r="AE125" s="26"/>
      <c r="AF125" s="26"/>
      <c r="AG125" s="26">
        <v>0</v>
      </c>
      <c r="AH125" s="26"/>
      <c r="AI125" s="26"/>
      <c r="AJ125" s="26"/>
      <c r="AK125" s="26"/>
      <c r="AL125" s="26">
        <v>0</v>
      </c>
      <c r="AM125" s="26"/>
      <c r="AN125" s="26"/>
      <c r="AO125" s="26"/>
      <c r="AP125" s="26"/>
      <c r="AQ125" s="26"/>
      <c r="AR125" s="26"/>
      <c r="AS125" s="26"/>
      <c r="AT125" s="26"/>
      <c r="AU125" s="26">
        <v>29</v>
      </c>
      <c r="AV125" s="26">
        <v>0</v>
      </c>
      <c r="AW125" s="26"/>
      <c r="AX125" s="11"/>
      <c r="AY125" s="26"/>
      <c r="AZ125" s="26">
        <v>7</v>
      </c>
      <c r="BA125" s="26">
        <v>37</v>
      </c>
      <c r="BB125" s="26"/>
      <c r="BC125" s="26"/>
      <c r="BD125" s="26"/>
      <c r="BE125" s="26"/>
      <c r="BF125" s="26"/>
    </row>
    <row r="126" spans="1:58" ht="15.75">
      <c r="A126" s="23" t="s">
        <v>248</v>
      </c>
      <c r="B126" s="24" t="s">
        <v>249</v>
      </c>
      <c r="C126" s="25" t="str">
        <f t="shared" si="1"/>
        <v/>
      </c>
      <c r="D126" s="26"/>
      <c r="E126" s="26"/>
      <c r="F126" s="26"/>
      <c r="G126" s="26"/>
      <c r="H126" s="26"/>
      <c r="I126" s="26"/>
      <c r="J126" s="26"/>
      <c r="K126" s="27"/>
      <c r="L126" s="26"/>
      <c r="M126" s="26"/>
      <c r="N126" s="26">
        <v>0</v>
      </c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>
        <v>0</v>
      </c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>
        <v>0</v>
      </c>
      <c r="AW126" s="26"/>
      <c r="AX126" s="11"/>
      <c r="AY126" s="26"/>
      <c r="AZ126" s="26"/>
      <c r="BA126" s="26"/>
      <c r="BB126" s="26"/>
      <c r="BC126" s="26"/>
      <c r="BD126" s="26"/>
      <c r="BE126" s="26"/>
      <c r="BF126" s="26"/>
    </row>
    <row r="127" spans="1:58" ht="15.75">
      <c r="A127" s="23" t="s">
        <v>250</v>
      </c>
      <c r="B127" s="24" t="s">
        <v>251</v>
      </c>
      <c r="C127" s="25" t="str">
        <f t="shared" si="1"/>
        <v/>
      </c>
      <c r="D127" s="26"/>
      <c r="E127" s="26"/>
      <c r="F127" s="26"/>
      <c r="G127" s="26"/>
      <c r="H127" s="26"/>
      <c r="I127" s="26"/>
      <c r="J127" s="26">
        <v>0</v>
      </c>
      <c r="K127" s="27"/>
      <c r="L127" s="26"/>
      <c r="M127" s="26"/>
      <c r="N127" s="26"/>
      <c r="O127" s="26"/>
      <c r="P127" s="26"/>
      <c r="Q127" s="26"/>
      <c r="R127" s="26"/>
      <c r="S127" s="26">
        <v>0</v>
      </c>
      <c r="T127" s="26"/>
      <c r="U127" s="26"/>
      <c r="V127" s="26"/>
      <c r="W127" s="26"/>
      <c r="X127" s="26"/>
      <c r="Y127" s="26"/>
      <c r="Z127" s="26"/>
      <c r="AA127" s="26"/>
      <c r="AB127" s="26"/>
      <c r="AC127" s="26">
        <v>0</v>
      </c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>
        <v>0</v>
      </c>
      <c r="AO127" s="26"/>
      <c r="AP127" s="26"/>
      <c r="AQ127" s="26"/>
      <c r="AR127" s="26"/>
      <c r="AS127" s="26"/>
      <c r="AT127" s="26"/>
      <c r="AU127" s="26"/>
      <c r="AV127" s="26"/>
      <c r="AW127" s="26"/>
      <c r="AX127" s="11"/>
      <c r="AY127" s="26"/>
      <c r="AZ127" s="26">
        <v>0</v>
      </c>
      <c r="BA127" s="26"/>
      <c r="BB127" s="26"/>
      <c r="BC127" s="26"/>
      <c r="BD127" s="26"/>
      <c r="BE127" s="26"/>
      <c r="BF127" s="26"/>
    </row>
    <row r="128" spans="1:58" ht="15.75">
      <c r="A128" s="23" t="s">
        <v>252</v>
      </c>
      <c r="B128" s="24" t="s">
        <v>253</v>
      </c>
      <c r="C128" s="25" t="str">
        <f t="shared" si="1"/>
        <v/>
      </c>
      <c r="D128" s="26"/>
      <c r="E128" s="26"/>
      <c r="F128" s="26"/>
      <c r="G128" s="26"/>
      <c r="H128" s="26"/>
      <c r="I128" s="26"/>
      <c r="J128" s="26"/>
      <c r="K128" s="27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>
        <v>0</v>
      </c>
      <c r="AW128" s="26"/>
      <c r="AX128" s="11"/>
      <c r="AY128" s="26"/>
      <c r="AZ128" s="26"/>
      <c r="BA128" s="26"/>
      <c r="BB128" s="26"/>
      <c r="BC128" s="26"/>
      <c r="BD128" s="26"/>
      <c r="BE128" s="26"/>
      <c r="BF128" s="26"/>
    </row>
    <row r="129" spans="1:58" ht="15.75">
      <c r="A129" s="23" t="s">
        <v>254</v>
      </c>
      <c r="B129" s="24" t="s">
        <v>255</v>
      </c>
      <c r="C129" s="25" t="str">
        <f t="shared" si="1"/>
        <v/>
      </c>
      <c r="D129" s="26"/>
      <c r="E129" s="26"/>
      <c r="F129" s="26"/>
      <c r="G129" s="26"/>
      <c r="H129" s="26"/>
      <c r="I129" s="26"/>
      <c r="J129" s="26"/>
      <c r="K129" s="27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>
        <v>0</v>
      </c>
      <c r="AN129" s="26"/>
      <c r="AO129" s="26"/>
      <c r="AP129" s="26"/>
      <c r="AQ129" s="26"/>
      <c r="AR129" s="26"/>
      <c r="AS129" s="26"/>
      <c r="AT129" s="26"/>
      <c r="AU129" s="26"/>
      <c r="AV129" s="26">
        <v>0</v>
      </c>
      <c r="AW129" s="26">
        <v>0</v>
      </c>
      <c r="AX129" s="11"/>
      <c r="AY129" s="26">
        <v>0</v>
      </c>
      <c r="AZ129" s="26">
        <v>0</v>
      </c>
      <c r="BA129" s="26">
        <v>0</v>
      </c>
      <c r="BB129" s="26"/>
      <c r="BC129" s="26"/>
      <c r="BD129" s="26"/>
      <c r="BE129" s="26"/>
      <c r="BF129" s="26"/>
    </row>
    <row r="130" spans="1:58" ht="15.75">
      <c r="A130" s="23" t="s">
        <v>256</v>
      </c>
      <c r="B130" s="24" t="s">
        <v>257</v>
      </c>
      <c r="C130" s="25">
        <f t="shared" si="1"/>
        <v>29.454545454545453</v>
      </c>
      <c r="D130" s="26"/>
      <c r="E130" s="26">
        <v>0</v>
      </c>
      <c r="F130" s="26"/>
      <c r="G130" s="26"/>
      <c r="H130" s="26">
        <v>0</v>
      </c>
      <c r="I130" s="26"/>
      <c r="J130" s="26">
        <v>0</v>
      </c>
      <c r="K130" s="27"/>
      <c r="L130" s="26">
        <v>21</v>
      </c>
      <c r="M130" s="26"/>
      <c r="N130" s="26"/>
      <c r="O130" s="26">
        <v>40</v>
      </c>
      <c r="P130" s="26">
        <v>0</v>
      </c>
      <c r="Q130" s="26"/>
      <c r="R130" s="26">
        <v>12</v>
      </c>
      <c r="S130" s="11">
        <v>0</v>
      </c>
      <c r="T130" s="26"/>
      <c r="U130" s="26"/>
      <c r="V130" s="26"/>
      <c r="W130" s="26"/>
      <c r="X130" s="26">
        <v>21</v>
      </c>
      <c r="Y130" s="26">
        <v>0</v>
      </c>
      <c r="Z130" s="26">
        <v>0</v>
      </c>
      <c r="AA130" s="26"/>
      <c r="AB130" s="26"/>
      <c r="AC130" s="26">
        <v>0</v>
      </c>
      <c r="AD130" s="26"/>
      <c r="AE130" s="26"/>
      <c r="AF130" s="26">
        <v>0</v>
      </c>
      <c r="AG130" s="26"/>
      <c r="AH130" s="26"/>
      <c r="AI130" s="26">
        <v>0</v>
      </c>
      <c r="AJ130" s="26">
        <v>3</v>
      </c>
      <c r="AK130" s="26"/>
      <c r="AL130" s="26"/>
      <c r="AM130" s="26">
        <v>0</v>
      </c>
      <c r="AN130" s="26">
        <v>0</v>
      </c>
      <c r="AO130" s="26">
        <v>0</v>
      </c>
      <c r="AP130" s="26">
        <v>0</v>
      </c>
      <c r="AQ130" s="26"/>
      <c r="AR130" s="26">
        <v>8</v>
      </c>
      <c r="AS130" s="26"/>
      <c r="AT130" s="26">
        <v>0</v>
      </c>
      <c r="AU130" s="26">
        <v>6</v>
      </c>
      <c r="AV130" s="26">
        <v>90</v>
      </c>
      <c r="AW130" s="26">
        <v>0</v>
      </c>
      <c r="AX130" s="11">
        <v>1</v>
      </c>
      <c r="AY130" s="26">
        <v>0</v>
      </c>
      <c r="AZ130" s="26">
        <v>0</v>
      </c>
      <c r="BA130" s="26">
        <v>0</v>
      </c>
      <c r="BB130" s="26">
        <v>30</v>
      </c>
      <c r="BC130" s="26"/>
      <c r="BD130" s="26"/>
      <c r="BE130" s="26">
        <v>92</v>
      </c>
      <c r="BF130" s="26">
        <v>0</v>
      </c>
    </row>
    <row r="131" spans="1:58" ht="15.75">
      <c r="A131" s="23" t="s">
        <v>258</v>
      </c>
      <c r="B131" s="24" t="s">
        <v>259</v>
      </c>
      <c r="C131" s="25" t="str">
        <f t="shared" si="1"/>
        <v/>
      </c>
      <c r="D131" s="26"/>
      <c r="E131" s="26">
        <v>0</v>
      </c>
      <c r="F131" s="26"/>
      <c r="G131" s="26"/>
      <c r="H131" s="26"/>
      <c r="I131" s="26"/>
      <c r="J131" s="26"/>
      <c r="K131" s="27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>
        <v>0</v>
      </c>
      <c r="AR131" s="26"/>
      <c r="AS131" s="26"/>
      <c r="AT131" s="26"/>
      <c r="AU131" s="26"/>
      <c r="AV131" s="26"/>
      <c r="AW131" s="26"/>
      <c r="AX131" s="11"/>
      <c r="AY131" s="26"/>
      <c r="AZ131" s="26">
        <v>0</v>
      </c>
      <c r="BA131" s="26"/>
      <c r="BB131" s="26"/>
      <c r="BC131" s="26"/>
      <c r="BD131" s="26"/>
      <c r="BE131" s="26"/>
      <c r="BF131" s="26"/>
    </row>
    <row r="132" spans="1:58" ht="15.75">
      <c r="A132" s="23" t="s">
        <v>260</v>
      </c>
      <c r="B132" s="24" t="s">
        <v>261</v>
      </c>
      <c r="C132" s="25" t="str">
        <f t="shared" ref="C132:C195" si="2">IF(ISERROR(SUM(D132:BF132)/COUNTIF(D132:BF132,"&gt;0")),"",SUM(D132:BF132)/COUNTIF(D132:BF132,"&gt;0"))</f>
        <v/>
      </c>
      <c r="D132" s="26"/>
      <c r="E132" s="26"/>
      <c r="F132" s="26"/>
      <c r="G132" s="26"/>
      <c r="H132" s="26"/>
      <c r="I132" s="26"/>
      <c r="J132" s="26"/>
      <c r="K132" s="27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11"/>
      <c r="AY132" s="26"/>
      <c r="AZ132" s="26">
        <v>0</v>
      </c>
      <c r="BA132" s="26"/>
      <c r="BB132" s="26"/>
      <c r="BC132" s="26"/>
      <c r="BD132" s="26"/>
      <c r="BE132" s="26"/>
      <c r="BF132" s="26"/>
    </row>
    <row r="133" spans="1:58" ht="15.75">
      <c r="A133" s="23" t="s">
        <v>262</v>
      </c>
      <c r="B133" s="24" t="s">
        <v>263</v>
      </c>
      <c r="C133" s="25" t="str">
        <f t="shared" si="2"/>
        <v/>
      </c>
      <c r="D133" s="26"/>
      <c r="E133" s="26"/>
      <c r="F133" s="26"/>
      <c r="G133" s="26"/>
      <c r="H133" s="26"/>
      <c r="I133" s="26"/>
      <c r="J133" s="26"/>
      <c r="K133" s="27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11"/>
      <c r="AY133" s="26">
        <v>0</v>
      </c>
      <c r="AZ133" s="26">
        <v>0</v>
      </c>
      <c r="BA133" s="26"/>
      <c r="BB133" s="26"/>
      <c r="BC133" s="26"/>
      <c r="BD133" s="26"/>
      <c r="BE133" s="26"/>
      <c r="BF133" s="26"/>
    </row>
    <row r="134" spans="1:58" ht="15.75">
      <c r="A134" s="23" t="s">
        <v>264</v>
      </c>
      <c r="B134" s="24" t="s">
        <v>265</v>
      </c>
      <c r="C134" s="25" t="str">
        <f t="shared" si="2"/>
        <v/>
      </c>
      <c r="D134" s="26"/>
      <c r="E134" s="26"/>
      <c r="F134" s="26"/>
      <c r="G134" s="26"/>
      <c r="H134" s="26"/>
      <c r="I134" s="26"/>
      <c r="J134" s="26"/>
      <c r="K134" s="27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11"/>
      <c r="AY134" s="26"/>
      <c r="AZ134" s="26">
        <v>0</v>
      </c>
      <c r="BA134" s="26"/>
      <c r="BB134" s="26"/>
      <c r="BC134" s="26"/>
      <c r="BD134" s="26"/>
      <c r="BE134" s="26"/>
      <c r="BF134" s="26"/>
    </row>
    <row r="135" spans="1:58" ht="15.75">
      <c r="A135" s="23" t="s">
        <v>266</v>
      </c>
      <c r="B135" s="24" t="s">
        <v>267</v>
      </c>
      <c r="C135" s="25" t="str">
        <f t="shared" si="2"/>
        <v/>
      </c>
      <c r="D135" s="26"/>
      <c r="E135" s="26"/>
      <c r="F135" s="26"/>
      <c r="G135" s="26"/>
      <c r="H135" s="26"/>
      <c r="I135" s="26"/>
      <c r="J135" s="26"/>
      <c r="K135" s="27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11"/>
      <c r="AY135" s="26"/>
      <c r="AZ135" s="26"/>
      <c r="BA135" s="26"/>
      <c r="BB135" s="26"/>
      <c r="BC135" s="26"/>
      <c r="BD135" s="26"/>
      <c r="BE135" s="26"/>
      <c r="BF135" s="26"/>
    </row>
    <row r="136" spans="1:58" ht="15.75">
      <c r="A136" s="23" t="s">
        <v>268</v>
      </c>
      <c r="B136" s="24" t="s">
        <v>269</v>
      </c>
      <c r="C136" s="25" t="str">
        <f t="shared" si="2"/>
        <v/>
      </c>
      <c r="D136" s="26"/>
      <c r="E136" s="26"/>
      <c r="F136" s="26"/>
      <c r="G136" s="26"/>
      <c r="H136" s="26"/>
      <c r="I136" s="26"/>
      <c r="J136" s="26"/>
      <c r="K136" s="27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>
        <v>0</v>
      </c>
      <c r="AP136" s="26"/>
      <c r="AQ136" s="26"/>
      <c r="AR136" s="26"/>
      <c r="AS136" s="26"/>
      <c r="AT136" s="26"/>
      <c r="AU136" s="26"/>
      <c r="AV136" s="26"/>
      <c r="AW136" s="26"/>
      <c r="AX136" s="11"/>
      <c r="AY136" s="26"/>
      <c r="AZ136" s="26"/>
      <c r="BA136" s="26"/>
      <c r="BB136" s="26"/>
      <c r="BC136" s="26"/>
      <c r="BD136" s="26"/>
      <c r="BE136" s="26"/>
      <c r="BF136" s="26"/>
    </row>
    <row r="137" spans="1:58" ht="15.75">
      <c r="A137" s="23" t="s">
        <v>270</v>
      </c>
      <c r="B137" s="24" t="s">
        <v>271</v>
      </c>
      <c r="C137" s="25" t="str">
        <f t="shared" si="2"/>
        <v/>
      </c>
      <c r="D137" s="26"/>
      <c r="E137" s="26"/>
      <c r="F137" s="26"/>
      <c r="G137" s="26"/>
      <c r="H137" s="26"/>
      <c r="I137" s="26"/>
      <c r="J137" s="26"/>
      <c r="K137" s="27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11"/>
      <c r="AY137" s="26"/>
      <c r="AZ137" s="26">
        <v>0</v>
      </c>
      <c r="BA137" s="26"/>
      <c r="BB137" s="26"/>
      <c r="BC137" s="26"/>
      <c r="BD137" s="26"/>
      <c r="BE137" s="26"/>
      <c r="BF137" s="26"/>
    </row>
    <row r="138" spans="1:58" ht="15.75">
      <c r="A138" s="23" t="s">
        <v>272</v>
      </c>
      <c r="B138" s="24" t="s">
        <v>273</v>
      </c>
      <c r="C138" s="25">
        <f t="shared" si="2"/>
        <v>10</v>
      </c>
      <c r="D138" s="26"/>
      <c r="E138" s="26"/>
      <c r="F138" s="26"/>
      <c r="G138" s="26"/>
      <c r="H138" s="26"/>
      <c r="I138" s="26"/>
      <c r="J138" s="26"/>
      <c r="K138" s="27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11"/>
      <c r="AY138" s="26"/>
      <c r="AZ138" s="26">
        <v>10</v>
      </c>
      <c r="BA138" s="26"/>
      <c r="BB138" s="26"/>
      <c r="BC138" s="26"/>
      <c r="BD138" s="26"/>
      <c r="BE138" s="26"/>
      <c r="BF138" s="26"/>
    </row>
    <row r="139" spans="1:58" ht="15.75">
      <c r="A139" s="23" t="s">
        <v>274</v>
      </c>
      <c r="B139" s="24" t="s">
        <v>275</v>
      </c>
      <c r="C139" s="25">
        <f t="shared" si="2"/>
        <v>12.833333333333334</v>
      </c>
      <c r="D139" s="26">
        <v>0</v>
      </c>
      <c r="E139" s="26">
        <v>0</v>
      </c>
      <c r="F139" s="26">
        <v>0</v>
      </c>
      <c r="G139" s="26"/>
      <c r="H139" s="26">
        <v>7</v>
      </c>
      <c r="I139" s="26"/>
      <c r="J139" s="26">
        <v>0</v>
      </c>
      <c r="K139" s="27"/>
      <c r="L139" s="26">
        <v>1</v>
      </c>
      <c r="M139" s="26"/>
      <c r="N139" s="26"/>
      <c r="O139" s="26">
        <v>7</v>
      </c>
      <c r="P139" s="26">
        <v>0</v>
      </c>
      <c r="Q139" s="26"/>
      <c r="R139" s="26">
        <v>30</v>
      </c>
      <c r="S139" s="26">
        <v>0</v>
      </c>
      <c r="T139" s="26"/>
      <c r="U139" s="26"/>
      <c r="V139" s="26"/>
      <c r="W139" s="26">
        <v>0</v>
      </c>
      <c r="X139" s="26">
        <v>14</v>
      </c>
      <c r="Y139" s="26">
        <v>0</v>
      </c>
      <c r="Z139" s="26">
        <v>0</v>
      </c>
      <c r="AA139" s="26"/>
      <c r="AB139" s="26"/>
      <c r="AC139" s="26">
        <v>4</v>
      </c>
      <c r="AD139" s="26"/>
      <c r="AE139" s="26"/>
      <c r="AF139" s="26">
        <v>0</v>
      </c>
      <c r="AG139" s="26">
        <v>0</v>
      </c>
      <c r="AH139" s="26"/>
      <c r="AI139" s="26"/>
      <c r="AJ139" s="26">
        <v>0</v>
      </c>
      <c r="AK139" s="26"/>
      <c r="AL139" s="26"/>
      <c r="AM139" s="26">
        <v>0</v>
      </c>
      <c r="AN139" s="26">
        <v>1</v>
      </c>
      <c r="AO139" s="26">
        <v>5</v>
      </c>
      <c r="AP139" s="26">
        <v>0</v>
      </c>
      <c r="AQ139" s="26">
        <v>0</v>
      </c>
      <c r="AR139" s="26">
        <v>11</v>
      </c>
      <c r="AS139" s="26"/>
      <c r="AT139" s="26">
        <v>0</v>
      </c>
      <c r="AU139" s="26">
        <v>0</v>
      </c>
      <c r="AV139" s="26">
        <v>0</v>
      </c>
      <c r="AW139" s="26">
        <v>0</v>
      </c>
      <c r="AX139" s="11">
        <v>1</v>
      </c>
      <c r="AY139" s="26">
        <v>21</v>
      </c>
      <c r="AZ139" s="26">
        <v>0</v>
      </c>
      <c r="BA139" s="26">
        <v>0</v>
      </c>
      <c r="BB139" s="26">
        <v>0</v>
      </c>
      <c r="BC139" s="26"/>
      <c r="BD139" s="26"/>
      <c r="BE139" s="26">
        <v>52</v>
      </c>
      <c r="BF139" s="26">
        <v>0</v>
      </c>
    </row>
    <row r="140" spans="1:58" ht="15.75">
      <c r="A140" s="23" t="s">
        <v>276</v>
      </c>
      <c r="B140" s="24" t="s">
        <v>277</v>
      </c>
      <c r="C140" s="25" t="str">
        <f t="shared" si="2"/>
        <v/>
      </c>
      <c r="D140" s="26"/>
      <c r="E140" s="26"/>
      <c r="F140" s="26"/>
      <c r="G140" s="26"/>
      <c r="H140" s="26"/>
      <c r="I140" s="26"/>
      <c r="J140" s="26"/>
      <c r="K140" s="27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11"/>
      <c r="AY140" s="26"/>
      <c r="AZ140" s="26"/>
      <c r="BA140" s="26"/>
      <c r="BB140" s="26"/>
      <c r="BC140" s="26"/>
      <c r="BD140" s="26"/>
      <c r="BE140" s="26"/>
      <c r="BF140" s="26"/>
    </row>
    <row r="141" spans="1:58" ht="15.75">
      <c r="A141" s="23" t="s">
        <v>278</v>
      </c>
      <c r="B141" s="24" t="s">
        <v>279</v>
      </c>
      <c r="C141" s="25">
        <f t="shared" si="2"/>
        <v>38.5</v>
      </c>
      <c r="D141" s="26"/>
      <c r="E141" s="26">
        <v>0</v>
      </c>
      <c r="F141" s="26"/>
      <c r="G141" s="26"/>
      <c r="H141" s="26">
        <v>64</v>
      </c>
      <c r="I141" s="26">
        <v>2</v>
      </c>
      <c r="J141" s="26">
        <v>90</v>
      </c>
      <c r="K141" s="27"/>
      <c r="L141" s="26"/>
      <c r="M141" s="26"/>
      <c r="N141" s="26"/>
      <c r="O141" s="26"/>
      <c r="P141" s="26">
        <v>0</v>
      </c>
      <c r="Q141" s="26"/>
      <c r="R141" s="26"/>
      <c r="S141" s="26">
        <v>29</v>
      </c>
      <c r="T141" s="26"/>
      <c r="U141" s="26"/>
      <c r="V141" s="26"/>
      <c r="W141" s="26"/>
      <c r="X141" s="26"/>
      <c r="Y141" s="26">
        <v>0</v>
      </c>
      <c r="Z141" s="26"/>
      <c r="AA141" s="26"/>
      <c r="AB141" s="26"/>
      <c r="AC141" s="26">
        <v>1</v>
      </c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>
        <v>8</v>
      </c>
      <c r="AP141" s="26"/>
      <c r="AQ141" s="26"/>
      <c r="AR141" s="26"/>
      <c r="AS141" s="26"/>
      <c r="AT141" s="26"/>
      <c r="AU141" s="26"/>
      <c r="AV141" s="26"/>
      <c r="AW141" s="26"/>
      <c r="AX141" s="11">
        <v>72</v>
      </c>
      <c r="AY141" s="26">
        <v>30</v>
      </c>
      <c r="AZ141" s="26">
        <v>21</v>
      </c>
      <c r="BA141" s="26">
        <v>68</v>
      </c>
      <c r="BB141" s="26"/>
      <c r="BC141" s="26"/>
      <c r="BD141" s="26"/>
      <c r="BE141" s="26"/>
      <c r="BF141" s="26"/>
    </row>
    <row r="142" spans="1:58" ht="15.75">
      <c r="A142" s="23" t="s">
        <v>280</v>
      </c>
      <c r="B142" s="24" t="s">
        <v>281</v>
      </c>
      <c r="C142" s="25">
        <f t="shared" si="2"/>
        <v>1</v>
      </c>
      <c r="D142" s="26"/>
      <c r="E142" s="26"/>
      <c r="F142" s="26"/>
      <c r="G142" s="26"/>
      <c r="H142" s="26"/>
      <c r="I142" s="26"/>
      <c r="J142" s="26"/>
      <c r="K142" s="27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>
        <v>1</v>
      </c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>
        <v>0</v>
      </c>
      <c r="AP142" s="26"/>
      <c r="AQ142" s="26"/>
      <c r="AR142" s="26"/>
      <c r="AS142" s="26"/>
      <c r="AT142" s="26"/>
      <c r="AU142" s="26"/>
      <c r="AV142" s="26"/>
      <c r="AW142" s="26"/>
      <c r="AX142" s="11"/>
      <c r="AY142" s="26">
        <v>0</v>
      </c>
      <c r="AZ142" s="26">
        <v>0</v>
      </c>
      <c r="BA142" s="26"/>
      <c r="BB142" s="26"/>
      <c r="BC142" s="26"/>
      <c r="BD142" s="26"/>
      <c r="BE142" s="26"/>
      <c r="BF142" s="26"/>
    </row>
    <row r="143" spans="1:58" ht="15.75">
      <c r="A143" s="23" t="s">
        <v>282</v>
      </c>
      <c r="B143" s="24" t="s">
        <v>283</v>
      </c>
      <c r="C143" s="25">
        <f t="shared" si="2"/>
        <v>7</v>
      </c>
      <c r="D143" s="26"/>
      <c r="E143" s="26"/>
      <c r="F143" s="26"/>
      <c r="G143" s="26"/>
      <c r="H143" s="26"/>
      <c r="I143" s="26"/>
      <c r="J143" s="26"/>
      <c r="K143" s="27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>
        <v>9</v>
      </c>
      <c r="AP143" s="26"/>
      <c r="AQ143" s="26"/>
      <c r="AR143" s="26"/>
      <c r="AS143" s="26"/>
      <c r="AT143" s="26"/>
      <c r="AU143" s="26"/>
      <c r="AV143" s="26"/>
      <c r="AW143" s="26"/>
      <c r="AX143" s="11"/>
      <c r="AY143" s="26">
        <v>0</v>
      </c>
      <c r="AZ143" s="26">
        <v>5</v>
      </c>
      <c r="BA143" s="26"/>
      <c r="BB143" s="26"/>
      <c r="BC143" s="26"/>
      <c r="BD143" s="26"/>
      <c r="BE143" s="26"/>
      <c r="BF143" s="26"/>
    </row>
    <row r="144" spans="1:58" ht="15.75">
      <c r="A144" s="23" t="s">
        <v>284</v>
      </c>
      <c r="B144" s="24" t="s">
        <v>285</v>
      </c>
      <c r="C144" s="25" t="str">
        <f t="shared" si="2"/>
        <v/>
      </c>
      <c r="D144" s="26"/>
      <c r="E144" s="26"/>
      <c r="F144" s="26"/>
      <c r="G144" s="26"/>
      <c r="H144" s="26"/>
      <c r="I144" s="26"/>
      <c r="J144" s="26"/>
      <c r="K144" s="27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>
        <v>0</v>
      </c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11"/>
      <c r="AY144" s="26"/>
      <c r="AZ144" s="26">
        <v>0</v>
      </c>
      <c r="BA144" s="26"/>
      <c r="BB144" s="26"/>
      <c r="BC144" s="26"/>
      <c r="BD144" s="26"/>
      <c r="BE144" s="26"/>
      <c r="BF144" s="26"/>
    </row>
    <row r="145" spans="1:58" ht="15.75">
      <c r="A145" s="23" t="s">
        <v>286</v>
      </c>
      <c r="B145" s="24" t="s">
        <v>287</v>
      </c>
      <c r="C145" s="25">
        <f t="shared" si="2"/>
        <v>5</v>
      </c>
      <c r="D145" s="26"/>
      <c r="E145" s="26"/>
      <c r="F145" s="26"/>
      <c r="G145" s="26"/>
      <c r="H145" s="26"/>
      <c r="I145" s="26"/>
      <c r="J145" s="26"/>
      <c r="K145" s="27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11"/>
      <c r="AY145" s="26"/>
      <c r="AZ145" s="26">
        <v>5</v>
      </c>
      <c r="BA145" s="26"/>
      <c r="BB145" s="26"/>
      <c r="BC145" s="26"/>
      <c r="BD145" s="26"/>
      <c r="BE145" s="26"/>
      <c r="BF145" s="26"/>
    </row>
    <row r="146" spans="1:58" ht="15.75">
      <c r="A146" s="23" t="s">
        <v>288</v>
      </c>
      <c r="B146" s="24" t="s">
        <v>289</v>
      </c>
      <c r="C146" s="25">
        <f t="shared" si="2"/>
        <v>22.476190476190474</v>
      </c>
      <c r="D146" s="26"/>
      <c r="E146" s="26"/>
      <c r="F146" s="26"/>
      <c r="G146" s="26"/>
      <c r="H146" s="26">
        <v>15</v>
      </c>
      <c r="I146" s="26">
        <v>12</v>
      </c>
      <c r="J146" s="26">
        <v>21</v>
      </c>
      <c r="K146" s="27">
        <v>29</v>
      </c>
      <c r="L146" s="26"/>
      <c r="M146" s="26">
        <v>19</v>
      </c>
      <c r="N146" s="26">
        <v>5</v>
      </c>
      <c r="O146" s="26"/>
      <c r="P146" s="26">
        <v>43</v>
      </c>
      <c r="Q146" s="26"/>
      <c r="R146" s="26">
        <v>20</v>
      </c>
      <c r="S146" s="26">
        <v>3</v>
      </c>
      <c r="T146" s="26">
        <v>57</v>
      </c>
      <c r="U146" s="26"/>
      <c r="V146" s="26">
        <v>35</v>
      </c>
      <c r="W146" s="26"/>
      <c r="X146" s="26"/>
      <c r="Y146" s="26"/>
      <c r="Z146" s="26"/>
      <c r="AA146" s="26">
        <v>40</v>
      </c>
      <c r="AB146" s="26"/>
      <c r="AC146" s="26">
        <v>28</v>
      </c>
      <c r="AD146" s="26"/>
      <c r="AE146" s="26"/>
      <c r="AF146" s="26"/>
      <c r="AG146" s="26"/>
      <c r="AH146" s="26"/>
      <c r="AI146" s="26"/>
      <c r="AJ146" s="26"/>
      <c r="AK146" s="26"/>
      <c r="AL146" s="26"/>
      <c r="AM146" s="26">
        <v>20</v>
      </c>
      <c r="AN146" s="26">
        <v>11</v>
      </c>
      <c r="AO146" s="26">
        <v>7</v>
      </c>
      <c r="AP146" s="26"/>
      <c r="AQ146" s="26"/>
      <c r="AR146" s="26"/>
      <c r="AS146" s="26"/>
      <c r="AT146" s="26"/>
      <c r="AU146" s="26"/>
      <c r="AV146" s="26">
        <v>22</v>
      </c>
      <c r="AW146" s="26"/>
      <c r="AX146" s="11">
        <v>9</v>
      </c>
      <c r="AY146" s="26">
        <v>10</v>
      </c>
      <c r="AZ146" s="26">
        <v>20</v>
      </c>
      <c r="BA146" s="26">
        <v>46</v>
      </c>
      <c r="BB146" s="26"/>
      <c r="BC146" s="26"/>
      <c r="BD146" s="26"/>
      <c r="BE146" s="26"/>
      <c r="BF146" s="26"/>
    </row>
    <row r="147" spans="1:58" ht="15.75">
      <c r="A147" s="23" t="s">
        <v>290</v>
      </c>
      <c r="B147" s="24" t="s">
        <v>291</v>
      </c>
      <c r="C147" s="25">
        <f t="shared" si="2"/>
        <v>54.75</v>
      </c>
      <c r="D147" s="26"/>
      <c r="E147" s="26"/>
      <c r="F147" s="26"/>
      <c r="G147" s="26"/>
      <c r="H147" s="26"/>
      <c r="I147" s="26">
        <v>53</v>
      </c>
      <c r="J147" s="26"/>
      <c r="K147" s="27">
        <v>83</v>
      </c>
      <c r="L147" s="26"/>
      <c r="M147" s="26">
        <v>46</v>
      </c>
      <c r="N147" s="26"/>
      <c r="O147" s="26"/>
      <c r="P147" s="26">
        <v>43</v>
      </c>
      <c r="Q147" s="26"/>
      <c r="R147" s="26"/>
      <c r="S147" s="11">
        <v>10</v>
      </c>
      <c r="T147" s="26">
        <v>69</v>
      </c>
      <c r="U147" s="26"/>
      <c r="V147" s="26">
        <v>120</v>
      </c>
      <c r="W147" s="26"/>
      <c r="X147" s="26"/>
      <c r="Y147" s="26"/>
      <c r="Z147" s="26"/>
      <c r="AA147" s="26">
        <v>60</v>
      </c>
      <c r="AB147" s="26"/>
      <c r="AC147" s="26">
        <v>13</v>
      </c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>
        <v>90</v>
      </c>
      <c r="AP147" s="26"/>
      <c r="AQ147" s="26"/>
      <c r="AR147" s="26"/>
      <c r="AS147" s="26"/>
      <c r="AT147" s="26"/>
      <c r="AU147" s="26"/>
      <c r="AV147" s="26"/>
      <c r="AW147" s="26"/>
      <c r="AX147" s="11"/>
      <c r="AY147" s="26"/>
      <c r="AZ147" s="26">
        <v>25</v>
      </c>
      <c r="BA147" s="26">
        <v>45</v>
      </c>
      <c r="BB147" s="26"/>
      <c r="BC147" s="26"/>
      <c r="BD147" s="26"/>
      <c r="BE147" s="26"/>
      <c r="BF147" s="26"/>
    </row>
    <row r="148" spans="1:58" ht="15.75">
      <c r="A148" s="23" t="s">
        <v>292</v>
      </c>
      <c r="B148" s="24" t="s">
        <v>293</v>
      </c>
      <c r="C148" s="25">
        <f t="shared" si="2"/>
        <v>36.096774193548384</v>
      </c>
      <c r="D148" s="26">
        <v>49</v>
      </c>
      <c r="E148" s="26">
        <v>0</v>
      </c>
      <c r="F148" s="26">
        <v>75</v>
      </c>
      <c r="G148" s="26"/>
      <c r="H148" s="26">
        <v>28</v>
      </c>
      <c r="I148" s="26"/>
      <c r="J148" s="26">
        <v>48</v>
      </c>
      <c r="K148" s="27"/>
      <c r="L148" s="26">
        <v>59</v>
      </c>
      <c r="M148" s="26">
        <v>26</v>
      </c>
      <c r="N148" s="26">
        <v>0</v>
      </c>
      <c r="O148" s="26">
        <v>38</v>
      </c>
      <c r="P148" s="26">
        <v>16</v>
      </c>
      <c r="Q148" s="26">
        <v>42</v>
      </c>
      <c r="R148" s="26">
        <v>55</v>
      </c>
      <c r="S148" s="26">
        <v>20</v>
      </c>
      <c r="T148" s="26"/>
      <c r="U148" s="26"/>
      <c r="V148" s="26"/>
      <c r="W148" s="26">
        <v>28</v>
      </c>
      <c r="X148" s="26">
        <v>21</v>
      </c>
      <c r="Y148" s="26">
        <v>0</v>
      </c>
      <c r="Z148" s="26">
        <v>0</v>
      </c>
      <c r="AA148" s="26"/>
      <c r="AB148" s="26"/>
      <c r="AC148" s="26">
        <v>22</v>
      </c>
      <c r="AD148" s="26"/>
      <c r="AE148" s="26">
        <v>0</v>
      </c>
      <c r="AF148" s="26">
        <v>22</v>
      </c>
      <c r="AG148" s="26">
        <v>0</v>
      </c>
      <c r="AH148" s="26"/>
      <c r="AI148" s="26"/>
      <c r="AJ148" s="26">
        <v>14</v>
      </c>
      <c r="AK148" s="26">
        <v>0</v>
      </c>
      <c r="AL148" s="26"/>
      <c r="AM148" s="26">
        <v>0</v>
      </c>
      <c r="AN148" s="26">
        <v>25</v>
      </c>
      <c r="AO148" s="26">
        <v>11</v>
      </c>
      <c r="AP148" s="26">
        <v>14</v>
      </c>
      <c r="AQ148" s="26">
        <v>30</v>
      </c>
      <c r="AR148" s="26">
        <v>53</v>
      </c>
      <c r="AS148" s="26">
        <v>30</v>
      </c>
      <c r="AT148" s="26">
        <v>2</v>
      </c>
      <c r="AU148" s="26">
        <v>16</v>
      </c>
      <c r="AV148" s="26">
        <v>160</v>
      </c>
      <c r="AW148" s="26">
        <v>0</v>
      </c>
      <c r="AX148" s="11">
        <v>5</v>
      </c>
      <c r="AY148" s="26">
        <v>30</v>
      </c>
      <c r="AZ148" s="26">
        <v>25</v>
      </c>
      <c r="BA148" s="26">
        <v>97</v>
      </c>
      <c r="BB148" s="26">
        <v>6</v>
      </c>
      <c r="BC148" s="26"/>
      <c r="BD148" s="26"/>
      <c r="BE148" s="26">
        <v>52</v>
      </c>
      <c r="BF148" s="26"/>
    </row>
    <row r="149" spans="1:58" ht="15.75">
      <c r="A149" s="23" t="s">
        <v>294</v>
      </c>
      <c r="B149" s="24" t="s">
        <v>295</v>
      </c>
      <c r="C149" s="25" t="str">
        <f t="shared" si="2"/>
        <v/>
      </c>
      <c r="D149" s="26"/>
      <c r="E149" s="26"/>
      <c r="F149" s="26"/>
      <c r="G149" s="26"/>
      <c r="H149" s="26"/>
      <c r="I149" s="26"/>
      <c r="J149" s="26"/>
      <c r="K149" s="27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>
        <v>0</v>
      </c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11"/>
      <c r="AY149" s="26"/>
      <c r="AZ149" s="26"/>
      <c r="BA149" s="26"/>
      <c r="BB149" s="26"/>
      <c r="BC149" s="26"/>
      <c r="BD149" s="26"/>
      <c r="BE149" s="26"/>
      <c r="BF149" s="26"/>
    </row>
    <row r="150" spans="1:58" ht="15.75">
      <c r="A150" s="23" t="s">
        <v>296</v>
      </c>
      <c r="B150" s="24" t="s">
        <v>297</v>
      </c>
      <c r="C150" s="25">
        <f t="shared" si="2"/>
        <v>28</v>
      </c>
      <c r="D150" s="26"/>
      <c r="E150" s="26">
        <v>0</v>
      </c>
      <c r="F150" s="26"/>
      <c r="G150" s="26"/>
      <c r="H150" s="26">
        <v>10</v>
      </c>
      <c r="I150" s="26"/>
      <c r="J150" s="26">
        <v>50</v>
      </c>
      <c r="K150" s="27"/>
      <c r="L150" s="26">
        <v>45</v>
      </c>
      <c r="M150" s="26"/>
      <c r="N150" s="26"/>
      <c r="O150" s="26"/>
      <c r="P150" s="26"/>
      <c r="Q150" s="26"/>
      <c r="R150" s="26">
        <v>12</v>
      </c>
      <c r="S150" s="26"/>
      <c r="T150" s="26"/>
      <c r="U150" s="26"/>
      <c r="V150" s="26"/>
      <c r="W150" s="26"/>
      <c r="X150" s="26"/>
      <c r="Y150" s="26">
        <v>14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>
        <v>31</v>
      </c>
      <c r="AP150" s="26"/>
      <c r="AQ150" s="26"/>
      <c r="AR150" s="26"/>
      <c r="AS150" s="26"/>
      <c r="AT150" s="26"/>
      <c r="AU150" s="26">
        <v>29</v>
      </c>
      <c r="AV150" s="26">
        <v>7</v>
      </c>
      <c r="AW150" s="26"/>
      <c r="AX150" s="11"/>
      <c r="AY150" s="26">
        <v>60</v>
      </c>
      <c r="AZ150" s="26">
        <v>22</v>
      </c>
      <c r="BA150" s="26"/>
      <c r="BB150" s="26"/>
      <c r="BC150" s="26"/>
      <c r="BD150" s="26"/>
      <c r="BE150" s="26"/>
      <c r="BF150" s="26"/>
    </row>
    <row r="151" spans="1:58" ht="15.75">
      <c r="A151" s="23" t="s">
        <v>298</v>
      </c>
      <c r="B151" s="24" t="s">
        <v>299</v>
      </c>
      <c r="C151" s="25">
        <f t="shared" si="2"/>
        <v>45</v>
      </c>
      <c r="D151" s="26">
        <v>0</v>
      </c>
      <c r="E151" s="26">
        <v>0</v>
      </c>
      <c r="F151" s="26"/>
      <c r="G151" s="26"/>
      <c r="H151" s="26"/>
      <c r="I151" s="26"/>
      <c r="J151" s="26">
        <v>0</v>
      </c>
      <c r="K151" s="27"/>
      <c r="L151" s="26">
        <v>77</v>
      </c>
      <c r="M151" s="26"/>
      <c r="N151" s="26">
        <v>0</v>
      </c>
      <c r="O151" s="26"/>
      <c r="P151" s="26"/>
      <c r="Q151" s="26"/>
      <c r="R151" s="26"/>
      <c r="S151" s="11">
        <v>0</v>
      </c>
      <c r="T151" s="26"/>
      <c r="U151" s="26">
        <v>214</v>
      </c>
      <c r="V151" s="26"/>
      <c r="W151" s="26"/>
      <c r="X151" s="26"/>
      <c r="Y151" s="26">
        <v>0</v>
      </c>
      <c r="Z151" s="26"/>
      <c r="AA151" s="26"/>
      <c r="AB151" s="26"/>
      <c r="AC151" s="26">
        <v>2</v>
      </c>
      <c r="AD151" s="26"/>
      <c r="AE151" s="26"/>
      <c r="AF151" s="26"/>
      <c r="AG151" s="26"/>
      <c r="AH151" s="26"/>
      <c r="AI151" s="26"/>
      <c r="AJ151" s="26"/>
      <c r="AK151" s="26"/>
      <c r="AL151" s="26"/>
      <c r="AM151" s="26">
        <v>0</v>
      </c>
      <c r="AN151" s="26">
        <v>12</v>
      </c>
      <c r="AO151" s="26">
        <v>0</v>
      </c>
      <c r="AP151" s="26"/>
      <c r="AQ151" s="26"/>
      <c r="AR151" s="26"/>
      <c r="AS151" s="26"/>
      <c r="AT151" s="26"/>
      <c r="AU151" s="26"/>
      <c r="AV151" s="26"/>
      <c r="AW151" s="26"/>
      <c r="AX151" s="11">
        <v>1</v>
      </c>
      <c r="AY151" s="26">
        <v>15</v>
      </c>
      <c r="AZ151" s="26">
        <v>35</v>
      </c>
      <c r="BA151" s="26">
        <v>4</v>
      </c>
      <c r="BB151" s="26"/>
      <c r="BC151" s="26"/>
      <c r="BD151" s="26"/>
      <c r="BE151" s="26"/>
      <c r="BF151" s="26"/>
    </row>
    <row r="152" spans="1:58" ht="15.75">
      <c r="A152" s="23" t="s">
        <v>300</v>
      </c>
      <c r="B152" s="24" t="s">
        <v>301</v>
      </c>
      <c r="C152" s="25">
        <f t="shared" si="2"/>
        <v>28</v>
      </c>
      <c r="D152" s="26"/>
      <c r="E152" s="26"/>
      <c r="F152" s="26"/>
      <c r="G152" s="26"/>
      <c r="H152" s="26"/>
      <c r="I152" s="26"/>
      <c r="J152" s="26"/>
      <c r="K152" s="27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>
        <v>0</v>
      </c>
      <c r="AP152" s="26"/>
      <c r="AQ152" s="26"/>
      <c r="AR152" s="26"/>
      <c r="AS152" s="26"/>
      <c r="AT152" s="26"/>
      <c r="AU152" s="26"/>
      <c r="AV152" s="26"/>
      <c r="AW152" s="26"/>
      <c r="AX152" s="11"/>
      <c r="AY152" s="26"/>
      <c r="AZ152" s="26">
        <v>28</v>
      </c>
      <c r="BA152" s="26"/>
      <c r="BB152" s="26"/>
      <c r="BC152" s="26"/>
      <c r="BD152" s="26"/>
      <c r="BE152" s="26"/>
      <c r="BF152" s="26"/>
    </row>
    <row r="153" spans="1:58" ht="15.75">
      <c r="A153" s="23" t="s">
        <v>302</v>
      </c>
      <c r="B153" s="24" t="s">
        <v>303</v>
      </c>
      <c r="C153" s="25">
        <f t="shared" si="2"/>
        <v>5.666666666666667</v>
      </c>
      <c r="D153" s="26"/>
      <c r="E153" s="26">
        <v>0</v>
      </c>
      <c r="F153" s="26"/>
      <c r="G153" s="26"/>
      <c r="H153" s="26">
        <v>15</v>
      </c>
      <c r="I153" s="26"/>
      <c r="J153" s="26"/>
      <c r="K153" s="27"/>
      <c r="L153" s="26"/>
      <c r="M153" s="26"/>
      <c r="N153" s="26">
        <v>0</v>
      </c>
      <c r="O153" s="26"/>
      <c r="P153" s="26">
        <v>0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>
        <v>1</v>
      </c>
      <c r="AD153" s="26"/>
      <c r="AE153" s="26"/>
      <c r="AF153" s="26"/>
      <c r="AG153" s="26"/>
      <c r="AH153" s="26"/>
      <c r="AI153" s="26"/>
      <c r="AJ153" s="26"/>
      <c r="AK153" s="26"/>
      <c r="AL153" s="26"/>
      <c r="AM153" s="26">
        <v>0</v>
      </c>
      <c r="AN153" s="26">
        <v>0</v>
      </c>
      <c r="AO153" s="26">
        <v>0</v>
      </c>
      <c r="AP153" s="26"/>
      <c r="AQ153" s="26"/>
      <c r="AR153" s="26"/>
      <c r="AS153" s="26"/>
      <c r="AT153" s="26"/>
      <c r="AU153" s="26"/>
      <c r="AV153" s="26">
        <v>0</v>
      </c>
      <c r="AW153" s="26"/>
      <c r="AX153" s="11">
        <v>1</v>
      </c>
      <c r="AY153" s="26">
        <v>0</v>
      </c>
      <c r="AZ153" s="26"/>
      <c r="BA153" s="26">
        <v>0</v>
      </c>
      <c r="BB153" s="26"/>
      <c r="BC153" s="26"/>
      <c r="BD153" s="26"/>
      <c r="BE153" s="26"/>
      <c r="BF153" s="26"/>
    </row>
    <row r="154" spans="1:58" ht="15.75">
      <c r="A154" s="23" t="s">
        <v>304</v>
      </c>
      <c r="B154" s="24" t="s">
        <v>305</v>
      </c>
      <c r="C154" s="25">
        <f t="shared" si="2"/>
        <v>2.5</v>
      </c>
      <c r="D154" s="26"/>
      <c r="E154" s="26"/>
      <c r="F154" s="26"/>
      <c r="G154" s="26"/>
      <c r="H154" s="26"/>
      <c r="I154" s="26"/>
      <c r="J154" s="26">
        <v>0</v>
      </c>
      <c r="K154" s="27"/>
      <c r="L154" s="26"/>
      <c r="M154" s="26"/>
      <c r="N154" s="26"/>
      <c r="O154" s="26"/>
      <c r="P154" s="26">
        <v>0</v>
      </c>
      <c r="Q154" s="26"/>
      <c r="R154" s="26">
        <v>3</v>
      </c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>
        <v>0</v>
      </c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>
        <v>0</v>
      </c>
      <c r="AP154" s="26"/>
      <c r="AQ154" s="26"/>
      <c r="AR154" s="26"/>
      <c r="AS154" s="26"/>
      <c r="AT154" s="26"/>
      <c r="AU154" s="26"/>
      <c r="AV154" s="26">
        <v>0</v>
      </c>
      <c r="AW154" s="26"/>
      <c r="AX154" s="11"/>
      <c r="AY154" s="26">
        <v>0</v>
      </c>
      <c r="AZ154" s="26">
        <v>2</v>
      </c>
      <c r="BA154" s="26"/>
      <c r="BB154" s="26"/>
      <c r="BC154" s="26"/>
      <c r="BD154" s="26"/>
      <c r="BE154" s="26"/>
      <c r="BF154" s="26"/>
    </row>
    <row r="155" spans="1:58" ht="30">
      <c r="A155" s="23" t="s">
        <v>306</v>
      </c>
      <c r="B155" s="24" t="s">
        <v>307</v>
      </c>
      <c r="C155" s="25">
        <f t="shared" si="2"/>
        <v>1</v>
      </c>
      <c r="D155" s="26"/>
      <c r="E155" s="26"/>
      <c r="F155" s="26"/>
      <c r="G155" s="26"/>
      <c r="H155" s="26"/>
      <c r="I155" s="26"/>
      <c r="J155" s="26">
        <v>0</v>
      </c>
      <c r="K155" s="27"/>
      <c r="L155" s="26"/>
      <c r="M155" s="26"/>
      <c r="N155" s="26">
        <v>0</v>
      </c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>
        <v>0</v>
      </c>
      <c r="Z155" s="26"/>
      <c r="AA155" s="26"/>
      <c r="AB155" s="26"/>
      <c r="AC155" s="26">
        <v>0</v>
      </c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>
        <v>0</v>
      </c>
      <c r="AP155" s="26"/>
      <c r="AQ155" s="26"/>
      <c r="AR155" s="26"/>
      <c r="AS155" s="26"/>
      <c r="AT155" s="26"/>
      <c r="AU155" s="26"/>
      <c r="AV155" s="26"/>
      <c r="AW155" s="26"/>
      <c r="AX155" s="11"/>
      <c r="AY155" s="26">
        <v>0</v>
      </c>
      <c r="AZ155" s="26">
        <v>1</v>
      </c>
      <c r="BA155" s="26"/>
      <c r="BB155" s="26"/>
      <c r="BC155" s="26"/>
      <c r="BD155" s="26"/>
      <c r="BE155" s="26"/>
      <c r="BF155" s="26">
        <v>0</v>
      </c>
    </row>
    <row r="156" spans="1:58" ht="15.75">
      <c r="A156" s="23" t="s">
        <v>308</v>
      </c>
      <c r="B156" s="24" t="s">
        <v>309</v>
      </c>
      <c r="C156" s="25">
        <f t="shared" si="2"/>
        <v>18</v>
      </c>
      <c r="D156" s="26"/>
      <c r="E156" s="26"/>
      <c r="F156" s="26"/>
      <c r="G156" s="26"/>
      <c r="H156" s="26">
        <v>35</v>
      </c>
      <c r="I156" s="26"/>
      <c r="J156" s="26"/>
      <c r="K156" s="27"/>
      <c r="L156" s="26"/>
      <c r="M156" s="26"/>
      <c r="N156" s="26">
        <v>0</v>
      </c>
      <c r="O156" s="26"/>
      <c r="P156" s="26">
        <v>0</v>
      </c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>
        <v>0</v>
      </c>
      <c r="AW156" s="26"/>
      <c r="AX156" s="11"/>
      <c r="AY156" s="26">
        <v>0</v>
      </c>
      <c r="AZ156" s="26">
        <v>1</v>
      </c>
      <c r="BA156" s="26"/>
      <c r="BB156" s="26"/>
      <c r="BC156" s="26"/>
      <c r="BD156" s="26"/>
      <c r="BE156" s="26"/>
      <c r="BF156" s="26"/>
    </row>
    <row r="157" spans="1:58" ht="15.75">
      <c r="A157" s="23" t="s">
        <v>310</v>
      </c>
      <c r="B157" s="24" t="s">
        <v>311</v>
      </c>
      <c r="C157" s="25">
        <f t="shared" si="2"/>
        <v>1</v>
      </c>
      <c r="D157" s="26"/>
      <c r="E157" s="26"/>
      <c r="F157" s="26"/>
      <c r="G157" s="26"/>
      <c r="H157" s="26"/>
      <c r="I157" s="26"/>
      <c r="J157" s="26"/>
      <c r="K157" s="27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11"/>
      <c r="AY157" s="26"/>
      <c r="AZ157" s="26">
        <v>1</v>
      </c>
      <c r="BA157" s="26"/>
      <c r="BB157" s="26"/>
      <c r="BC157" s="26"/>
      <c r="BD157" s="26"/>
      <c r="BE157" s="26"/>
      <c r="BF157" s="26"/>
    </row>
    <row r="158" spans="1:58" ht="15.75">
      <c r="A158" s="23" t="s">
        <v>312</v>
      </c>
      <c r="B158" s="24" t="s">
        <v>313</v>
      </c>
      <c r="C158" s="25">
        <f t="shared" si="2"/>
        <v>14</v>
      </c>
      <c r="D158" s="26"/>
      <c r="E158" s="26"/>
      <c r="F158" s="26"/>
      <c r="G158" s="26"/>
      <c r="H158" s="26"/>
      <c r="I158" s="26"/>
      <c r="J158" s="26"/>
      <c r="K158" s="27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11"/>
      <c r="AY158" s="26"/>
      <c r="AZ158" s="26">
        <v>14</v>
      </c>
      <c r="BA158" s="26"/>
      <c r="BB158" s="26"/>
      <c r="BC158" s="26"/>
      <c r="BD158" s="26"/>
      <c r="BE158" s="26"/>
      <c r="BF158" s="26"/>
    </row>
    <row r="159" spans="1:58" ht="15.75">
      <c r="A159" s="23" t="s">
        <v>314</v>
      </c>
      <c r="B159" s="24" t="s">
        <v>315</v>
      </c>
      <c r="C159" s="25" t="str">
        <f t="shared" si="2"/>
        <v/>
      </c>
      <c r="D159" s="26"/>
      <c r="E159" s="26"/>
      <c r="F159" s="26"/>
      <c r="G159" s="26"/>
      <c r="H159" s="26"/>
      <c r="I159" s="26"/>
      <c r="J159" s="26"/>
      <c r="K159" s="27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11"/>
      <c r="AY159" s="26"/>
      <c r="AZ159" s="26"/>
      <c r="BA159" s="26"/>
      <c r="BB159" s="26"/>
      <c r="BC159" s="26"/>
      <c r="BD159" s="26"/>
      <c r="BE159" s="26"/>
      <c r="BF159" s="26"/>
    </row>
    <row r="160" spans="1:58" ht="15.75">
      <c r="A160" s="23" t="s">
        <v>316</v>
      </c>
      <c r="B160" s="24" t="s">
        <v>317</v>
      </c>
      <c r="C160" s="25" t="str">
        <f t="shared" si="2"/>
        <v/>
      </c>
      <c r="D160" s="26"/>
      <c r="E160" s="26"/>
      <c r="F160" s="26"/>
      <c r="G160" s="26"/>
      <c r="H160" s="26"/>
      <c r="I160" s="26"/>
      <c r="J160" s="26"/>
      <c r="K160" s="27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11"/>
      <c r="AY160" s="26"/>
      <c r="AZ160" s="26"/>
      <c r="BA160" s="26"/>
      <c r="BB160" s="26"/>
      <c r="BC160" s="26"/>
      <c r="BD160" s="26"/>
      <c r="BE160" s="26"/>
      <c r="BF160" s="26"/>
    </row>
    <row r="161" spans="1:58" ht="15.75">
      <c r="A161" s="23" t="s">
        <v>318</v>
      </c>
      <c r="B161" s="24" t="s">
        <v>319</v>
      </c>
      <c r="C161" s="25">
        <f t="shared" si="2"/>
        <v>1</v>
      </c>
      <c r="D161" s="26"/>
      <c r="E161" s="26"/>
      <c r="F161" s="26"/>
      <c r="G161" s="26"/>
      <c r="H161" s="26"/>
      <c r="I161" s="26"/>
      <c r="J161" s="26"/>
      <c r="K161" s="27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11"/>
      <c r="AY161" s="26"/>
      <c r="AZ161" s="26">
        <v>1</v>
      </c>
      <c r="BA161" s="26"/>
      <c r="BB161" s="26"/>
      <c r="BC161" s="26"/>
      <c r="BD161" s="26"/>
      <c r="BE161" s="26"/>
      <c r="BF161" s="26"/>
    </row>
    <row r="162" spans="1:58" ht="15.75">
      <c r="A162" s="23" t="s">
        <v>320</v>
      </c>
      <c r="B162" s="24" t="s">
        <v>321</v>
      </c>
      <c r="C162" s="25">
        <f t="shared" si="2"/>
        <v>1</v>
      </c>
      <c r="D162" s="26"/>
      <c r="E162" s="26"/>
      <c r="F162" s="26"/>
      <c r="G162" s="26"/>
      <c r="H162" s="26"/>
      <c r="I162" s="26"/>
      <c r="J162" s="26"/>
      <c r="K162" s="27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11"/>
      <c r="AY162" s="26"/>
      <c r="AZ162" s="26">
        <v>1</v>
      </c>
      <c r="BA162" s="26"/>
      <c r="BB162" s="26"/>
      <c r="BC162" s="26"/>
      <c r="BD162" s="26"/>
      <c r="BE162" s="26"/>
      <c r="BF162" s="26"/>
    </row>
    <row r="163" spans="1:58" ht="15.75">
      <c r="A163" s="23" t="s">
        <v>322</v>
      </c>
      <c r="B163" s="24" t="s">
        <v>323</v>
      </c>
      <c r="C163" s="25" t="str">
        <f t="shared" si="2"/>
        <v/>
      </c>
      <c r="D163" s="26"/>
      <c r="E163" s="26"/>
      <c r="F163" s="26"/>
      <c r="G163" s="26"/>
      <c r="H163" s="26"/>
      <c r="I163" s="26"/>
      <c r="J163" s="26"/>
      <c r="K163" s="27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11"/>
      <c r="AY163" s="26"/>
      <c r="AZ163" s="26"/>
      <c r="BA163" s="26"/>
      <c r="BB163" s="26"/>
      <c r="BC163" s="26"/>
      <c r="BD163" s="26"/>
      <c r="BE163" s="26"/>
      <c r="BF163" s="26"/>
    </row>
    <row r="164" spans="1:58" ht="15.75">
      <c r="A164" s="23" t="s">
        <v>324</v>
      </c>
      <c r="B164" s="24" t="s">
        <v>325</v>
      </c>
      <c r="C164" s="25" t="str">
        <f t="shared" si="2"/>
        <v/>
      </c>
      <c r="D164" s="26"/>
      <c r="E164" s="26"/>
      <c r="F164" s="26"/>
      <c r="G164" s="26"/>
      <c r="H164" s="26"/>
      <c r="I164" s="26"/>
      <c r="J164" s="26"/>
      <c r="K164" s="27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11"/>
      <c r="AY164" s="26"/>
      <c r="AZ164" s="26"/>
      <c r="BA164" s="26"/>
      <c r="BB164" s="26"/>
      <c r="BC164" s="26"/>
      <c r="BD164" s="26"/>
      <c r="BE164" s="26"/>
      <c r="BF164" s="26"/>
    </row>
    <row r="165" spans="1:58" ht="15.75">
      <c r="A165" s="23" t="s">
        <v>326</v>
      </c>
      <c r="B165" s="24" t="s">
        <v>327</v>
      </c>
      <c r="C165" s="25">
        <f t="shared" si="2"/>
        <v>17.230978260869566</v>
      </c>
      <c r="D165" s="26"/>
      <c r="E165" s="26">
        <v>0</v>
      </c>
      <c r="F165" s="26">
        <v>10</v>
      </c>
      <c r="G165" s="26">
        <v>5</v>
      </c>
      <c r="H165" s="26">
        <v>1</v>
      </c>
      <c r="I165" s="26"/>
      <c r="J165" s="26">
        <v>55</v>
      </c>
      <c r="K165" s="27">
        <v>9.695652173913043</v>
      </c>
      <c r="L165" s="26"/>
      <c r="M165" s="26"/>
      <c r="N165" s="26"/>
      <c r="O165" s="26"/>
      <c r="P165" s="26">
        <v>4</v>
      </c>
      <c r="Q165" s="26"/>
      <c r="R165" s="26">
        <v>22</v>
      </c>
      <c r="S165" s="26">
        <v>0</v>
      </c>
      <c r="T165" s="26"/>
      <c r="U165" s="26"/>
      <c r="V165" s="26"/>
      <c r="W165" s="26"/>
      <c r="X165" s="26">
        <v>1</v>
      </c>
      <c r="Y165" s="26">
        <v>0</v>
      </c>
      <c r="Z165" s="26"/>
      <c r="AA165" s="26"/>
      <c r="AB165" s="26">
        <v>0</v>
      </c>
      <c r="AC165" s="26">
        <v>0</v>
      </c>
      <c r="AD165" s="26"/>
      <c r="AE165" s="26"/>
      <c r="AF165" s="26">
        <v>0</v>
      </c>
      <c r="AG165" s="26">
        <v>0</v>
      </c>
      <c r="AH165" s="26"/>
      <c r="AI165" s="26">
        <v>0</v>
      </c>
      <c r="AJ165" s="26"/>
      <c r="AK165" s="26"/>
      <c r="AL165" s="26"/>
      <c r="AM165" s="26"/>
      <c r="AN165" s="26">
        <v>0</v>
      </c>
      <c r="AO165" s="26">
        <v>0</v>
      </c>
      <c r="AP165" s="26">
        <v>7</v>
      </c>
      <c r="AQ165" s="26"/>
      <c r="AR165" s="26">
        <v>2</v>
      </c>
      <c r="AS165" s="26"/>
      <c r="AT165" s="26">
        <v>1</v>
      </c>
      <c r="AU165" s="26">
        <v>1</v>
      </c>
      <c r="AV165" s="26">
        <v>127</v>
      </c>
      <c r="AW165" s="26"/>
      <c r="AX165" s="11">
        <v>3</v>
      </c>
      <c r="AY165" s="26"/>
      <c r="AZ165" s="26">
        <v>10</v>
      </c>
      <c r="BA165" s="26">
        <v>17</v>
      </c>
      <c r="BB165" s="26"/>
      <c r="BC165" s="26"/>
      <c r="BD165" s="26"/>
      <c r="BE165" s="26"/>
      <c r="BF165" s="26"/>
    </row>
    <row r="166" spans="1:58" ht="15.75">
      <c r="A166" s="23" t="s">
        <v>328</v>
      </c>
      <c r="B166" s="24" t="s">
        <v>329</v>
      </c>
      <c r="C166" s="25">
        <f t="shared" si="2"/>
        <v>10</v>
      </c>
      <c r="D166" s="26"/>
      <c r="E166" s="26"/>
      <c r="F166" s="26"/>
      <c r="G166" s="26">
        <v>15</v>
      </c>
      <c r="H166" s="26"/>
      <c r="I166" s="26"/>
      <c r="J166" s="26"/>
      <c r="K166" s="27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11"/>
      <c r="AY166" s="26"/>
      <c r="AZ166" s="26">
        <v>5</v>
      </c>
      <c r="BA166" s="26"/>
      <c r="BB166" s="26"/>
      <c r="BC166" s="26"/>
      <c r="BD166" s="26"/>
      <c r="BE166" s="26"/>
      <c r="BF166" s="26"/>
    </row>
    <row r="167" spans="1:58" ht="15.75">
      <c r="A167" s="23" t="s">
        <v>330</v>
      </c>
      <c r="B167" s="24" t="s">
        <v>331</v>
      </c>
      <c r="C167" s="25">
        <f t="shared" si="2"/>
        <v>13.333333333333334</v>
      </c>
      <c r="D167" s="26"/>
      <c r="E167" s="26"/>
      <c r="F167" s="26"/>
      <c r="G167" s="26"/>
      <c r="H167" s="26"/>
      <c r="I167" s="26"/>
      <c r="J167" s="26"/>
      <c r="K167" s="27"/>
      <c r="L167" s="26"/>
      <c r="M167" s="26"/>
      <c r="N167" s="26"/>
      <c r="O167" s="26"/>
      <c r="P167" s="26"/>
      <c r="Q167" s="26"/>
      <c r="R167" s="26">
        <v>19</v>
      </c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>
        <v>0</v>
      </c>
      <c r="AD167" s="26"/>
      <c r="AE167" s="26"/>
      <c r="AF167" s="26"/>
      <c r="AG167" s="26"/>
      <c r="AH167" s="26"/>
      <c r="AI167" s="26"/>
      <c r="AJ167" s="26"/>
      <c r="AK167" s="26">
        <v>0</v>
      </c>
      <c r="AL167" s="26"/>
      <c r="AM167" s="26"/>
      <c r="AN167" s="26"/>
      <c r="AO167" s="26"/>
      <c r="AP167" s="26"/>
      <c r="AQ167" s="26"/>
      <c r="AR167" s="26">
        <v>1</v>
      </c>
      <c r="AS167" s="26"/>
      <c r="AT167" s="26"/>
      <c r="AU167" s="26"/>
      <c r="AV167" s="26"/>
      <c r="AW167" s="26"/>
      <c r="AX167" s="11"/>
      <c r="AY167" s="26"/>
      <c r="AZ167" s="26">
        <v>20</v>
      </c>
      <c r="BA167" s="26"/>
      <c r="BB167" s="26"/>
      <c r="BC167" s="26"/>
      <c r="BD167" s="26"/>
      <c r="BE167" s="26"/>
      <c r="BF167" s="26"/>
    </row>
    <row r="168" spans="1:58" ht="15.75">
      <c r="A168" s="23" t="s">
        <v>332</v>
      </c>
      <c r="B168" s="24" t="s">
        <v>333</v>
      </c>
      <c r="C168" s="25">
        <f t="shared" si="2"/>
        <v>15.75</v>
      </c>
      <c r="D168" s="26"/>
      <c r="E168" s="26"/>
      <c r="F168" s="26"/>
      <c r="G168" s="26">
        <v>20</v>
      </c>
      <c r="H168" s="26"/>
      <c r="I168" s="26"/>
      <c r="J168" s="26"/>
      <c r="K168" s="27"/>
      <c r="L168" s="26">
        <v>14</v>
      </c>
      <c r="M168" s="26"/>
      <c r="N168" s="26"/>
      <c r="O168" s="26"/>
      <c r="P168" s="26"/>
      <c r="Q168" s="26"/>
      <c r="R168" s="26">
        <v>19</v>
      </c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11"/>
      <c r="AY168" s="26"/>
      <c r="AZ168" s="26">
        <v>10</v>
      </c>
      <c r="BA168" s="26"/>
      <c r="BB168" s="26"/>
      <c r="BC168" s="26"/>
      <c r="BD168" s="26"/>
      <c r="BE168" s="26"/>
      <c r="BF168" s="26"/>
    </row>
    <row r="169" spans="1:58" ht="30">
      <c r="A169" s="23" t="s">
        <v>334</v>
      </c>
      <c r="B169" s="24" t="s">
        <v>335</v>
      </c>
      <c r="C169" s="25">
        <f t="shared" si="2"/>
        <v>8</v>
      </c>
      <c r="D169" s="26"/>
      <c r="E169" s="26"/>
      <c r="F169" s="26"/>
      <c r="G169" s="26"/>
      <c r="H169" s="26"/>
      <c r="I169" s="26"/>
      <c r="J169" s="26"/>
      <c r="K169" s="27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11"/>
      <c r="AY169" s="26"/>
      <c r="AZ169" s="26">
        <v>8</v>
      </c>
      <c r="BA169" s="26"/>
      <c r="BB169" s="26"/>
      <c r="BC169" s="26"/>
      <c r="BD169" s="26"/>
      <c r="BE169" s="26"/>
      <c r="BF169" s="26"/>
    </row>
    <row r="170" spans="1:58" ht="15.75">
      <c r="A170" s="23" t="s">
        <v>336</v>
      </c>
      <c r="B170" s="24" t="s">
        <v>337</v>
      </c>
      <c r="C170" s="25">
        <f t="shared" si="2"/>
        <v>6</v>
      </c>
      <c r="D170" s="26"/>
      <c r="E170" s="26"/>
      <c r="F170" s="26"/>
      <c r="G170" s="26"/>
      <c r="H170" s="26"/>
      <c r="I170" s="26"/>
      <c r="J170" s="26"/>
      <c r="K170" s="27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>
        <v>3</v>
      </c>
      <c r="AK170" s="26"/>
      <c r="AL170" s="26"/>
      <c r="AM170" s="26"/>
      <c r="AN170" s="26"/>
      <c r="AO170" s="26"/>
      <c r="AP170" s="26"/>
      <c r="AQ170" s="26"/>
      <c r="AR170" s="26">
        <v>1</v>
      </c>
      <c r="AS170" s="26"/>
      <c r="AT170" s="26"/>
      <c r="AU170" s="26"/>
      <c r="AV170" s="26"/>
      <c r="AW170" s="26"/>
      <c r="AX170" s="11"/>
      <c r="AY170" s="26"/>
      <c r="AZ170" s="26">
        <v>14</v>
      </c>
      <c r="BA170" s="26"/>
      <c r="BB170" s="26"/>
      <c r="BC170" s="26"/>
      <c r="BD170" s="26"/>
      <c r="BE170" s="26"/>
      <c r="BF170" s="26"/>
    </row>
    <row r="171" spans="1:58" ht="15.75">
      <c r="A171" s="23" t="s">
        <v>338</v>
      </c>
      <c r="B171" s="24" t="s">
        <v>339</v>
      </c>
      <c r="C171" s="25">
        <f t="shared" si="2"/>
        <v>30</v>
      </c>
      <c r="D171" s="26"/>
      <c r="E171" s="26"/>
      <c r="F171" s="26"/>
      <c r="G171" s="26"/>
      <c r="H171" s="26"/>
      <c r="I171" s="26"/>
      <c r="J171" s="26"/>
      <c r="K171" s="27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11"/>
      <c r="AY171" s="26"/>
      <c r="AZ171" s="26">
        <v>30</v>
      </c>
      <c r="BA171" s="26"/>
      <c r="BB171" s="26"/>
      <c r="BC171" s="26"/>
      <c r="BD171" s="26"/>
      <c r="BE171" s="26"/>
      <c r="BF171" s="26"/>
    </row>
    <row r="172" spans="1:58" ht="15.75">
      <c r="A172" s="23" t="s">
        <v>340</v>
      </c>
      <c r="B172" s="24" t="s">
        <v>341</v>
      </c>
      <c r="C172" s="25">
        <f t="shared" si="2"/>
        <v>12</v>
      </c>
      <c r="D172" s="26"/>
      <c r="E172" s="26"/>
      <c r="F172" s="26"/>
      <c r="G172" s="26">
        <v>30</v>
      </c>
      <c r="H172" s="26"/>
      <c r="I172" s="26"/>
      <c r="J172" s="26"/>
      <c r="K172" s="27">
        <v>1</v>
      </c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>
        <v>0</v>
      </c>
      <c r="AP172" s="26"/>
      <c r="AQ172" s="26"/>
      <c r="AR172" s="26"/>
      <c r="AS172" s="26"/>
      <c r="AT172" s="26"/>
      <c r="AU172" s="26"/>
      <c r="AV172" s="26"/>
      <c r="AW172" s="26"/>
      <c r="AX172" s="11"/>
      <c r="AY172" s="26"/>
      <c r="AZ172" s="26">
        <v>5</v>
      </c>
      <c r="BA172" s="26"/>
      <c r="BB172" s="26"/>
      <c r="BC172" s="26"/>
      <c r="BD172" s="26"/>
      <c r="BE172" s="26"/>
      <c r="BF172" s="26"/>
    </row>
    <row r="173" spans="1:58" ht="15.75">
      <c r="A173" s="23" t="s">
        <v>342</v>
      </c>
      <c r="B173" s="24" t="s">
        <v>343</v>
      </c>
      <c r="C173" s="25">
        <f t="shared" si="2"/>
        <v>18.381578947368421</v>
      </c>
      <c r="D173" s="26">
        <v>0</v>
      </c>
      <c r="E173" s="26">
        <v>0</v>
      </c>
      <c r="F173" s="26">
        <v>10</v>
      </c>
      <c r="G173" s="26">
        <v>5</v>
      </c>
      <c r="H173" s="26">
        <v>2</v>
      </c>
      <c r="I173" s="26"/>
      <c r="J173" s="26"/>
      <c r="K173" s="27">
        <v>14.25</v>
      </c>
      <c r="L173" s="26">
        <v>14</v>
      </c>
      <c r="M173" s="26">
        <v>4</v>
      </c>
      <c r="N173" s="26"/>
      <c r="O173" s="26">
        <v>0</v>
      </c>
      <c r="P173" s="26">
        <v>53</v>
      </c>
      <c r="Q173" s="26"/>
      <c r="R173" s="26">
        <v>19</v>
      </c>
      <c r="S173" s="26"/>
      <c r="T173" s="26"/>
      <c r="U173" s="26"/>
      <c r="V173" s="26"/>
      <c r="W173" s="26"/>
      <c r="X173" s="26">
        <v>7</v>
      </c>
      <c r="Y173" s="26">
        <v>0</v>
      </c>
      <c r="Z173" s="26">
        <v>1</v>
      </c>
      <c r="AA173" s="26"/>
      <c r="AB173" s="26"/>
      <c r="AC173" s="26">
        <v>1</v>
      </c>
      <c r="AD173" s="26"/>
      <c r="AE173" s="26"/>
      <c r="AF173" s="26">
        <v>0</v>
      </c>
      <c r="AG173" s="26">
        <v>0</v>
      </c>
      <c r="AH173" s="26">
        <v>0</v>
      </c>
      <c r="AI173" s="26"/>
      <c r="AJ173" s="26">
        <v>3</v>
      </c>
      <c r="AK173" s="26">
        <v>0</v>
      </c>
      <c r="AL173" s="26"/>
      <c r="AM173" s="26">
        <v>0</v>
      </c>
      <c r="AN173" s="26"/>
      <c r="AO173" s="26">
        <v>0</v>
      </c>
      <c r="AP173" s="26">
        <v>8</v>
      </c>
      <c r="AQ173" s="26">
        <v>2</v>
      </c>
      <c r="AR173" s="26">
        <v>10</v>
      </c>
      <c r="AS173" s="26"/>
      <c r="AT173" s="26"/>
      <c r="AU173" s="26"/>
      <c r="AV173" s="26">
        <v>127</v>
      </c>
      <c r="AW173" s="26">
        <v>0</v>
      </c>
      <c r="AX173" s="11">
        <v>12</v>
      </c>
      <c r="AY173" s="26">
        <v>0</v>
      </c>
      <c r="AZ173" s="26">
        <v>10</v>
      </c>
      <c r="BA173" s="26"/>
      <c r="BB173" s="26">
        <v>0</v>
      </c>
      <c r="BC173" s="26"/>
      <c r="BD173" s="26"/>
      <c r="BE173" s="26">
        <v>47</v>
      </c>
      <c r="BF173" s="26">
        <v>0</v>
      </c>
    </row>
    <row r="174" spans="1:58" ht="15.75">
      <c r="A174" s="23" t="s">
        <v>344</v>
      </c>
      <c r="B174" s="24" t="s">
        <v>345</v>
      </c>
      <c r="C174" s="25">
        <f t="shared" si="2"/>
        <v>36.875</v>
      </c>
      <c r="D174" s="26"/>
      <c r="E174" s="26"/>
      <c r="F174" s="26"/>
      <c r="G174" s="26"/>
      <c r="H174" s="26"/>
      <c r="I174" s="26"/>
      <c r="J174" s="26"/>
      <c r="K174" s="27"/>
      <c r="L174" s="26">
        <v>14</v>
      </c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>
        <v>0</v>
      </c>
      <c r="X174" s="26"/>
      <c r="Y174" s="26"/>
      <c r="Z174" s="26">
        <v>33</v>
      </c>
      <c r="AA174" s="26"/>
      <c r="AB174" s="26"/>
      <c r="AC174" s="26">
        <v>0</v>
      </c>
      <c r="AD174" s="26"/>
      <c r="AE174" s="26"/>
      <c r="AF174" s="26">
        <v>12</v>
      </c>
      <c r="AG174" s="26"/>
      <c r="AH174" s="26">
        <v>0</v>
      </c>
      <c r="AI174" s="26"/>
      <c r="AJ174" s="26"/>
      <c r="AK174" s="26">
        <v>0</v>
      </c>
      <c r="AL174" s="26"/>
      <c r="AM174" s="26"/>
      <c r="AN174" s="26"/>
      <c r="AO174" s="26"/>
      <c r="AP174" s="26"/>
      <c r="AQ174" s="26"/>
      <c r="AR174" s="26">
        <v>1</v>
      </c>
      <c r="AS174" s="26"/>
      <c r="AT174" s="26"/>
      <c r="AU174" s="26"/>
      <c r="AV174" s="26">
        <v>127</v>
      </c>
      <c r="AW174" s="26"/>
      <c r="AX174" s="11">
        <v>28</v>
      </c>
      <c r="AY174" s="26">
        <v>0</v>
      </c>
      <c r="AZ174" s="26">
        <v>10</v>
      </c>
      <c r="BA174" s="26"/>
      <c r="BB174" s="26">
        <v>0</v>
      </c>
      <c r="BC174" s="26"/>
      <c r="BD174" s="26"/>
      <c r="BE174" s="26">
        <v>70</v>
      </c>
      <c r="BF174" s="26">
        <v>0</v>
      </c>
    </row>
    <row r="175" spans="1:58" ht="15.75">
      <c r="A175" s="23" t="s">
        <v>346</v>
      </c>
      <c r="B175" s="24" t="s">
        <v>347</v>
      </c>
      <c r="C175" s="25">
        <f t="shared" si="2"/>
        <v>18</v>
      </c>
      <c r="D175" s="26">
        <v>0</v>
      </c>
      <c r="E175" s="26"/>
      <c r="F175" s="26"/>
      <c r="G175" s="26">
        <v>30</v>
      </c>
      <c r="H175" s="26">
        <v>1</v>
      </c>
      <c r="I175" s="26"/>
      <c r="J175" s="26"/>
      <c r="K175" s="27">
        <v>0</v>
      </c>
      <c r="L175" s="26"/>
      <c r="M175" s="26">
        <v>0</v>
      </c>
      <c r="N175" s="26"/>
      <c r="O175" s="26">
        <v>0</v>
      </c>
      <c r="P175" s="26"/>
      <c r="Q175" s="26"/>
      <c r="R175" s="26"/>
      <c r="S175" s="26"/>
      <c r="T175" s="26"/>
      <c r="U175" s="26"/>
      <c r="V175" s="26"/>
      <c r="W175" s="26">
        <v>0</v>
      </c>
      <c r="X175" s="26"/>
      <c r="Y175" s="26">
        <v>0</v>
      </c>
      <c r="Z175" s="26">
        <v>0</v>
      </c>
      <c r="AA175" s="26"/>
      <c r="AB175" s="26"/>
      <c r="AC175" s="26">
        <v>0</v>
      </c>
      <c r="AD175" s="26"/>
      <c r="AE175" s="26"/>
      <c r="AF175" s="26"/>
      <c r="AG175" s="26"/>
      <c r="AH175" s="26">
        <v>0</v>
      </c>
      <c r="AI175" s="26"/>
      <c r="AJ175" s="26">
        <v>3</v>
      </c>
      <c r="AK175" s="26"/>
      <c r="AL175" s="26"/>
      <c r="AM175" s="26"/>
      <c r="AN175" s="26"/>
      <c r="AO175" s="26">
        <v>0</v>
      </c>
      <c r="AP175" s="26"/>
      <c r="AQ175" s="26">
        <v>3</v>
      </c>
      <c r="AR175" s="26"/>
      <c r="AS175" s="26"/>
      <c r="AT175" s="26"/>
      <c r="AU175" s="26"/>
      <c r="AV175" s="26"/>
      <c r="AW175" s="26">
        <v>0</v>
      </c>
      <c r="AX175" s="11">
        <v>4</v>
      </c>
      <c r="AY175" s="26">
        <v>0</v>
      </c>
      <c r="AZ175" s="26">
        <v>10</v>
      </c>
      <c r="BA175" s="26"/>
      <c r="BB175" s="26">
        <v>0</v>
      </c>
      <c r="BC175" s="26"/>
      <c r="BD175" s="26"/>
      <c r="BE175" s="26">
        <v>75</v>
      </c>
      <c r="BF175" s="26">
        <v>0</v>
      </c>
    </row>
    <row r="176" spans="1:58" ht="15.75">
      <c r="A176" s="23" t="s">
        <v>348</v>
      </c>
      <c r="B176" s="24" t="s">
        <v>349</v>
      </c>
      <c r="C176" s="25">
        <f t="shared" si="2"/>
        <v>3</v>
      </c>
      <c r="D176" s="26"/>
      <c r="E176" s="26">
        <v>0</v>
      </c>
      <c r="F176" s="26"/>
      <c r="G176" s="26"/>
      <c r="H176" s="26"/>
      <c r="I176" s="26"/>
      <c r="J176" s="26">
        <v>0</v>
      </c>
      <c r="K176" s="27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>
        <v>0</v>
      </c>
      <c r="AN176" s="26">
        <v>1</v>
      </c>
      <c r="AO176" s="26"/>
      <c r="AP176" s="26"/>
      <c r="AQ176" s="26"/>
      <c r="AR176" s="26"/>
      <c r="AS176" s="26"/>
      <c r="AT176" s="26"/>
      <c r="AU176" s="26"/>
      <c r="AV176" s="26">
        <v>5</v>
      </c>
      <c r="AW176" s="26"/>
      <c r="AX176" s="11"/>
      <c r="AY176" s="26">
        <v>0</v>
      </c>
      <c r="AZ176" s="26">
        <v>0</v>
      </c>
      <c r="BA176" s="26"/>
      <c r="BB176" s="26"/>
      <c r="BC176" s="26"/>
      <c r="BD176" s="26"/>
      <c r="BE176" s="26"/>
      <c r="BF176" s="26"/>
    </row>
    <row r="177" spans="1:58" ht="15.75">
      <c r="A177" s="23" t="s">
        <v>350</v>
      </c>
      <c r="B177" s="24" t="s">
        <v>351</v>
      </c>
      <c r="C177" s="25" t="str">
        <f t="shared" si="2"/>
        <v/>
      </c>
      <c r="D177" s="26"/>
      <c r="E177" s="26"/>
      <c r="F177" s="26"/>
      <c r="G177" s="26"/>
      <c r="H177" s="26"/>
      <c r="I177" s="26"/>
      <c r="J177" s="26"/>
      <c r="K177" s="27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11"/>
      <c r="AY177" s="26"/>
      <c r="AZ177" s="26"/>
      <c r="BA177" s="26"/>
      <c r="BB177" s="26"/>
      <c r="BC177" s="26"/>
      <c r="BD177" s="26"/>
      <c r="BE177" s="26"/>
      <c r="BF177" s="26"/>
    </row>
    <row r="178" spans="1:58" ht="15.75">
      <c r="A178" s="23" t="s">
        <v>352</v>
      </c>
      <c r="B178" s="24" t="s">
        <v>353</v>
      </c>
      <c r="C178" s="25" t="str">
        <f t="shared" si="2"/>
        <v/>
      </c>
      <c r="D178" s="26"/>
      <c r="E178" s="26"/>
      <c r="F178" s="26"/>
      <c r="G178" s="26"/>
      <c r="H178" s="26"/>
      <c r="I178" s="26"/>
      <c r="J178" s="26"/>
      <c r="K178" s="27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11"/>
      <c r="AY178" s="26"/>
      <c r="AZ178" s="26"/>
      <c r="BA178" s="26"/>
      <c r="BB178" s="26"/>
      <c r="BC178" s="26"/>
      <c r="BD178" s="26"/>
      <c r="BE178" s="26"/>
      <c r="BF178" s="26"/>
    </row>
    <row r="179" spans="1:58" ht="30">
      <c r="A179" s="23" t="s">
        <v>354</v>
      </c>
      <c r="B179" s="24" t="s">
        <v>355</v>
      </c>
      <c r="C179" s="25" t="str">
        <f t="shared" si="2"/>
        <v/>
      </c>
      <c r="D179" s="26"/>
      <c r="E179" s="26"/>
      <c r="F179" s="26"/>
      <c r="G179" s="26"/>
      <c r="H179" s="26"/>
      <c r="I179" s="26"/>
      <c r="J179" s="26"/>
      <c r="K179" s="27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11"/>
      <c r="AY179" s="26"/>
      <c r="AZ179" s="26"/>
      <c r="BA179" s="26"/>
      <c r="BB179" s="26"/>
      <c r="BC179" s="26"/>
      <c r="BD179" s="26"/>
      <c r="BE179" s="26"/>
      <c r="BF179" s="26"/>
    </row>
    <row r="180" spans="1:58" ht="15.75">
      <c r="A180" s="23" t="s">
        <v>356</v>
      </c>
      <c r="B180" s="24" t="s">
        <v>357</v>
      </c>
      <c r="C180" s="25" t="str">
        <f t="shared" si="2"/>
        <v/>
      </c>
      <c r="D180" s="26"/>
      <c r="E180" s="26"/>
      <c r="F180" s="26"/>
      <c r="G180" s="26"/>
      <c r="H180" s="26"/>
      <c r="I180" s="26"/>
      <c r="J180" s="26"/>
      <c r="K180" s="27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11"/>
      <c r="AY180" s="26"/>
      <c r="AZ180" s="26"/>
      <c r="BA180" s="26"/>
      <c r="BB180" s="26"/>
      <c r="BC180" s="26"/>
      <c r="BD180" s="26"/>
      <c r="BE180" s="26"/>
      <c r="BF180" s="26"/>
    </row>
    <row r="181" spans="1:58" ht="15.75">
      <c r="A181" s="23" t="s">
        <v>358</v>
      </c>
      <c r="B181" s="24" t="s">
        <v>359</v>
      </c>
      <c r="C181" s="25" t="str">
        <f t="shared" si="2"/>
        <v/>
      </c>
      <c r="D181" s="26"/>
      <c r="E181" s="26"/>
      <c r="F181" s="26"/>
      <c r="G181" s="26"/>
      <c r="H181" s="26"/>
      <c r="I181" s="26"/>
      <c r="J181" s="26"/>
      <c r="K181" s="27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11"/>
      <c r="AY181" s="26"/>
      <c r="AZ181" s="26"/>
      <c r="BA181" s="26"/>
      <c r="BB181" s="26"/>
      <c r="BC181" s="26"/>
      <c r="BD181" s="26"/>
      <c r="BE181" s="26"/>
      <c r="BF181" s="26"/>
    </row>
    <row r="182" spans="1:58" ht="15.75">
      <c r="A182" s="23" t="s">
        <v>360</v>
      </c>
      <c r="B182" s="24" t="s">
        <v>361</v>
      </c>
      <c r="C182" s="25" t="str">
        <f t="shared" si="2"/>
        <v/>
      </c>
      <c r="D182" s="26"/>
      <c r="E182" s="26"/>
      <c r="F182" s="26"/>
      <c r="G182" s="26"/>
      <c r="H182" s="26"/>
      <c r="I182" s="26"/>
      <c r="J182" s="26"/>
      <c r="K182" s="27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11"/>
      <c r="AY182" s="26"/>
      <c r="AZ182" s="26"/>
      <c r="BA182" s="26"/>
      <c r="BB182" s="26"/>
      <c r="BC182" s="26"/>
      <c r="BD182" s="26"/>
      <c r="BE182" s="26"/>
      <c r="BF182" s="26"/>
    </row>
    <row r="183" spans="1:58" ht="15.75">
      <c r="A183" s="23" t="s">
        <v>362</v>
      </c>
      <c r="B183" s="24" t="s">
        <v>363</v>
      </c>
      <c r="C183" s="25" t="str">
        <f t="shared" si="2"/>
        <v/>
      </c>
      <c r="D183" s="26"/>
      <c r="E183" s="26"/>
      <c r="F183" s="26"/>
      <c r="G183" s="26"/>
      <c r="H183" s="26"/>
      <c r="I183" s="26"/>
      <c r="J183" s="26"/>
      <c r="K183" s="27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11"/>
      <c r="AY183" s="26"/>
      <c r="AZ183" s="26"/>
      <c r="BA183" s="26"/>
      <c r="BB183" s="26"/>
      <c r="BC183" s="26"/>
      <c r="BD183" s="26"/>
      <c r="BE183" s="26"/>
      <c r="BF183" s="26"/>
    </row>
    <row r="184" spans="1:58" ht="15.75">
      <c r="A184" s="23" t="s">
        <v>364</v>
      </c>
      <c r="B184" s="24" t="s">
        <v>365</v>
      </c>
      <c r="C184" s="25" t="str">
        <f t="shared" si="2"/>
        <v/>
      </c>
      <c r="D184" s="26"/>
      <c r="E184" s="26"/>
      <c r="F184" s="26"/>
      <c r="G184" s="26"/>
      <c r="H184" s="26"/>
      <c r="I184" s="26"/>
      <c r="J184" s="26"/>
      <c r="K184" s="27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11"/>
      <c r="AY184" s="26"/>
      <c r="AZ184" s="26"/>
      <c r="BA184" s="26"/>
      <c r="BB184" s="26"/>
      <c r="BC184" s="26"/>
      <c r="BD184" s="26"/>
      <c r="BE184" s="26"/>
      <c r="BF184" s="26"/>
    </row>
    <row r="185" spans="1:58" ht="30">
      <c r="A185" s="23" t="s">
        <v>366</v>
      </c>
      <c r="B185" s="24" t="s">
        <v>367</v>
      </c>
      <c r="C185" s="25" t="str">
        <f t="shared" si="2"/>
        <v/>
      </c>
      <c r="D185" s="26"/>
      <c r="E185" s="26"/>
      <c r="F185" s="26"/>
      <c r="G185" s="26"/>
      <c r="H185" s="26"/>
      <c r="I185" s="26"/>
      <c r="J185" s="26"/>
      <c r="K185" s="27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11"/>
      <c r="AY185" s="26"/>
      <c r="AZ185" s="26"/>
      <c r="BA185" s="26"/>
      <c r="BB185" s="26"/>
      <c r="BC185" s="26"/>
      <c r="BD185" s="26"/>
      <c r="BE185" s="26"/>
      <c r="BF185" s="26"/>
    </row>
    <row r="186" spans="1:58" ht="15.75">
      <c r="A186" s="23" t="s">
        <v>368</v>
      </c>
      <c r="B186" s="24" t="s">
        <v>369</v>
      </c>
      <c r="C186" s="25" t="str">
        <f t="shared" si="2"/>
        <v/>
      </c>
      <c r="D186" s="26"/>
      <c r="E186" s="26"/>
      <c r="F186" s="26"/>
      <c r="G186" s="26"/>
      <c r="H186" s="26"/>
      <c r="I186" s="26"/>
      <c r="J186" s="26"/>
      <c r="K186" s="27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11"/>
      <c r="AY186" s="26"/>
      <c r="AZ186" s="26"/>
      <c r="BA186" s="26"/>
      <c r="BB186" s="26"/>
      <c r="BC186" s="26"/>
      <c r="BD186" s="26"/>
      <c r="BE186" s="26"/>
      <c r="BF186" s="26"/>
    </row>
    <row r="187" spans="1:58" ht="15.75">
      <c r="A187" s="23" t="s">
        <v>370</v>
      </c>
      <c r="B187" s="24" t="s">
        <v>371</v>
      </c>
      <c r="C187" s="25" t="str">
        <f t="shared" si="2"/>
        <v/>
      </c>
      <c r="D187" s="26"/>
      <c r="E187" s="26"/>
      <c r="F187" s="26"/>
      <c r="G187" s="26"/>
      <c r="H187" s="26"/>
      <c r="I187" s="26"/>
      <c r="J187" s="26"/>
      <c r="K187" s="27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11"/>
      <c r="AY187" s="26"/>
      <c r="AZ187" s="26"/>
      <c r="BA187" s="26"/>
      <c r="BB187" s="26"/>
      <c r="BC187" s="26"/>
      <c r="BD187" s="26"/>
      <c r="BE187" s="26"/>
      <c r="BF187" s="26"/>
    </row>
    <row r="188" spans="1:58" ht="15.75">
      <c r="A188" s="23" t="s">
        <v>372</v>
      </c>
      <c r="B188" s="24" t="s">
        <v>373</v>
      </c>
      <c r="C188" s="25" t="str">
        <f t="shared" si="2"/>
        <v/>
      </c>
      <c r="D188" s="26"/>
      <c r="E188" s="26"/>
      <c r="F188" s="26"/>
      <c r="G188" s="26"/>
      <c r="H188" s="26"/>
      <c r="I188" s="26"/>
      <c r="J188" s="26"/>
      <c r="K188" s="27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11"/>
      <c r="AY188" s="26"/>
      <c r="AZ188" s="26"/>
      <c r="BA188" s="26"/>
      <c r="BB188" s="26"/>
      <c r="BC188" s="26"/>
      <c r="BD188" s="26"/>
      <c r="BE188" s="26"/>
      <c r="BF188" s="26"/>
    </row>
    <row r="189" spans="1:58" ht="15.75">
      <c r="A189" s="23" t="s">
        <v>374</v>
      </c>
      <c r="B189" s="24" t="s">
        <v>375</v>
      </c>
      <c r="C189" s="25" t="str">
        <f t="shared" si="2"/>
        <v/>
      </c>
      <c r="D189" s="26"/>
      <c r="E189" s="26"/>
      <c r="F189" s="26"/>
      <c r="G189" s="26"/>
      <c r="H189" s="26"/>
      <c r="I189" s="26"/>
      <c r="J189" s="26"/>
      <c r="K189" s="27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11"/>
      <c r="AY189" s="26"/>
      <c r="AZ189" s="26"/>
      <c r="BA189" s="26"/>
      <c r="BB189" s="26"/>
      <c r="BC189" s="26"/>
      <c r="BD189" s="26"/>
      <c r="BE189" s="26"/>
      <c r="BF189" s="26"/>
    </row>
    <row r="190" spans="1:58" ht="15.75">
      <c r="A190" s="23" t="s">
        <v>376</v>
      </c>
      <c r="B190" s="24" t="s">
        <v>377</v>
      </c>
      <c r="C190" s="25" t="str">
        <f t="shared" si="2"/>
        <v/>
      </c>
      <c r="D190" s="26"/>
      <c r="E190" s="26"/>
      <c r="F190" s="26"/>
      <c r="G190" s="26"/>
      <c r="H190" s="26"/>
      <c r="I190" s="26"/>
      <c r="J190" s="26"/>
      <c r="K190" s="27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>
        <v>0</v>
      </c>
      <c r="AQ190" s="26"/>
      <c r="AR190" s="26"/>
      <c r="AS190" s="26"/>
      <c r="AT190" s="26"/>
      <c r="AU190" s="26"/>
      <c r="AV190" s="26"/>
      <c r="AW190" s="26"/>
      <c r="AX190" s="11"/>
      <c r="AY190" s="26"/>
      <c r="AZ190" s="26"/>
      <c r="BA190" s="26"/>
      <c r="BB190" s="26"/>
      <c r="BC190" s="26"/>
      <c r="BD190" s="26"/>
      <c r="BE190" s="26"/>
      <c r="BF190" s="26"/>
    </row>
    <row r="191" spans="1:58" ht="15.75">
      <c r="A191" s="23" t="s">
        <v>378</v>
      </c>
      <c r="B191" s="24" t="s">
        <v>379</v>
      </c>
      <c r="C191" s="25" t="str">
        <f t="shared" si="2"/>
        <v/>
      </c>
      <c r="D191" s="26"/>
      <c r="E191" s="26"/>
      <c r="F191" s="26"/>
      <c r="G191" s="26"/>
      <c r="H191" s="26"/>
      <c r="I191" s="26"/>
      <c r="J191" s="26"/>
      <c r="K191" s="27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>
        <v>0</v>
      </c>
      <c r="AQ191" s="26"/>
      <c r="AR191" s="26"/>
      <c r="AS191" s="26"/>
      <c r="AT191" s="26"/>
      <c r="AU191" s="26"/>
      <c r="AV191" s="26"/>
      <c r="AW191" s="26"/>
      <c r="AX191" s="11"/>
      <c r="AY191" s="26"/>
      <c r="AZ191" s="26"/>
      <c r="BA191" s="26"/>
      <c r="BB191" s="26"/>
      <c r="BC191" s="26"/>
      <c r="BD191" s="26"/>
      <c r="BE191" s="26"/>
      <c r="BF191" s="26"/>
    </row>
    <row r="192" spans="1:58" ht="15.75">
      <c r="A192" s="23" t="s">
        <v>380</v>
      </c>
      <c r="B192" s="24" t="s">
        <v>381</v>
      </c>
      <c r="C192" s="25" t="str">
        <f t="shared" si="2"/>
        <v/>
      </c>
      <c r="D192" s="26"/>
      <c r="E192" s="26"/>
      <c r="F192" s="26"/>
      <c r="G192" s="26"/>
      <c r="H192" s="26"/>
      <c r="I192" s="26"/>
      <c r="J192" s="26"/>
      <c r="K192" s="27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>
        <v>0</v>
      </c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>
        <v>0</v>
      </c>
      <c r="AQ192" s="26"/>
      <c r="AR192" s="26"/>
      <c r="AS192" s="26"/>
      <c r="AT192" s="26"/>
      <c r="AU192" s="26"/>
      <c r="AV192" s="26"/>
      <c r="AW192" s="26"/>
      <c r="AX192" s="11"/>
      <c r="AY192" s="26"/>
      <c r="AZ192" s="26"/>
      <c r="BA192" s="26"/>
      <c r="BB192" s="26"/>
      <c r="BC192" s="26"/>
      <c r="BD192" s="26"/>
      <c r="BE192" s="26">
        <v>0</v>
      </c>
      <c r="BF192" s="26"/>
    </row>
    <row r="193" spans="1:58" ht="15.75">
      <c r="A193" s="23" t="s">
        <v>382</v>
      </c>
      <c r="B193" s="24" t="s">
        <v>383</v>
      </c>
      <c r="C193" s="25" t="str">
        <f t="shared" si="2"/>
        <v/>
      </c>
      <c r="D193" s="26"/>
      <c r="E193" s="26"/>
      <c r="F193" s="26"/>
      <c r="G193" s="26"/>
      <c r="H193" s="26"/>
      <c r="I193" s="26"/>
      <c r="J193" s="26"/>
      <c r="K193" s="27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11"/>
      <c r="AY193" s="26"/>
      <c r="AZ193" s="26"/>
      <c r="BA193" s="26"/>
      <c r="BB193" s="26"/>
      <c r="BC193" s="26"/>
      <c r="BD193" s="26"/>
      <c r="BE193" s="26"/>
      <c r="BF193" s="26"/>
    </row>
    <row r="194" spans="1:58" ht="15.75">
      <c r="A194" s="23" t="s">
        <v>384</v>
      </c>
      <c r="B194" s="24" t="s">
        <v>385</v>
      </c>
      <c r="C194" s="25">
        <f t="shared" si="2"/>
        <v>24</v>
      </c>
      <c r="D194" s="26"/>
      <c r="E194" s="26"/>
      <c r="F194" s="26"/>
      <c r="G194" s="26"/>
      <c r="H194" s="26">
        <v>28</v>
      </c>
      <c r="I194" s="26"/>
      <c r="J194" s="26"/>
      <c r="K194" s="27">
        <v>60</v>
      </c>
      <c r="L194" s="26"/>
      <c r="M194" s="26"/>
      <c r="N194" s="26"/>
      <c r="O194" s="26"/>
      <c r="P194" s="26"/>
      <c r="Q194" s="26"/>
      <c r="R194" s="26"/>
      <c r="S194" s="26">
        <v>6</v>
      </c>
      <c r="T194" s="26"/>
      <c r="U194" s="26">
        <v>6</v>
      </c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>
        <v>20</v>
      </c>
      <c r="AP194" s="26"/>
      <c r="AQ194" s="26"/>
      <c r="AR194" s="26"/>
      <c r="AS194" s="26"/>
      <c r="AT194" s="26"/>
      <c r="AU194" s="26"/>
      <c r="AV194" s="26"/>
      <c r="AW194" s="26"/>
      <c r="AX194" s="11"/>
      <c r="AY194" s="26"/>
      <c r="AZ194" s="26"/>
      <c r="BA194" s="26"/>
      <c r="BB194" s="26"/>
      <c r="BC194" s="26"/>
      <c r="BD194" s="26"/>
      <c r="BE194" s="26"/>
      <c r="BF194" s="26"/>
    </row>
    <row r="195" spans="1:58" ht="15.75">
      <c r="A195" s="23" t="s">
        <v>386</v>
      </c>
      <c r="B195" s="24" t="s">
        <v>387</v>
      </c>
      <c r="C195" s="25">
        <f t="shared" si="2"/>
        <v>5</v>
      </c>
      <c r="D195" s="26"/>
      <c r="E195" s="26"/>
      <c r="F195" s="26"/>
      <c r="G195" s="26"/>
      <c r="H195" s="26"/>
      <c r="I195" s="26"/>
      <c r="J195" s="26"/>
      <c r="K195" s="27"/>
      <c r="L195" s="26"/>
      <c r="M195" s="26"/>
      <c r="N195" s="26"/>
      <c r="O195" s="26"/>
      <c r="P195" s="26"/>
      <c r="Q195" s="26"/>
      <c r="R195" s="26"/>
      <c r="S195" s="26"/>
      <c r="T195" s="26"/>
      <c r="U195" s="26">
        <v>2</v>
      </c>
      <c r="V195" s="26"/>
      <c r="W195" s="26"/>
      <c r="X195" s="26"/>
      <c r="Y195" s="26"/>
      <c r="Z195" s="26"/>
      <c r="AA195" s="26"/>
      <c r="AB195" s="26"/>
      <c r="AC195" s="26">
        <v>8</v>
      </c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>
        <v>0</v>
      </c>
      <c r="AP195" s="26"/>
      <c r="AQ195" s="26"/>
      <c r="AR195" s="26"/>
      <c r="AS195" s="26"/>
      <c r="AT195" s="26"/>
      <c r="AU195" s="26"/>
      <c r="AV195" s="26"/>
      <c r="AW195" s="26"/>
      <c r="AX195" s="11"/>
      <c r="AY195" s="26"/>
      <c r="AZ195" s="26"/>
      <c r="BA195" s="26"/>
      <c r="BB195" s="26"/>
      <c r="BC195" s="26"/>
      <c r="BD195" s="26"/>
      <c r="BE195" s="26"/>
      <c r="BF195" s="26"/>
    </row>
    <row r="196" spans="1:58" ht="15.75">
      <c r="A196" s="23" t="s">
        <v>388</v>
      </c>
      <c r="B196" s="24" t="s">
        <v>389</v>
      </c>
      <c r="C196" s="25" t="str">
        <f t="shared" ref="C196:C251" si="3">IF(ISERROR(SUM(D196:BF196)/COUNTIF(D196:BF196,"&gt;0")),"",SUM(D196:BF196)/COUNTIF(D196:BF196,"&gt;0"))</f>
        <v/>
      </c>
      <c r="D196" s="26"/>
      <c r="E196" s="26"/>
      <c r="F196" s="26"/>
      <c r="G196" s="26"/>
      <c r="H196" s="26"/>
      <c r="I196" s="26"/>
      <c r="J196" s="26"/>
      <c r="K196" s="27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>
        <v>0</v>
      </c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11"/>
      <c r="AY196" s="26"/>
      <c r="AZ196" s="26">
        <v>0</v>
      </c>
      <c r="BA196" s="26"/>
      <c r="BB196" s="26"/>
      <c r="BC196" s="26"/>
      <c r="BD196" s="26"/>
      <c r="BE196" s="26"/>
      <c r="BF196" s="26"/>
    </row>
    <row r="197" spans="1:58" ht="15.75">
      <c r="A197" s="23" t="s">
        <v>390</v>
      </c>
      <c r="B197" s="24" t="s">
        <v>391</v>
      </c>
      <c r="C197" s="25" t="str">
        <f t="shared" si="3"/>
        <v/>
      </c>
      <c r="D197" s="26"/>
      <c r="E197" s="26"/>
      <c r="F197" s="26"/>
      <c r="G197" s="26"/>
      <c r="H197" s="26"/>
      <c r="I197" s="26"/>
      <c r="J197" s="26"/>
      <c r="K197" s="27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11"/>
      <c r="AY197" s="26"/>
      <c r="AZ197" s="26"/>
      <c r="BA197" s="26"/>
      <c r="BB197" s="26"/>
      <c r="BC197" s="26"/>
      <c r="BD197" s="26"/>
      <c r="BE197" s="26"/>
      <c r="BF197" s="26"/>
    </row>
    <row r="198" spans="1:58" ht="15.75">
      <c r="A198" s="23" t="s">
        <v>392</v>
      </c>
      <c r="B198" s="24" t="s">
        <v>393</v>
      </c>
      <c r="C198" s="25" t="str">
        <f t="shared" si="3"/>
        <v/>
      </c>
      <c r="D198" s="26"/>
      <c r="E198" s="26"/>
      <c r="F198" s="26"/>
      <c r="G198" s="26"/>
      <c r="H198" s="26"/>
      <c r="I198" s="26"/>
      <c r="J198" s="26"/>
      <c r="K198" s="27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>
        <v>0</v>
      </c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>
        <v>0</v>
      </c>
      <c r="AP198" s="26"/>
      <c r="AQ198" s="26"/>
      <c r="AR198" s="26"/>
      <c r="AS198" s="26"/>
      <c r="AT198" s="26"/>
      <c r="AU198" s="26"/>
      <c r="AV198" s="26"/>
      <c r="AW198" s="26"/>
      <c r="AX198" s="11"/>
      <c r="AY198" s="26"/>
      <c r="AZ198" s="26"/>
      <c r="BA198" s="26"/>
      <c r="BB198" s="26"/>
      <c r="BC198" s="26"/>
      <c r="BD198" s="26"/>
      <c r="BE198" s="26"/>
      <c r="BF198" s="26"/>
    </row>
    <row r="199" spans="1:58" ht="15.75">
      <c r="A199" s="23" t="s">
        <v>394</v>
      </c>
      <c r="B199" s="24" t="s">
        <v>395</v>
      </c>
      <c r="C199" s="25">
        <f t="shared" si="3"/>
        <v>7</v>
      </c>
      <c r="D199" s="26"/>
      <c r="E199" s="26"/>
      <c r="F199" s="26"/>
      <c r="G199" s="26"/>
      <c r="H199" s="26"/>
      <c r="I199" s="26"/>
      <c r="J199" s="26"/>
      <c r="K199" s="27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11"/>
      <c r="AY199" s="26"/>
      <c r="AZ199" s="26">
        <v>7</v>
      </c>
      <c r="BA199" s="26"/>
      <c r="BB199" s="26"/>
      <c r="BC199" s="26"/>
      <c r="BD199" s="26"/>
      <c r="BE199" s="26"/>
      <c r="BF199" s="26"/>
    </row>
    <row r="200" spans="1:58" ht="15.75">
      <c r="A200" s="23" t="s">
        <v>396</v>
      </c>
      <c r="B200" s="24" t="s">
        <v>397</v>
      </c>
      <c r="C200" s="25" t="str">
        <f t="shared" si="3"/>
        <v/>
      </c>
      <c r="D200" s="26"/>
      <c r="E200" s="26"/>
      <c r="F200" s="26"/>
      <c r="G200" s="26"/>
      <c r="H200" s="26"/>
      <c r="I200" s="26"/>
      <c r="J200" s="26"/>
      <c r="K200" s="27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11"/>
      <c r="AY200" s="26"/>
      <c r="AZ200" s="26"/>
      <c r="BA200" s="26"/>
      <c r="BB200" s="26"/>
      <c r="BC200" s="26"/>
      <c r="BD200" s="26"/>
      <c r="BE200" s="26"/>
      <c r="BF200" s="26"/>
    </row>
    <row r="201" spans="1:58" ht="30">
      <c r="A201" s="23" t="s">
        <v>398</v>
      </c>
      <c r="B201" s="24" t="s">
        <v>399</v>
      </c>
      <c r="C201" s="25" t="str">
        <f t="shared" si="3"/>
        <v/>
      </c>
      <c r="D201" s="26"/>
      <c r="E201" s="26"/>
      <c r="F201" s="26"/>
      <c r="G201" s="26"/>
      <c r="H201" s="26"/>
      <c r="I201" s="26"/>
      <c r="J201" s="26"/>
      <c r="K201" s="27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11"/>
      <c r="AY201" s="26">
        <v>0</v>
      </c>
      <c r="AZ201" s="26"/>
      <c r="BA201" s="26"/>
      <c r="BB201" s="26"/>
      <c r="BC201" s="26"/>
      <c r="BD201" s="26"/>
      <c r="BE201" s="26"/>
      <c r="BF201" s="26"/>
    </row>
    <row r="202" spans="1:58" ht="15.75">
      <c r="A202" s="23" t="s">
        <v>400</v>
      </c>
      <c r="B202" s="24" t="s">
        <v>401</v>
      </c>
      <c r="C202" s="25">
        <f t="shared" si="3"/>
        <v>5</v>
      </c>
      <c r="D202" s="26"/>
      <c r="E202" s="26"/>
      <c r="F202" s="26"/>
      <c r="G202" s="26"/>
      <c r="H202" s="26"/>
      <c r="I202" s="26"/>
      <c r="J202" s="26"/>
      <c r="K202" s="27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>
        <v>7</v>
      </c>
      <c r="Y202" s="26"/>
      <c r="Z202" s="26"/>
      <c r="AA202" s="26"/>
      <c r="AB202" s="26"/>
      <c r="AC202" s="26"/>
      <c r="AD202" s="26"/>
      <c r="AE202" s="26"/>
      <c r="AF202" s="26"/>
      <c r="AG202" s="26">
        <v>0</v>
      </c>
      <c r="AH202" s="26"/>
      <c r="AI202" s="26"/>
      <c r="AJ202" s="26">
        <v>3</v>
      </c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11"/>
      <c r="AY202" s="26"/>
      <c r="AZ202" s="26">
        <v>5</v>
      </c>
      <c r="BA202" s="26"/>
      <c r="BB202" s="26"/>
      <c r="BC202" s="26"/>
      <c r="BD202" s="26"/>
      <c r="BE202" s="26">
        <v>0</v>
      </c>
      <c r="BF202" s="26"/>
    </row>
    <row r="203" spans="1:58" ht="15.75">
      <c r="A203" s="23" t="s">
        <v>402</v>
      </c>
      <c r="B203" s="24" t="s">
        <v>403</v>
      </c>
      <c r="C203" s="25">
        <f t="shared" si="3"/>
        <v>5.1872146118721458</v>
      </c>
      <c r="D203" s="26"/>
      <c r="E203" s="26"/>
      <c r="F203" s="26"/>
      <c r="G203" s="26"/>
      <c r="H203" s="26"/>
      <c r="I203" s="26"/>
      <c r="J203" s="26"/>
      <c r="K203" s="27">
        <v>5.5616438356164384</v>
      </c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>
        <v>5</v>
      </c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>
        <v>0</v>
      </c>
      <c r="AL203" s="26"/>
      <c r="AM203" s="26"/>
      <c r="AN203" s="26"/>
      <c r="AO203" s="26">
        <v>0</v>
      </c>
      <c r="AP203" s="26"/>
      <c r="AQ203" s="26"/>
      <c r="AR203" s="26"/>
      <c r="AS203" s="26"/>
      <c r="AT203" s="26"/>
      <c r="AU203" s="26"/>
      <c r="AV203" s="26"/>
      <c r="AW203" s="26"/>
      <c r="AX203" s="11"/>
      <c r="AY203" s="26"/>
      <c r="AZ203" s="26">
        <v>5</v>
      </c>
      <c r="BA203" s="26"/>
      <c r="BB203" s="26"/>
      <c r="BC203" s="26"/>
      <c r="BD203" s="26"/>
      <c r="BE203" s="26">
        <v>0</v>
      </c>
      <c r="BF203" s="26"/>
    </row>
    <row r="204" spans="1:58" ht="15.75">
      <c r="A204" s="23" t="s">
        <v>404</v>
      </c>
      <c r="B204" s="24" t="s">
        <v>405</v>
      </c>
      <c r="C204" s="25">
        <f t="shared" si="3"/>
        <v>13.5</v>
      </c>
      <c r="D204" s="26"/>
      <c r="E204" s="26"/>
      <c r="F204" s="26"/>
      <c r="G204" s="26"/>
      <c r="H204" s="26"/>
      <c r="I204" s="26"/>
      <c r="J204" s="26"/>
      <c r="K204" s="27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>
        <v>2</v>
      </c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11"/>
      <c r="AY204" s="26"/>
      <c r="AZ204" s="26">
        <v>25</v>
      </c>
      <c r="BA204" s="26"/>
      <c r="BB204" s="26"/>
      <c r="BC204" s="26"/>
      <c r="BD204" s="26"/>
      <c r="BE204" s="26"/>
      <c r="BF204" s="26"/>
    </row>
    <row r="205" spans="1:58" ht="15.75">
      <c r="A205" s="23" t="s">
        <v>406</v>
      </c>
      <c r="B205" s="24" t="s">
        <v>407</v>
      </c>
      <c r="C205" s="25" t="str">
        <f t="shared" si="3"/>
        <v/>
      </c>
      <c r="D205" s="26"/>
      <c r="E205" s="26"/>
      <c r="F205" s="26"/>
      <c r="G205" s="26"/>
      <c r="H205" s="26"/>
      <c r="I205" s="26"/>
      <c r="J205" s="26"/>
      <c r="K205" s="27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11"/>
      <c r="AY205" s="26"/>
      <c r="AZ205" s="26"/>
      <c r="BA205" s="26"/>
      <c r="BB205" s="26"/>
      <c r="BC205" s="26"/>
      <c r="BD205" s="26"/>
      <c r="BE205" s="26"/>
      <c r="BF205" s="26"/>
    </row>
    <row r="206" spans="1:58" ht="15.75">
      <c r="A206" s="23" t="s">
        <v>408</v>
      </c>
      <c r="B206" s="24" t="s">
        <v>409</v>
      </c>
      <c r="C206" s="25">
        <f t="shared" si="3"/>
        <v>4.833333333333333</v>
      </c>
      <c r="D206" s="26"/>
      <c r="E206" s="26"/>
      <c r="F206" s="26"/>
      <c r="G206" s="26"/>
      <c r="H206" s="26"/>
      <c r="I206" s="26"/>
      <c r="J206" s="26"/>
      <c r="K206" s="27">
        <v>7.5</v>
      </c>
      <c r="L206" s="26"/>
      <c r="M206" s="26"/>
      <c r="N206" s="26"/>
      <c r="O206" s="26"/>
      <c r="P206" s="26">
        <v>0</v>
      </c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>
        <v>0</v>
      </c>
      <c r="AP206" s="26"/>
      <c r="AQ206" s="26"/>
      <c r="AR206" s="26"/>
      <c r="AS206" s="26"/>
      <c r="AT206" s="26"/>
      <c r="AU206" s="26"/>
      <c r="AV206" s="26"/>
      <c r="AW206" s="26"/>
      <c r="AX206" s="11">
        <v>2</v>
      </c>
      <c r="AY206" s="26"/>
      <c r="AZ206" s="26">
        <v>5</v>
      </c>
      <c r="BA206" s="26"/>
      <c r="BB206" s="26"/>
      <c r="BC206" s="26"/>
      <c r="BD206" s="26"/>
      <c r="BE206" s="26"/>
      <c r="BF206" s="26"/>
    </row>
    <row r="207" spans="1:58" ht="15.75">
      <c r="A207" s="23" t="s">
        <v>410</v>
      </c>
      <c r="B207" s="24" t="s">
        <v>411</v>
      </c>
      <c r="C207" s="25">
        <f t="shared" si="3"/>
        <v>5</v>
      </c>
      <c r="D207" s="26"/>
      <c r="E207" s="26"/>
      <c r="F207" s="26"/>
      <c r="G207" s="26"/>
      <c r="H207" s="26"/>
      <c r="I207" s="26"/>
      <c r="J207" s="26"/>
      <c r="K207" s="27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11"/>
      <c r="AY207" s="26"/>
      <c r="AZ207" s="26">
        <v>5</v>
      </c>
      <c r="BA207" s="26"/>
      <c r="BB207" s="26"/>
      <c r="BC207" s="26"/>
      <c r="BD207" s="26"/>
      <c r="BE207" s="26"/>
      <c r="BF207" s="26"/>
    </row>
    <row r="208" spans="1:58" ht="15.75">
      <c r="A208" s="23" t="s">
        <v>412</v>
      </c>
      <c r="B208" s="24" t="s">
        <v>413</v>
      </c>
      <c r="C208" s="25">
        <f t="shared" si="3"/>
        <v>27.5</v>
      </c>
      <c r="D208" s="26"/>
      <c r="E208" s="26"/>
      <c r="F208" s="26"/>
      <c r="G208" s="26"/>
      <c r="H208" s="26"/>
      <c r="I208" s="26"/>
      <c r="J208" s="26"/>
      <c r="K208" s="27">
        <v>30</v>
      </c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>
        <v>0</v>
      </c>
      <c r="AL208" s="26"/>
      <c r="AM208" s="26"/>
      <c r="AN208" s="26"/>
      <c r="AO208" s="26"/>
      <c r="AP208" s="26"/>
      <c r="AQ208" s="26"/>
      <c r="AR208" s="26">
        <v>0</v>
      </c>
      <c r="AS208" s="26"/>
      <c r="AT208" s="26"/>
      <c r="AU208" s="26"/>
      <c r="AV208" s="26"/>
      <c r="AW208" s="26"/>
      <c r="AX208" s="11"/>
      <c r="AY208" s="26"/>
      <c r="AZ208" s="26">
        <v>25</v>
      </c>
      <c r="BA208" s="26"/>
      <c r="BB208" s="26"/>
      <c r="BC208" s="26"/>
      <c r="BD208" s="26"/>
      <c r="BE208" s="26"/>
      <c r="BF208" s="26"/>
    </row>
    <row r="209" spans="1:58" ht="15.75">
      <c r="A209" s="23" t="s">
        <v>414</v>
      </c>
      <c r="B209" s="24" t="s">
        <v>415</v>
      </c>
      <c r="C209" s="25" t="str">
        <f t="shared" si="3"/>
        <v/>
      </c>
      <c r="D209" s="26"/>
      <c r="E209" s="26"/>
      <c r="F209" s="26"/>
      <c r="G209" s="26"/>
      <c r="H209" s="26"/>
      <c r="I209" s="26"/>
      <c r="J209" s="26"/>
      <c r="K209" s="27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>
        <v>0</v>
      </c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11"/>
      <c r="AY209" s="26"/>
      <c r="AZ209" s="26"/>
      <c r="BA209" s="26"/>
      <c r="BB209" s="26"/>
      <c r="BC209" s="26"/>
      <c r="BD209" s="26"/>
      <c r="BE209" s="26"/>
      <c r="BF209" s="26"/>
    </row>
    <row r="210" spans="1:58" ht="15.75">
      <c r="A210" s="23" t="s">
        <v>416</v>
      </c>
      <c r="B210" s="24" t="s">
        <v>417</v>
      </c>
      <c r="C210" s="25" t="str">
        <f t="shared" si="3"/>
        <v/>
      </c>
      <c r="D210" s="26"/>
      <c r="E210" s="26"/>
      <c r="F210" s="26"/>
      <c r="G210" s="26"/>
      <c r="H210" s="26"/>
      <c r="I210" s="26"/>
      <c r="J210" s="26"/>
      <c r="K210" s="27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>
        <v>0</v>
      </c>
      <c r="AD210" s="26"/>
      <c r="AE210" s="26"/>
      <c r="AF210" s="26"/>
      <c r="AG210" s="26"/>
      <c r="AH210" s="26"/>
      <c r="AI210" s="26"/>
      <c r="AJ210" s="26"/>
      <c r="AK210" s="26">
        <v>0</v>
      </c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11"/>
      <c r="AY210" s="26"/>
      <c r="AZ210" s="26"/>
      <c r="BA210" s="26"/>
      <c r="BB210" s="26"/>
      <c r="BC210" s="26"/>
      <c r="BD210" s="26"/>
      <c r="BE210" s="26"/>
      <c r="BF210" s="26"/>
    </row>
    <row r="211" spans="1:58" ht="15.75">
      <c r="A211" s="23" t="s">
        <v>418</v>
      </c>
      <c r="B211" s="24" t="s">
        <v>419</v>
      </c>
      <c r="C211" s="25" t="str">
        <f t="shared" si="3"/>
        <v/>
      </c>
      <c r="D211" s="26"/>
      <c r="E211" s="26"/>
      <c r="F211" s="26"/>
      <c r="G211" s="26"/>
      <c r="H211" s="26"/>
      <c r="I211" s="26"/>
      <c r="J211" s="26"/>
      <c r="K211" s="27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>
        <v>0</v>
      </c>
      <c r="AS211" s="26"/>
      <c r="AT211" s="26"/>
      <c r="AU211" s="26"/>
      <c r="AV211" s="26"/>
      <c r="AW211" s="26"/>
      <c r="AX211" s="11"/>
      <c r="AY211" s="26"/>
      <c r="AZ211" s="26"/>
      <c r="BA211" s="26"/>
      <c r="BB211" s="26"/>
      <c r="BC211" s="26"/>
      <c r="BD211" s="26"/>
      <c r="BE211" s="26"/>
      <c r="BF211" s="26"/>
    </row>
    <row r="212" spans="1:58" ht="15.75">
      <c r="A212" s="23" t="s">
        <v>420</v>
      </c>
      <c r="B212" s="24" t="s">
        <v>421</v>
      </c>
      <c r="C212" s="25" t="str">
        <f t="shared" si="3"/>
        <v/>
      </c>
      <c r="D212" s="26"/>
      <c r="E212" s="26"/>
      <c r="F212" s="26"/>
      <c r="G212" s="26"/>
      <c r="H212" s="26"/>
      <c r="I212" s="26"/>
      <c r="J212" s="26"/>
      <c r="K212" s="27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11"/>
      <c r="AY212" s="26"/>
      <c r="AZ212" s="26"/>
      <c r="BA212" s="26"/>
      <c r="BB212" s="26"/>
      <c r="BC212" s="26"/>
      <c r="BD212" s="26"/>
      <c r="BE212" s="26"/>
      <c r="BF212" s="26"/>
    </row>
    <row r="213" spans="1:58" ht="15.75">
      <c r="A213" s="23" t="s">
        <v>422</v>
      </c>
      <c r="B213" s="24" t="s">
        <v>423</v>
      </c>
      <c r="C213" s="25" t="str">
        <f t="shared" si="3"/>
        <v/>
      </c>
      <c r="D213" s="26"/>
      <c r="E213" s="26"/>
      <c r="F213" s="26"/>
      <c r="G213" s="26"/>
      <c r="H213" s="26"/>
      <c r="I213" s="26"/>
      <c r="J213" s="26"/>
      <c r="K213" s="27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11"/>
      <c r="AY213" s="26"/>
      <c r="AZ213" s="26"/>
      <c r="BA213" s="26"/>
      <c r="BB213" s="26"/>
      <c r="BC213" s="26"/>
      <c r="BD213" s="26"/>
      <c r="BE213" s="26"/>
      <c r="BF213" s="26"/>
    </row>
    <row r="214" spans="1:58" ht="15.75">
      <c r="A214" s="23" t="s">
        <v>424</v>
      </c>
      <c r="B214" s="24" t="s">
        <v>425</v>
      </c>
      <c r="C214" s="25" t="str">
        <f t="shared" si="3"/>
        <v/>
      </c>
      <c r="D214" s="26"/>
      <c r="E214" s="26"/>
      <c r="F214" s="26"/>
      <c r="G214" s="26"/>
      <c r="H214" s="26"/>
      <c r="I214" s="26"/>
      <c r="J214" s="26"/>
      <c r="K214" s="27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11"/>
      <c r="AY214" s="26"/>
      <c r="AZ214" s="26"/>
      <c r="BA214" s="26"/>
      <c r="BB214" s="26"/>
      <c r="BC214" s="26"/>
      <c r="BD214" s="26"/>
      <c r="BE214" s="26"/>
      <c r="BF214" s="26"/>
    </row>
    <row r="215" spans="1:58" ht="15.75">
      <c r="A215" s="23" t="s">
        <v>426</v>
      </c>
      <c r="B215" s="24" t="s">
        <v>427</v>
      </c>
      <c r="C215" s="25">
        <f t="shared" si="3"/>
        <v>19.5</v>
      </c>
      <c r="D215" s="26"/>
      <c r="E215" s="26"/>
      <c r="F215" s="26"/>
      <c r="G215" s="26"/>
      <c r="H215" s="26"/>
      <c r="I215" s="26"/>
      <c r="J215" s="26"/>
      <c r="K215" s="27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>
        <v>25</v>
      </c>
      <c r="AQ215" s="26"/>
      <c r="AR215" s="26">
        <v>14</v>
      </c>
      <c r="AS215" s="26"/>
      <c r="AT215" s="26"/>
      <c r="AU215" s="26"/>
      <c r="AV215" s="26"/>
      <c r="AW215" s="26"/>
      <c r="AX215" s="11"/>
      <c r="AY215" s="26"/>
      <c r="AZ215" s="26"/>
      <c r="BA215" s="26"/>
      <c r="BB215" s="26">
        <v>0</v>
      </c>
      <c r="BC215" s="26"/>
      <c r="BD215" s="26"/>
      <c r="BE215" s="26"/>
      <c r="BF215" s="26"/>
    </row>
    <row r="216" spans="1:58" ht="30">
      <c r="A216" s="23" t="s">
        <v>428</v>
      </c>
      <c r="B216" s="24" t="s">
        <v>429</v>
      </c>
      <c r="C216" s="25" t="str">
        <f t="shared" si="3"/>
        <v/>
      </c>
      <c r="D216" s="26"/>
      <c r="E216" s="26"/>
      <c r="F216" s="26"/>
      <c r="G216" s="26"/>
      <c r="H216" s="26"/>
      <c r="I216" s="26"/>
      <c r="J216" s="26"/>
      <c r="K216" s="27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11"/>
      <c r="AY216" s="26"/>
      <c r="AZ216" s="26"/>
      <c r="BA216" s="26"/>
      <c r="BB216" s="26"/>
      <c r="BC216" s="26"/>
      <c r="BD216" s="26"/>
      <c r="BE216" s="26"/>
      <c r="BF216" s="26"/>
    </row>
    <row r="217" spans="1:58" ht="15.75">
      <c r="A217" s="23" t="s">
        <v>430</v>
      </c>
      <c r="B217" s="24" t="s">
        <v>431</v>
      </c>
      <c r="C217" s="25" t="str">
        <f t="shared" si="3"/>
        <v/>
      </c>
      <c r="D217" s="26"/>
      <c r="E217" s="26"/>
      <c r="F217" s="26"/>
      <c r="G217" s="26"/>
      <c r="H217" s="26"/>
      <c r="I217" s="26"/>
      <c r="J217" s="26"/>
      <c r="K217" s="27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11"/>
      <c r="AY217" s="26"/>
      <c r="AZ217" s="26"/>
      <c r="BA217" s="26"/>
      <c r="BB217" s="26"/>
      <c r="BC217" s="26"/>
      <c r="BD217" s="26"/>
      <c r="BE217" s="26"/>
      <c r="BF217" s="26"/>
    </row>
    <row r="218" spans="1:58" ht="15.75">
      <c r="A218" s="23" t="s">
        <v>432</v>
      </c>
      <c r="B218" s="24" t="s">
        <v>433</v>
      </c>
      <c r="C218" s="25" t="str">
        <f t="shared" si="3"/>
        <v/>
      </c>
      <c r="D218" s="26"/>
      <c r="E218" s="26"/>
      <c r="F218" s="26"/>
      <c r="G218" s="26"/>
      <c r="H218" s="26"/>
      <c r="I218" s="26"/>
      <c r="J218" s="26"/>
      <c r="K218" s="27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11"/>
      <c r="AY218" s="26"/>
      <c r="AZ218" s="26"/>
      <c r="BA218" s="26"/>
      <c r="BB218" s="26"/>
      <c r="BC218" s="26"/>
      <c r="BD218" s="26"/>
      <c r="BE218" s="26"/>
      <c r="BF218" s="26"/>
    </row>
    <row r="219" spans="1:58" ht="15.75">
      <c r="A219" s="23" t="s">
        <v>434</v>
      </c>
      <c r="B219" s="24" t="s">
        <v>435</v>
      </c>
      <c r="C219" s="25">
        <f t="shared" si="3"/>
        <v>14</v>
      </c>
      <c r="D219" s="26"/>
      <c r="E219" s="26"/>
      <c r="F219" s="26"/>
      <c r="G219" s="26"/>
      <c r="H219" s="26"/>
      <c r="I219" s="26"/>
      <c r="J219" s="26"/>
      <c r="K219" s="27"/>
      <c r="L219" s="26">
        <v>14</v>
      </c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11"/>
      <c r="AY219" s="26"/>
      <c r="AZ219" s="26"/>
      <c r="BA219" s="26"/>
      <c r="BB219" s="26"/>
      <c r="BC219" s="26"/>
      <c r="BD219" s="26"/>
      <c r="BE219" s="26"/>
      <c r="BF219" s="26"/>
    </row>
    <row r="220" spans="1:58" ht="15.75">
      <c r="A220" s="23" t="s">
        <v>436</v>
      </c>
      <c r="B220" s="24" t="s">
        <v>437</v>
      </c>
      <c r="C220" s="25" t="str">
        <f t="shared" si="3"/>
        <v/>
      </c>
      <c r="D220" s="26"/>
      <c r="E220" s="26"/>
      <c r="F220" s="26"/>
      <c r="G220" s="26"/>
      <c r="H220" s="26"/>
      <c r="I220" s="26"/>
      <c r="J220" s="26"/>
      <c r="K220" s="27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>
        <v>0</v>
      </c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>
        <v>0</v>
      </c>
      <c r="AQ220" s="26"/>
      <c r="AR220" s="26"/>
      <c r="AS220" s="26"/>
      <c r="AT220" s="26"/>
      <c r="AU220" s="26"/>
      <c r="AV220" s="26"/>
      <c r="AW220" s="26"/>
      <c r="AX220" s="11"/>
      <c r="AY220" s="26"/>
      <c r="AZ220" s="26"/>
      <c r="BA220" s="26"/>
      <c r="BB220" s="26"/>
      <c r="BC220" s="26"/>
      <c r="BD220" s="26"/>
      <c r="BE220" s="26">
        <v>0</v>
      </c>
      <c r="BF220" s="26"/>
    </row>
    <row r="221" spans="1:58" ht="15.75">
      <c r="A221" s="23" t="s">
        <v>438</v>
      </c>
      <c r="B221" s="24" t="s">
        <v>439</v>
      </c>
      <c r="C221" s="25" t="str">
        <f t="shared" si="3"/>
        <v/>
      </c>
      <c r="D221" s="26"/>
      <c r="E221" s="26"/>
      <c r="F221" s="26"/>
      <c r="G221" s="26"/>
      <c r="H221" s="26"/>
      <c r="I221" s="26"/>
      <c r="J221" s="26"/>
      <c r="K221" s="27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>
        <v>0</v>
      </c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>
        <v>0</v>
      </c>
      <c r="AQ221" s="26"/>
      <c r="AR221" s="26"/>
      <c r="AS221" s="26"/>
      <c r="AT221" s="26"/>
      <c r="AU221" s="26"/>
      <c r="AV221" s="26"/>
      <c r="AW221" s="26"/>
      <c r="AX221" s="11"/>
      <c r="AY221" s="26"/>
      <c r="AZ221" s="26"/>
      <c r="BA221" s="26"/>
      <c r="BB221" s="26"/>
      <c r="BC221" s="26"/>
      <c r="BD221" s="26"/>
      <c r="BE221" s="26">
        <v>0</v>
      </c>
      <c r="BF221" s="26"/>
    </row>
    <row r="222" spans="1:58" ht="15.75">
      <c r="A222" s="23" t="s">
        <v>440</v>
      </c>
      <c r="B222" s="24" t="s">
        <v>441</v>
      </c>
      <c r="C222" s="25" t="str">
        <f t="shared" si="3"/>
        <v/>
      </c>
      <c r="D222" s="26"/>
      <c r="E222" s="26"/>
      <c r="F222" s="26"/>
      <c r="G222" s="26"/>
      <c r="H222" s="26"/>
      <c r="I222" s="26"/>
      <c r="J222" s="26"/>
      <c r="K222" s="27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11"/>
      <c r="AY222" s="26"/>
      <c r="AZ222" s="26"/>
      <c r="BA222" s="26"/>
      <c r="BB222" s="26"/>
      <c r="BC222" s="26"/>
      <c r="BD222" s="26"/>
      <c r="BE222" s="26"/>
      <c r="BF222" s="26"/>
    </row>
    <row r="223" spans="1:58" ht="15.75">
      <c r="A223" s="23" t="s">
        <v>442</v>
      </c>
      <c r="B223" s="24" t="s">
        <v>443</v>
      </c>
      <c r="C223" s="25" t="str">
        <f t="shared" si="3"/>
        <v/>
      </c>
      <c r="D223" s="26"/>
      <c r="E223" s="26"/>
      <c r="F223" s="26"/>
      <c r="G223" s="26"/>
      <c r="H223" s="26"/>
      <c r="I223" s="26"/>
      <c r="J223" s="26"/>
      <c r="K223" s="27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11"/>
      <c r="AY223" s="26"/>
      <c r="AZ223" s="26"/>
      <c r="BA223" s="26"/>
      <c r="BB223" s="26"/>
      <c r="BC223" s="26"/>
      <c r="BD223" s="26"/>
      <c r="BE223" s="26"/>
      <c r="BF223" s="26"/>
    </row>
    <row r="224" spans="1:58" ht="15.75">
      <c r="A224" s="23" t="s">
        <v>444</v>
      </c>
      <c r="B224" s="24" t="s">
        <v>445</v>
      </c>
      <c r="C224" s="25" t="str">
        <f t="shared" si="3"/>
        <v/>
      </c>
      <c r="D224" s="26"/>
      <c r="E224" s="26"/>
      <c r="F224" s="26"/>
      <c r="G224" s="26"/>
      <c r="H224" s="26"/>
      <c r="I224" s="26"/>
      <c r="J224" s="26"/>
      <c r="K224" s="27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11"/>
      <c r="AY224" s="26"/>
      <c r="AZ224" s="26"/>
      <c r="BA224" s="26"/>
      <c r="BB224" s="26"/>
      <c r="BC224" s="26"/>
      <c r="BD224" s="26"/>
      <c r="BE224" s="26"/>
      <c r="BF224" s="26"/>
    </row>
    <row r="225" spans="1:58" ht="15.75">
      <c r="A225" s="23" t="s">
        <v>446</v>
      </c>
      <c r="B225" s="24" t="s">
        <v>447</v>
      </c>
      <c r="C225" s="25" t="str">
        <f t="shared" si="3"/>
        <v/>
      </c>
      <c r="D225" s="26"/>
      <c r="E225" s="26"/>
      <c r="F225" s="26"/>
      <c r="G225" s="26"/>
      <c r="H225" s="26"/>
      <c r="I225" s="26"/>
      <c r="J225" s="26"/>
      <c r="K225" s="27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11"/>
      <c r="AY225" s="26"/>
      <c r="AZ225" s="26"/>
      <c r="BA225" s="26"/>
      <c r="BB225" s="26"/>
      <c r="BC225" s="26"/>
      <c r="BD225" s="26"/>
      <c r="BE225" s="26"/>
      <c r="BF225" s="26"/>
    </row>
    <row r="226" spans="1:58" ht="15.75">
      <c r="A226" s="23" t="s">
        <v>448</v>
      </c>
      <c r="B226" s="24" t="s">
        <v>449</v>
      </c>
      <c r="C226" s="25" t="str">
        <f t="shared" si="3"/>
        <v/>
      </c>
      <c r="D226" s="26"/>
      <c r="E226" s="26"/>
      <c r="F226" s="26"/>
      <c r="G226" s="26"/>
      <c r="H226" s="26"/>
      <c r="I226" s="26"/>
      <c r="J226" s="26"/>
      <c r="K226" s="27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11"/>
      <c r="AY226" s="26"/>
      <c r="AZ226" s="26"/>
      <c r="BA226" s="26"/>
      <c r="BB226" s="26"/>
      <c r="BC226" s="26"/>
      <c r="BD226" s="26"/>
      <c r="BE226" s="26"/>
      <c r="BF226" s="26"/>
    </row>
    <row r="227" spans="1:58" ht="15.75">
      <c r="A227" s="23" t="s">
        <v>450</v>
      </c>
      <c r="B227" s="24" t="s">
        <v>451</v>
      </c>
      <c r="C227" s="25" t="str">
        <f t="shared" si="3"/>
        <v/>
      </c>
      <c r="D227" s="26"/>
      <c r="E227" s="26"/>
      <c r="F227" s="26"/>
      <c r="G227" s="26"/>
      <c r="H227" s="26"/>
      <c r="I227" s="26"/>
      <c r="J227" s="26"/>
      <c r="K227" s="27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11"/>
      <c r="AY227" s="26"/>
      <c r="AZ227" s="26"/>
      <c r="BA227" s="26"/>
      <c r="BB227" s="26"/>
      <c r="BC227" s="26"/>
      <c r="BD227" s="26"/>
      <c r="BE227" s="26"/>
      <c r="BF227" s="26"/>
    </row>
    <row r="228" spans="1:58" ht="15.75">
      <c r="A228" s="23" t="s">
        <v>452</v>
      </c>
      <c r="B228" s="24" t="s">
        <v>453</v>
      </c>
      <c r="C228" s="25" t="str">
        <f t="shared" si="3"/>
        <v/>
      </c>
      <c r="D228" s="26"/>
      <c r="E228" s="26"/>
      <c r="F228" s="26"/>
      <c r="G228" s="26"/>
      <c r="H228" s="26"/>
      <c r="I228" s="26"/>
      <c r="J228" s="26"/>
      <c r="K228" s="27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11"/>
      <c r="AY228" s="26"/>
      <c r="AZ228" s="26"/>
      <c r="BA228" s="26"/>
      <c r="BB228" s="26"/>
      <c r="BC228" s="26"/>
      <c r="BD228" s="26"/>
      <c r="BE228" s="26"/>
      <c r="BF228" s="26"/>
    </row>
    <row r="229" spans="1:58" ht="15.75">
      <c r="A229" s="23" t="s">
        <v>454</v>
      </c>
      <c r="B229" s="24" t="s">
        <v>455</v>
      </c>
      <c r="C229" s="25" t="str">
        <f t="shared" si="3"/>
        <v/>
      </c>
      <c r="D229" s="26"/>
      <c r="E229" s="26"/>
      <c r="F229" s="26"/>
      <c r="G229" s="26"/>
      <c r="H229" s="26"/>
      <c r="I229" s="26"/>
      <c r="J229" s="26"/>
      <c r="K229" s="27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11"/>
      <c r="AY229" s="26"/>
      <c r="AZ229" s="26"/>
      <c r="BA229" s="26"/>
      <c r="BB229" s="26"/>
      <c r="BC229" s="26"/>
      <c r="BD229" s="26"/>
      <c r="BE229" s="26"/>
      <c r="BF229" s="26"/>
    </row>
    <row r="230" spans="1:58" ht="15.75">
      <c r="A230" s="23" t="s">
        <v>456</v>
      </c>
      <c r="B230" s="24" t="s">
        <v>457</v>
      </c>
      <c r="C230" s="25" t="str">
        <f t="shared" si="3"/>
        <v/>
      </c>
      <c r="D230" s="26"/>
      <c r="E230" s="26"/>
      <c r="F230" s="26"/>
      <c r="G230" s="26"/>
      <c r="H230" s="26"/>
      <c r="I230" s="26"/>
      <c r="J230" s="26"/>
      <c r="K230" s="27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11"/>
      <c r="AY230" s="26"/>
      <c r="AZ230" s="26"/>
      <c r="BA230" s="26"/>
      <c r="BB230" s="26"/>
      <c r="BC230" s="26"/>
      <c r="BD230" s="26"/>
      <c r="BE230" s="26"/>
      <c r="BF230" s="26"/>
    </row>
    <row r="231" spans="1:58" ht="15.75">
      <c r="A231" s="23" t="s">
        <v>458</v>
      </c>
      <c r="B231" s="24" t="s">
        <v>459</v>
      </c>
      <c r="C231" s="25" t="str">
        <f t="shared" si="3"/>
        <v/>
      </c>
      <c r="D231" s="26"/>
      <c r="E231" s="26"/>
      <c r="F231" s="26"/>
      <c r="G231" s="26"/>
      <c r="H231" s="26"/>
      <c r="I231" s="26"/>
      <c r="J231" s="26"/>
      <c r="K231" s="27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11"/>
      <c r="AY231" s="26"/>
      <c r="AZ231" s="26"/>
      <c r="BA231" s="26"/>
      <c r="BB231" s="26"/>
      <c r="BC231" s="26"/>
      <c r="BD231" s="26"/>
      <c r="BE231" s="26"/>
      <c r="BF231" s="26"/>
    </row>
    <row r="232" spans="1:58" ht="15.75">
      <c r="A232" s="23" t="s">
        <v>460</v>
      </c>
      <c r="B232" s="24" t="s">
        <v>461</v>
      </c>
      <c r="C232" s="25" t="str">
        <f t="shared" si="3"/>
        <v/>
      </c>
      <c r="D232" s="26"/>
      <c r="E232" s="26"/>
      <c r="F232" s="26"/>
      <c r="G232" s="26"/>
      <c r="H232" s="26"/>
      <c r="I232" s="26"/>
      <c r="J232" s="26"/>
      <c r="K232" s="27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11"/>
      <c r="AY232" s="26"/>
      <c r="AZ232" s="26"/>
      <c r="BA232" s="26"/>
      <c r="BB232" s="26"/>
      <c r="BC232" s="26"/>
      <c r="BD232" s="26"/>
      <c r="BE232" s="26"/>
      <c r="BF232" s="26"/>
    </row>
    <row r="233" spans="1:58" ht="15.75">
      <c r="A233" s="23" t="s">
        <v>462</v>
      </c>
      <c r="B233" s="24" t="s">
        <v>463</v>
      </c>
      <c r="C233" s="25" t="str">
        <f t="shared" si="3"/>
        <v/>
      </c>
      <c r="D233" s="26"/>
      <c r="E233" s="26"/>
      <c r="F233" s="26"/>
      <c r="G233" s="26"/>
      <c r="H233" s="26"/>
      <c r="I233" s="26"/>
      <c r="J233" s="26"/>
      <c r="K233" s="27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11"/>
      <c r="AY233" s="26"/>
      <c r="AZ233" s="26"/>
      <c r="BA233" s="26"/>
      <c r="BB233" s="26"/>
      <c r="BC233" s="26"/>
      <c r="BD233" s="26"/>
      <c r="BE233" s="26"/>
      <c r="BF233" s="26"/>
    </row>
    <row r="234" spans="1:58" ht="15.75">
      <c r="A234" s="23" t="s">
        <v>464</v>
      </c>
      <c r="B234" s="24" t="s">
        <v>465</v>
      </c>
      <c r="C234" s="25" t="str">
        <f t="shared" si="3"/>
        <v/>
      </c>
      <c r="D234" s="26"/>
      <c r="E234" s="26"/>
      <c r="F234" s="26"/>
      <c r="G234" s="26"/>
      <c r="H234" s="26"/>
      <c r="I234" s="26"/>
      <c r="J234" s="26"/>
      <c r="K234" s="27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11"/>
      <c r="AY234" s="26"/>
      <c r="AZ234" s="26"/>
      <c r="BA234" s="26"/>
      <c r="BB234" s="26"/>
      <c r="BC234" s="26"/>
      <c r="BD234" s="26"/>
      <c r="BE234" s="26"/>
      <c r="BF234" s="26"/>
    </row>
    <row r="235" spans="1:58" ht="15.75">
      <c r="A235" s="23" t="s">
        <v>466</v>
      </c>
      <c r="B235" s="24" t="s">
        <v>467</v>
      </c>
      <c r="C235" s="25" t="str">
        <f t="shared" si="3"/>
        <v/>
      </c>
      <c r="D235" s="26"/>
      <c r="E235" s="26"/>
      <c r="F235" s="26"/>
      <c r="G235" s="26"/>
      <c r="H235" s="26"/>
      <c r="I235" s="26"/>
      <c r="J235" s="26"/>
      <c r="K235" s="27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11"/>
      <c r="AY235" s="26"/>
      <c r="AZ235" s="26"/>
      <c r="BA235" s="26"/>
      <c r="BB235" s="26"/>
      <c r="BC235" s="26"/>
      <c r="BD235" s="26"/>
      <c r="BE235" s="26"/>
      <c r="BF235" s="26"/>
    </row>
    <row r="236" spans="1:58" ht="15.75">
      <c r="A236" s="23" t="s">
        <v>468</v>
      </c>
      <c r="B236" s="24" t="s">
        <v>469</v>
      </c>
      <c r="C236" s="25" t="str">
        <f t="shared" si="3"/>
        <v/>
      </c>
      <c r="D236" s="26"/>
      <c r="E236" s="26"/>
      <c r="F236" s="26"/>
      <c r="G236" s="26"/>
      <c r="H236" s="26"/>
      <c r="I236" s="26"/>
      <c r="J236" s="26"/>
      <c r="K236" s="27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11"/>
      <c r="AY236" s="26"/>
      <c r="AZ236" s="26"/>
      <c r="BA236" s="26"/>
      <c r="BB236" s="26"/>
      <c r="BC236" s="26"/>
      <c r="BD236" s="26"/>
      <c r="BE236" s="26"/>
      <c r="BF236" s="26"/>
    </row>
    <row r="237" spans="1:58" ht="15.75">
      <c r="A237" s="23" t="s">
        <v>470</v>
      </c>
      <c r="B237" s="24" t="s">
        <v>471</v>
      </c>
      <c r="C237" s="25" t="str">
        <f t="shared" si="3"/>
        <v/>
      </c>
      <c r="D237" s="26"/>
      <c r="E237" s="26"/>
      <c r="F237" s="26"/>
      <c r="G237" s="26"/>
      <c r="H237" s="26"/>
      <c r="I237" s="26"/>
      <c r="J237" s="26"/>
      <c r="K237" s="27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11"/>
      <c r="AY237" s="26"/>
      <c r="AZ237" s="26"/>
      <c r="BA237" s="26"/>
      <c r="BB237" s="26"/>
      <c r="BC237" s="26"/>
      <c r="BD237" s="26"/>
      <c r="BE237" s="26"/>
      <c r="BF237" s="26"/>
    </row>
    <row r="238" spans="1:58" ht="15.75">
      <c r="A238" s="23" t="s">
        <v>472</v>
      </c>
      <c r="B238" s="24" t="s">
        <v>473</v>
      </c>
      <c r="C238" s="25" t="str">
        <f t="shared" si="3"/>
        <v/>
      </c>
      <c r="D238" s="26"/>
      <c r="E238" s="26"/>
      <c r="F238" s="26"/>
      <c r="G238" s="26"/>
      <c r="H238" s="26"/>
      <c r="I238" s="26"/>
      <c r="J238" s="26"/>
      <c r="K238" s="27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11"/>
      <c r="AY238" s="26"/>
      <c r="AZ238" s="26"/>
      <c r="BA238" s="26"/>
      <c r="BB238" s="26"/>
      <c r="BC238" s="26"/>
      <c r="BD238" s="26"/>
      <c r="BE238" s="26"/>
      <c r="BF238" s="26"/>
    </row>
    <row r="239" spans="1:58" ht="15.75">
      <c r="A239" s="23" t="s">
        <v>474</v>
      </c>
      <c r="B239" s="24" t="s">
        <v>475</v>
      </c>
      <c r="C239" s="25" t="str">
        <f t="shared" si="3"/>
        <v/>
      </c>
      <c r="D239" s="26"/>
      <c r="E239" s="26"/>
      <c r="F239" s="26"/>
      <c r="G239" s="26"/>
      <c r="H239" s="26"/>
      <c r="I239" s="26"/>
      <c r="J239" s="26"/>
      <c r="K239" s="27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11"/>
      <c r="AY239" s="26"/>
      <c r="AZ239" s="26"/>
      <c r="BA239" s="26"/>
      <c r="BB239" s="26"/>
      <c r="BC239" s="26"/>
      <c r="BD239" s="26"/>
      <c r="BE239" s="26"/>
      <c r="BF239" s="26"/>
    </row>
    <row r="240" spans="1:58" ht="15.75">
      <c r="A240" s="23" t="s">
        <v>476</v>
      </c>
      <c r="B240" s="24" t="s">
        <v>477</v>
      </c>
      <c r="C240" s="25" t="str">
        <f t="shared" si="3"/>
        <v/>
      </c>
      <c r="D240" s="26"/>
      <c r="E240" s="26"/>
      <c r="F240" s="26"/>
      <c r="G240" s="26"/>
      <c r="H240" s="26"/>
      <c r="I240" s="26"/>
      <c r="J240" s="26"/>
      <c r="K240" s="27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11"/>
      <c r="AY240" s="26"/>
      <c r="AZ240" s="26"/>
      <c r="BA240" s="26"/>
      <c r="BB240" s="26"/>
      <c r="BC240" s="26"/>
      <c r="BD240" s="26"/>
      <c r="BE240" s="26"/>
      <c r="BF240" s="26"/>
    </row>
    <row r="241" spans="1:58" ht="15.75">
      <c r="A241" s="23" t="s">
        <v>478</v>
      </c>
      <c r="B241" s="24" t="s">
        <v>479</v>
      </c>
      <c r="C241" s="25" t="str">
        <f t="shared" si="3"/>
        <v/>
      </c>
      <c r="D241" s="26"/>
      <c r="E241" s="26"/>
      <c r="F241" s="26"/>
      <c r="G241" s="26"/>
      <c r="H241" s="26"/>
      <c r="I241" s="26"/>
      <c r="J241" s="26"/>
      <c r="K241" s="27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11"/>
      <c r="AY241" s="26"/>
      <c r="AZ241" s="26"/>
      <c r="BA241" s="26"/>
      <c r="BB241" s="26"/>
      <c r="BC241" s="26"/>
      <c r="BD241" s="26"/>
      <c r="BE241" s="26"/>
      <c r="BF241" s="26"/>
    </row>
    <row r="242" spans="1:58" ht="15.75">
      <c r="A242" s="23" t="s">
        <v>480</v>
      </c>
      <c r="B242" s="24" t="s">
        <v>481</v>
      </c>
      <c r="C242" s="25" t="str">
        <f t="shared" si="3"/>
        <v/>
      </c>
      <c r="D242" s="26"/>
      <c r="E242" s="26"/>
      <c r="F242" s="26"/>
      <c r="G242" s="26"/>
      <c r="H242" s="26"/>
      <c r="I242" s="26"/>
      <c r="J242" s="26"/>
      <c r="K242" s="27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11"/>
      <c r="AY242" s="26"/>
      <c r="AZ242" s="26"/>
      <c r="BA242" s="26"/>
      <c r="BB242" s="26"/>
      <c r="BC242" s="26"/>
      <c r="BD242" s="26"/>
      <c r="BE242" s="26"/>
      <c r="BF242" s="26"/>
    </row>
    <row r="243" spans="1:58" ht="15.75">
      <c r="A243" s="23" t="s">
        <v>482</v>
      </c>
      <c r="B243" s="24" t="s">
        <v>483</v>
      </c>
      <c r="C243" s="25" t="str">
        <f t="shared" si="3"/>
        <v/>
      </c>
      <c r="D243" s="26"/>
      <c r="E243" s="26"/>
      <c r="F243" s="26"/>
      <c r="G243" s="26"/>
      <c r="H243" s="26"/>
      <c r="I243" s="26"/>
      <c r="J243" s="26"/>
      <c r="K243" s="27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11"/>
      <c r="AY243" s="26"/>
      <c r="AZ243" s="26"/>
      <c r="BA243" s="26"/>
      <c r="BB243" s="26"/>
      <c r="BC243" s="26"/>
      <c r="BD243" s="26"/>
      <c r="BE243" s="26"/>
      <c r="BF243" s="26"/>
    </row>
    <row r="244" spans="1:58" ht="15.75">
      <c r="A244" s="23" t="s">
        <v>484</v>
      </c>
      <c r="B244" s="24" t="s">
        <v>485</v>
      </c>
      <c r="C244" s="25" t="str">
        <f t="shared" si="3"/>
        <v/>
      </c>
      <c r="D244" s="26"/>
      <c r="E244" s="26"/>
      <c r="F244" s="26"/>
      <c r="G244" s="26"/>
      <c r="H244" s="26"/>
      <c r="I244" s="26"/>
      <c r="J244" s="26"/>
      <c r="K244" s="27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11"/>
      <c r="AY244" s="26"/>
      <c r="AZ244" s="26"/>
      <c r="BA244" s="26"/>
      <c r="BB244" s="26"/>
      <c r="BC244" s="26"/>
      <c r="BD244" s="26"/>
      <c r="BE244" s="26"/>
      <c r="BF244" s="26"/>
    </row>
    <row r="245" spans="1:58" ht="15.75">
      <c r="A245" s="23" t="s">
        <v>486</v>
      </c>
      <c r="B245" s="24" t="s">
        <v>487</v>
      </c>
      <c r="C245" s="25" t="str">
        <f t="shared" si="3"/>
        <v/>
      </c>
      <c r="D245" s="26"/>
      <c r="E245" s="26"/>
      <c r="F245" s="26"/>
      <c r="G245" s="26"/>
      <c r="H245" s="26"/>
      <c r="I245" s="26"/>
      <c r="J245" s="26"/>
      <c r="K245" s="27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11"/>
      <c r="AY245" s="26"/>
      <c r="AZ245" s="26"/>
      <c r="BA245" s="26"/>
      <c r="BB245" s="26"/>
      <c r="BC245" s="26"/>
      <c r="BD245" s="26"/>
      <c r="BE245" s="26"/>
      <c r="BF245" s="26"/>
    </row>
    <row r="246" spans="1:58" ht="15.75">
      <c r="A246" s="23" t="s">
        <v>488</v>
      </c>
      <c r="B246" s="24" t="s">
        <v>489</v>
      </c>
      <c r="C246" s="25" t="str">
        <f t="shared" si="3"/>
        <v/>
      </c>
      <c r="D246" s="26"/>
      <c r="E246" s="26"/>
      <c r="F246" s="26"/>
      <c r="G246" s="26"/>
      <c r="H246" s="26"/>
      <c r="I246" s="26"/>
      <c r="J246" s="26"/>
      <c r="K246" s="27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11"/>
      <c r="AY246" s="26"/>
      <c r="AZ246" s="26"/>
      <c r="BA246" s="26"/>
      <c r="BB246" s="26"/>
      <c r="BC246" s="26"/>
      <c r="BD246" s="26"/>
      <c r="BE246" s="26"/>
      <c r="BF246" s="26"/>
    </row>
    <row r="247" spans="1:58" ht="15.75">
      <c r="A247" s="23" t="s">
        <v>490</v>
      </c>
      <c r="B247" s="24" t="s">
        <v>491</v>
      </c>
      <c r="C247" s="25" t="str">
        <f t="shared" si="3"/>
        <v/>
      </c>
      <c r="D247" s="26"/>
      <c r="E247" s="26"/>
      <c r="F247" s="26"/>
      <c r="G247" s="26"/>
      <c r="H247" s="26"/>
      <c r="I247" s="26"/>
      <c r="J247" s="26"/>
      <c r="K247" s="27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11"/>
      <c r="AY247" s="26"/>
      <c r="AZ247" s="26"/>
      <c r="BA247" s="26"/>
      <c r="BB247" s="26"/>
      <c r="BC247" s="26"/>
      <c r="BD247" s="26"/>
      <c r="BE247" s="26"/>
      <c r="BF247" s="26"/>
    </row>
    <row r="248" spans="1:58" ht="15.75">
      <c r="A248" s="23" t="s">
        <v>492</v>
      </c>
      <c r="B248" s="24" t="s">
        <v>493</v>
      </c>
      <c r="C248" s="25" t="str">
        <f t="shared" si="3"/>
        <v/>
      </c>
      <c r="D248" s="26"/>
      <c r="E248" s="26"/>
      <c r="F248" s="26"/>
      <c r="G248" s="26"/>
      <c r="H248" s="26"/>
      <c r="I248" s="26"/>
      <c r="J248" s="26"/>
      <c r="K248" s="27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11"/>
      <c r="AY248" s="26"/>
      <c r="AZ248" s="26"/>
      <c r="BA248" s="26"/>
      <c r="BB248" s="26"/>
      <c r="BC248" s="26"/>
      <c r="BD248" s="26"/>
      <c r="BE248" s="26"/>
      <c r="BF248" s="26"/>
    </row>
    <row r="249" spans="1:58" ht="15.75">
      <c r="A249" s="23" t="s">
        <v>494</v>
      </c>
      <c r="B249" s="24" t="s">
        <v>495</v>
      </c>
      <c r="C249" s="25" t="str">
        <f t="shared" si="3"/>
        <v/>
      </c>
      <c r="D249" s="26"/>
      <c r="E249" s="26"/>
      <c r="F249" s="26"/>
      <c r="G249" s="26"/>
      <c r="H249" s="26"/>
      <c r="I249" s="26"/>
      <c r="J249" s="26"/>
      <c r="K249" s="27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11"/>
      <c r="AY249" s="26"/>
      <c r="AZ249" s="26"/>
      <c r="BA249" s="26"/>
      <c r="BB249" s="26"/>
      <c r="BC249" s="26"/>
      <c r="BD249" s="26"/>
      <c r="BE249" s="26"/>
      <c r="BF249" s="26"/>
    </row>
    <row r="250" spans="1:58" ht="15.75">
      <c r="A250" s="23" t="s">
        <v>496</v>
      </c>
      <c r="B250" s="24" t="s">
        <v>497</v>
      </c>
      <c r="C250" s="25" t="str">
        <f t="shared" si="3"/>
        <v/>
      </c>
      <c r="D250" s="26"/>
      <c r="E250" s="26"/>
      <c r="F250" s="26"/>
      <c r="G250" s="26"/>
      <c r="H250" s="26"/>
      <c r="I250" s="26"/>
      <c r="J250" s="26"/>
      <c r="K250" s="27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11"/>
      <c r="AY250" s="26"/>
      <c r="AZ250" s="26"/>
      <c r="BA250" s="26"/>
      <c r="BB250" s="26"/>
      <c r="BC250" s="26"/>
      <c r="BD250" s="26"/>
      <c r="BE250" s="26"/>
      <c r="BF250" s="26"/>
    </row>
    <row r="251" spans="1:58" ht="15.75">
      <c r="A251" s="23" t="s">
        <v>498</v>
      </c>
      <c r="B251" s="24" t="s">
        <v>499</v>
      </c>
      <c r="C251" s="25" t="str">
        <f t="shared" si="3"/>
        <v/>
      </c>
      <c r="D251" s="26"/>
      <c r="E251" s="26"/>
      <c r="F251" s="26"/>
      <c r="G251" s="26"/>
      <c r="H251" s="26"/>
      <c r="I251" s="26"/>
      <c r="J251" s="26"/>
      <c r="K251" s="27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11"/>
      <c r="AY251" s="26"/>
      <c r="AZ251" s="26"/>
      <c r="BA251" s="26"/>
      <c r="BB251" s="26"/>
      <c r="BC251" s="26"/>
      <c r="BD251" s="26"/>
      <c r="BE251" s="26"/>
      <c r="BF251" s="26"/>
    </row>
  </sheetData>
  <dataValidations count="2">
    <dataValidation type="whole" operator="greaterThanOrEqual" allowBlank="1" showInputMessage="1" showErrorMessage="1" sqref="R3:R251 AU3:BF251 AS3:AS251 AI3:AI251 AG3:AG251 AF3:AF4 AF6:AF251 Q6:Q251 H3:P251 V3:V251 T3:T251 X3:AA251 AC3:AC251 AK3:AO251 AQ3:AQ251 S3:S129 D3:F251 S131:S251 Q3:Q4">
      <formula1>0</formula1>
    </dataValidation>
    <dataValidation type="whole" operator="greaterThanOrEqual" allowBlank="1" showErrorMessage="1" sqref="G3:G251 AT3:AT251 AR3:AR251 AD3:AE251 AB3:AB251 AH3:AH251 AP3:AP251 AJ3:AJ251 U3:U251 W3:W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Országos Egészségbiztosítási Pénztár</cp:lastModifiedBy>
  <dcterms:created xsi:type="dcterms:W3CDTF">2014-06-12T12:43:19Z</dcterms:created>
  <dcterms:modified xsi:type="dcterms:W3CDTF">2016-11-09T10:35:09Z</dcterms:modified>
</cp:coreProperties>
</file>